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0" yWindow="540" windowWidth="13440" windowHeight="10545"/>
  </bookViews>
  <sheets>
    <sheet name="Table 5" sheetId="5" r:id="rId1"/>
  </sheets>
  <externalReferences>
    <externalReference r:id="rId2"/>
    <externalReference r:id="rId3"/>
    <externalReference r:id="rId4"/>
    <externalReference r:id="rId5"/>
  </externalReferences>
  <definedNames>
    <definedName name="CERDATA" localSheetId="0">'[1]2016-17 Financing of cap exp'!#REF!</definedName>
    <definedName name="CERDATA">'[2]2016-17 Financing of cap exp'!#REF!</definedName>
    <definedName name="Data1" localSheetId="0">'[1]2016-17 Financing data by LA'!$B$5:$P$469</definedName>
    <definedName name="Data1">'[2]2016-17 Financing data by LA'!$B$3:$P$467</definedName>
    <definedName name="Data2" localSheetId="0">#REF!</definedName>
    <definedName name="Data2">#REF!</definedName>
    <definedName name="Data3" localSheetId="0">#REF!</definedName>
    <definedName name="Data3">#REF!</definedName>
    <definedName name="_xlnm.Print_Area" localSheetId="0">'Table 5'!$A$1:$I$28</definedName>
    <definedName name="_xlnm.Print_Area">'[2]2016-17 Financing of cap exp'!#REF!</definedName>
  </definedNames>
  <calcPr calcId="145621"/>
</workbook>
</file>

<file path=xl/calcChain.xml><?xml version="1.0" encoding="utf-8"?>
<calcChain xmlns="http://schemas.openxmlformats.org/spreadsheetml/2006/main">
  <c r="I13" i="5" l="1"/>
  <c r="H13" i="5" l="1"/>
  <c r="C20" i="5" l="1"/>
  <c r="C18" i="5" s="1"/>
  <c r="E18" i="5"/>
  <c r="F16" i="5"/>
  <c r="E13" i="5"/>
  <c r="C13" i="5"/>
</calcChain>
</file>

<file path=xl/sharedStrings.xml><?xml version="1.0" encoding="utf-8"?>
<sst xmlns="http://schemas.openxmlformats.org/spreadsheetml/2006/main" count="41" uniqueCount="33">
  <si>
    <t>£ million</t>
  </si>
  <si>
    <t>2012-13</t>
  </si>
  <si>
    <t>2013-14</t>
  </si>
  <si>
    <t>2014-15</t>
  </si>
  <si>
    <t>2015-16</t>
  </si>
  <si>
    <t>2016-17</t>
  </si>
  <si>
    <t>(P)</t>
  </si>
  <si>
    <t>Central government grants</t>
  </si>
  <si>
    <t>EU structural funds grants</t>
  </si>
  <si>
    <t>Grants and contributions from private developers and from leaseholders etc</t>
  </si>
  <si>
    <r>
      <t xml:space="preserve">Grants and contributions from NDPBs </t>
    </r>
    <r>
      <rPr>
        <vertAlign val="superscript"/>
        <sz val="8"/>
        <color indexed="8"/>
        <rFont val="Arial"/>
        <family val="2"/>
      </rPr>
      <t>(a)</t>
    </r>
  </si>
  <si>
    <t>National lottery grants</t>
  </si>
  <si>
    <t>Use of capital receipts</t>
  </si>
  <si>
    <t>Revenue financing of capital expenditure</t>
  </si>
  <si>
    <t xml:space="preserve">    of which:</t>
  </si>
  <si>
    <t xml:space="preserve">        Housing Revenue Account (CERA)</t>
  </si>
  <si>
    <t xml:space="preserve">        Major Repairs Reserve</t>
  </si>
  <si>
    <t xml:space="preserve">        General Fund (CERA)</t>
  </si>
  <si>
    <t>(b)</t>
  </si>
  <si>
    <t>Capital expenditure financed by borrowing/credit</t>
  </si>
  <si>
    <r>
      <t>SCE(R) Single Capital Pot</t>
    </r>
    <r>
      <rPr>
        <vertAlign val="superscript"/>
        <sz val="8"/>
        <color indexed="8"/>
        <rFont val="Arial"/>
        <family val="2"/>
      </rPr>
      <t>(c)</t>
    </r>
  </si>
  <si>
    <r>
      <t>SCE(R) Separate Programme Element</t>
    </r>
    <r>
      <rPr>
        <vertAlign val="superscript"/>
        <sz val="8"/>
        <color indexed="8"/>
        <rFont val="Arial"/>
        <family val="2"/>
      </rPr>
      <t>(c)</t>
    </r>
  </si>
  <si>
    <r>
      <t xml:space="preserve">Other borrowing &amp; credit arrangements not supported by central government </t>
    </r>
    <r>
      <rPr>
        <vertAlign val="superscript"/>
        <sz val="8"/>
        <rFont val="Arial"/>
        <family val="2"/>
      </rPr>
      <t>(d)</t>
    </r>
  </si>
  <si>
    <t>(a) Non-Departmental Public Bodies, organisations that are not government departments but which have a role in the processes of national government, such as the Sport England, English Heritage and Natural England.</t>
  </si>
  <si>
    <t>(b) This reflects reallocation of expenditure by TfL as part of year end process of reconciling funding to its subsidiaries</t>
  </si>
  <si>
    <t>(d) The Prudential System, which came into effect on 1 April 2004, allows local authorities to raise finance for capital expenditure - without Government consent - where they can afford to service the debt without extra Government support.</t>
  </si>
  <si>
    <t>-</t>
  </si>
  <si>
    <t>(c) Supported capital expenditure (SCE) financed by borrowing that is attracting central government support has been discontinued as of March 31 2011.  This may have a bearing on the financing of capital expenditure.  A residue of schemes up to 2013-14 were financed through this form of borrowing from earlier years.</t>
  </si>
  <si>
    <t>2017-18</t>
  </si>
  <si>
    <t>Table 3: Financing of local authority capital expenditure: England: 2012-13 to 2015-16 outturn, and 2016-17 forecast</t>
  </si>
  <si>
    <t>(e) Overestimation adjustments are made to forecast data in order to bring it in line with adjusted expenditure figures. Further adjustments are made to the Total figure in order to in order to remove GLA double-counting. For more information about Provisional outturn and forecasting adjustments, please refer to the main body of the release.</t>
  </si>
  <si>
    <r>
      <t xml:space="preserve">Total </t>
    </r>
    <r>
      <rPr>
        <sz val="8"/>
        <color indexed="8"/>
        <rFont val="Arial"/>
        <family val="2"/>
      </rPr>
      <t>(e)</t>
    </r>
  </si>
  <si>
    <t>(F)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</si>
</sst>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1" x14ac:knownFonts="1">
    <font>
      <sz val="12"/>
      <color theme="1"/>
      <name val="Arial"/>
      <family val="2"/>
    </font>
    <font>
      <sz val="10"/>
      <name val="Arial"/>
      <family val="2"/>
    </font>
    <font>
      <b/>
      <sz val="8"/>
      <color indexed="9"/>
      <name val="Arial"/>
      <family val="2"/>
    </font>
    <font>
      <sz val="8"/>
      <name val="Arial"/>
      <family val="2"/>
    </font>
    <font>
      <b/>
      <sz val="8"/>
      <name val="Arial"/>
      <family val="2"/>
    </font>
    <font>
      <sz val="8"/>
      <color indexed="8"/>
      <name val="Arial"/>
      <family val="2"/>
    </font>
    <font>
      <vertAlign val="superscript"/>
      <sz val="8"/>
      <color indexed="8"/>
      <name val="Arial"/>
      <family val="2"/>
    </font>
    <font>
      <i/>
      <sz val="8"/>
      <color indexed="8"/>
      <name val="Arial"/>
      <family val="2"/>
    </font>
    <font>
      <i/>
      <sz val="8"/>
      <name val="Arial"/>
      <family val="2"/>
    </font>
    <font>
      <vertAlign val="superscript"/>
      <sz val="8"/>
      <name val="Arial"/>
      <family val="2"/>
    </font>
    <font>
      <b/>
      <sz val="8"/>
      <color indexed="8"/>
      <name val="Arial"/>
      <family val="2"/>
    </font>
  </fonts>
  <fills count="5">
    <fill>
      <patternFill patternType="none"/>
    </fill>
    <fill>
      <patternFill patternType="gray125"/>
    </fill>
    <fill>
      <patternFill patternType="solid">
        <fgColor indexed="18"/>
        <bgColor indexed="64"/>
      </patternFill>
    </fill>
    <fill>
      <patternFill patternType="solid">
        <fgColor indexed="65"/>
        <bgColor indexed="64"/>
      </patternFill>
    </fill>
    <fill>
      <patternFill patternType="solid">
        <fgColor theme="0"/>
        <bgColor indexed="64"/>
      </patternFill>
    </fill>
  </fills>
  <borders count="9">
    <border>
      <left/>
      <right/>
      <top/>
      <bottom/>
      <diagonal/>
    </border>
    <border>
      <left style="thick">
        <color indexed="18"/>
      </left>
      <right/>
      <top style="thick">
        <color indexed="18"/>
      </top>
      <bottom style="thick">
        <color indexed="18"/>
      </bottom>
      <diagonal/>
    </border>
    <border>
      <left/>
      <right/>
      <top style="thick">
        <color indexed="18"/>
      </top>
      <bottom style="thick">
        <color indexed="18"/>
      </bottom>
      <diagonal/>
    </border>
    <border>
      <left/>
      <right style="thick">
        <color indexed="18"/>
      </right>
      <top style="thick">
        <color indexed="18"/>
      </top>
      <bottom style="thick">
        <color indexed="18"/>
      </bottom>
      <diagonal/>
    </border>
    <border>
      <left style="thick">
        <color indexed="18"/>
      </left>
      <right/>
      <top/>
      <bottom/>
      <diagonal/>
    </border>
    <border>
      <left/>
      <right style="thick">
        <color indexed="18"/>
      </right>
      <top/>
      <bottom/>
      <diagonal/>
    </border>
    <border>
      <left style="thick">
        <color indexed="18"/>
      </left>
      <right/>
      <top/>
      <bottom style="thick">
        <color indexed="18"/>
      </bottom>
      <diagonal/>
    </border>
    <border>
      <left/>
      <right/>
      <top/>
      <bottom style="thick">
        <color indexed="18"/>
      </bottom>
      <diagonal/>
    </border>
    <border>
      <left/>
      <right style="thick">
        <color indexed="18"/>
      </right>
      <top/>
      <bottom style="thick">
        <color indexed="18"/>
      </bottom>
      <diagonal/>
    </border>
  </borders>
  <cellStyleXfs count="4">
    <xf numFmtId="0" fontId="0"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61">
    <xf numFmtId="0" fontId="0" fillId="0" borderId="0" xfId="0"/>
    <xf numFmtId="0" fontId="1" fillId="0" borderId="0" xfId="1" applyAlignment="1">
      <alignment vertical="top"/>
    </xf>
    <xf numFmtId="0" fontId="1" fillId="0" borderId="0" xfId="1" applyBorder="1" applyAlignment="1">
      <alignment vertical="top"/>
    </xf>
    <xf numFmtId="0" fontId="1" fillId="0" borderId="5" xfId="1" applyBorder="1" applyAlignment="1">
      <alignment vertical="top"/>
    </xf>
    <xf numFmtId="0" fontId="4" fillId="3" borderId="0" xfId="1" quotePrefix="1" applyFont="1" applyFill="1" applyBorder="1" applyAlignment="1">
      <alignment horizontal="right" vertical="top" wrapText="1"/>
    </xf>
    <xf numFmtId="0" fontId="4" fillId="0" borderId="0" xfId="1" quotePrefix="1" applyFont="1" applyFill="1" applyBorder="1" applyAlignment="1">
      <alignment horizontal="right" vertical="top" wrapText="1"/>
    </xf>
    <xf numFmtId="0" fontId="5" fillId="3" borderId="4" xfId="1" applyFont="1" applyFill="1" applyBorder="1" applyAlignment="1">
      <alignment vertical="top" wrapText="1"/>
    </xf>
    <xf numFmtId="0" fontId="5" fillId="0" borderId="0" xfId="1" applyFont="1" applyFill="1" applyBorder="1" applyAlignment="1">
      <alignment horizontal="right" vertical="top" wrapText="1"/>
    </xf>
    <xf numFmtId="0" fontId="3" fillId="3" borderId="0" xfId="1" applyFont="1" applyFill="1" applyBorder="1" applyAlignment="1">
      <alignment vertical="top"/>
    </xf>
    <xf numFmtId="3" fontId="5" fillId="0" borderId="0" xfId="1" applyNumberFormat="1" applyFont="1" applyFill="1" applyBorder="1" applyAlignment="1">
      <alignment horizontal="right" vertical="top" wrapText="1"/>
    </xf>
    <xf numFmtId="3" fontId="3" fillId="0" borderId="0" xfId="1" applyNumberFormat="1" applyFont="1" applyBorder="1" applyAlignment="1">
      <alignment vertical="top"/>
    </xf>
    <xf numFmtId="3" fontId="3" fillId="3" borderId="0" xfId="1" applyNumberFormat="1" applyFont="1" applyFill="1" applyBorder="1" applyAlignment="1">
      <alignment vertical="top"/>
    </xf>
    <xf numFmtId="3" fontId="3" fillId="4" borderId="0" xfId="1" applyNumberFormat="1" applyFont="1" applyFill="1" applyBorder="1" applyAlignment="1">
      <alignment vertical="top"/>
    </xf>
    <xf numFmtId="3" fontId="5" fillId="4" borderId="0" xfId="1" applyNumberFormat="1" applyFont="1" applyFill="1" applyBorder="1" applyAlignment="1">
      <alignment horizontal="right" vertical="top" wrapText="1"/>
    </xf>
    <xf numFmtId="0" fontId="7" fillId="3" borderId="4" xfId="1" quotePrefix="1" applyFont="1" applyFill="1" applyBorder="1" applyAlignment="1">
      <alignment vertical="top" wrapText="1"/>
    </xf>
    <xf numFmtId="0" fontId="7" fillId="3" borderId="4" xfId="1" applyFont="1" applyFill="1" applyBorder="1" applyAlignment="1">
      <alignment vertical="top" wrapText="1"/>
    </xf>
    <xf numFmtId="3" fontId="8" fillId="0" borderId="0" xfId="1" applyNumberFormat="1" applyFont="1" applyBorder="1" applyAlignment="1">
      <alignment vertical="top"/>
    </xf>
    <xf numFmtId="3" fontId="8" fillId="3" borderId="0" xfId="1" applyNumberFormat="1" applyFont="1" applyFill="1" applyBorder="1" applyAlignment="1">
      <alignment vertical="top"/>
    </xf>
    <xf numFmtId="3" fontId="8" fillId="4" borderId="0" xfId="1" applyNumberFormat="1" applyFont="1" applyFill="1" applyBorder="1" applyAlignment="1">
      <alignment vertical="top"/>
    </xf>
    <xf numFmtId="3" fontId="9" fillId="0" borderId="0" xfId="1" applyNumberFormat="1" applyFont="1" applyBorder="1" applyAlignment="1">
      <alignment vertical="top"/>
    </xf>
    <xf numFmtId="0" fontId="5" fillId="3" borderId="4" xfId="1" applyFont="1" applyFill="1" applyBorder="1" applyAlignment="1">
      <alignment horizontal="left" vertical="top" wrapText="1" indent="2"/>
    </xf>
    <xf numFmtId="0" fontId="3" fillId="3" borderId="4" xfId="1" applyFont="1" applyFill="1" applyBorder="1" applyAlignment="1">
      <alignment horizontal="left" vertical="top" wrapText="1" indent="2"/>
    </xf>
    <xf numFmtId="0" fontId="10" fillId="3" borderId="4" xfId="1" applyFont="1" applyFill="1" applyBorder="1" applyAlignment="1">
      <alignment vertical="top" wrapText="1"/>
    </xf>
    <xf numFmtId="3" fontId="4" fillId="0" borderId="0" xfId="1" applyNumberFormat="1" applyFont="1" applyBorder="1" applyAlignment="1">
      <alignment vertical="top"/>
    </xf>
    <xf numFmtId="3" fontId="4" fillId="3" borderId="0" xfId="1" applyNumberFormat="1" applyFont="1" applyFill="1" applyBorder="1" applyAlignment="1">
      <alignment vertical="top"/>
    </xf>
    <xf numFmtId="0" fontId="3" fillId="3" borderId="6" xfId="1" applyFont="1" applyFill="1" applyBorder="1" applyAlignment="1">
      <alignment vertical="top"/>
    </xf>
    <xf numFmtId="0" fontId="3" fillId="3" borderId="7" xfId="1" applyFont="1" applyFill="1" applyBorder="1" applyAlignment="1">
      <alignment vertical="top"/>
    </xf>
    <xf numFmtId="3" fontId="3" fillId="3" borderId="7" xfId="1" applyNumberFormat="1" applyFont="1" applyFill="1" applyBorder="1" applyAlignment="1">
      <alignment vertical="top"/>
    </xf>
    <xf numFmtId="3" fontId="3" fillId="4" borderId="0" xfId="1" applyNumberFormat="1" applyFont="1" applyFill="1" applyBorder="1" applyAlignment="1">
      <alignment horizontal="right" vertical="top"/>
    </xf>
    <xf numFmtId="0" fontId="4" fillId="3" borderId="4" xfId="1" applyFont="1" applyFill="1" applyBorder="1" applyAlignment="1">
      <alignment horizontal="justify" vertical="top" wrapText="1"/>
    </xf>
    <xf numFmtId="0" fontId="3" fillId="3" borderId="0" xfId="1" applyFont="1" applyFill="1" applyBorder="1" applyAlignment="1">
      <alignment horizontal="right" vertical="top" wrapText="1"/>
    </xf>
    <xf numFmtId="0" fontId="4" fillId="3" borderId="5" xfId="1" quotePrefix="1" applyFont="1" applyFill="1" applyBorder="1" applyAlignment="1">
      <alignment horizontal="right" vertical="top" wrapText="1"/>
    </xf>
    <xf numFmtId="0" fontId="3" fillId="3" borderId="5" xfId="1" applyFont="1" applyFill="1" applyBorder="1" applyAlignment="1">
      <alignment vertical="top"/>
    </xf>
    <xf numFmtId="3" fontId="3" fillId="4" borderId="5" xfId="1" applyNumberFormat="1" applyFont="1" applyFill="1" applyBorder="1" applyAlignment="1">
      <alignment vertical="top"/>
    </xf>
    <xf numFmtId="3" fontId="5" fillId="4" borderId="5" xfId="1" applyNumberFormat="1" applyFont="1" applyFill="1" applyBorder="1" applyAlignment="1">
      <alignment horizontal="right" vertical="top" wrapText="1"/>
    </xf>
    <xf numFmtId="3" fontId="8" fillId="4" borderId="5" xfId="1" applyNumberFormat="1" applyFont="1" applyFill="1" applyBorder="1" applyAlignment="1">
      <alignment vertical="top"/>
    </xf>
    <xf numFmtId="3" fontId="3" fillId="4" borderId="5" xfId="1" applyNumberFormat="1" applyFont="1" applyFill="1" applyBorder="1" applyAlignment="1">
      <alignment horizontal="right" vertical="top"/>
    </xf>
    <xf numFmtId="3" fontId="4" fillId="3" borderId="5" xfId="1" applyNumberFormat="1" applyFont="1" applyFill="1" applyBorder="1" applyAlignment="1">
      <alignment vertical="top"/>
    </xf>
    <xf numFmtId="0" fontId="3" fillId="3" borderId="8" xfId="1" applyFont="1" applyFill="1" applyBorder="1" applyAlignment="1">
      <alignment vertical="top"/>
    </xf>
    <xf numFmtId="0" fontId="3" fillId="0" borderId="4" xfId="1" applyFont="1" applyBorder="1" applyAlignment="1">
      <alignment vertical="top"/>
    </xf>
    <xf numFmtId="0" fontId="4" fillId="0" borderId="0" xfId="1" applyFont="1" applyFill="1" applyBorder="1" applyAlignment="1">
      <alignment horizontal="right" vertical="top" wrapText="1"/>
    </xf>
    <xf numFmtId="0" fontId="3" fillId="0" borderId="0" xfId="1" applyFont="1" applyBorder="1" applyAlignment="1">
      <alignment vertical="top"/>
    </xf>
    <xf numFmtId="0" fontId="4" fillId="0" borderId="0" xfId="1" applyFont="1" applyBorder="1" applyAlignment="1">
      <alignment horizontal="right" vertical="top"/>
    </xf>
    <xf numFmtId="0" fontId="4" fillId="0" borderId="5" xfId="1" applyFont="1" applyBorder="1" applyAlignment="1">
      <alignment horizontal="right" vertical="top"/>
    </xf>
    <xf numFmtId="0" fontId="3" fillId="3" borderId="6" xfId="1" applyFont="1" applyFill="1" applyBorder="1" applyAlignment="1">
      <alignment horizontal="left" vertical="top" wrapText="1"/>
    </xf>
    <xf numFmtId="0" fontId="3" fillId="3" borderId="7" xfId="1" applyFont="1" applyFill="1" applyBorder="1" applyAlignment="1">
      <alignment horizontal="left" vertical="top" wrapText="1"/>
    </xf>
    <xf numFmtId="0" fontId="3" fillId="3" borderId="8" xfId="1" applyFont="1" applyFill="1" applyBorder="1" applyAlignment="1">
      <alignment horizontal="left" vertical="top" wrapText="1"/>
    </xf>
    <xf numFmtId="0" fontId="3" fillId="3" borderId="4" xfId="1" applyNumberFormat="1" applyFont="1" applyFill="1" applyBorder="1" applyAlignment="1">
      <alignment vertical="top" wrapText="1"/>
    </xf>
    <xf numFmtId="0" fontId="1" fillId="0" borderId="0" xfId="1" applyBorder="1" applyAlignment="1">
      <alignment vertical="top" wrapText="1"/>
    </xf>
    <xf numFmtId="0" fontId="1" fillId="0" borderId="5" xfId="1" applyBorder="1" applyAlignment="1">
      <alignment vertical="top" wrapText="1"/>
    </xf>
    <xf numFmtId="0" fontId="3" fillId="3" borderId="4" xfId="1" applyFont="1" applyFill="1" applyBorder="1" applyAlignment="1">
      <alignment vertical="top" wrapText="1"/>
    </xf>
    <xf numFmtId="0" fontId="3" fillId="0" borderId="0" xfId="1" applyFont="1" applyBorder="1" applyAlignment="1">
      <alignment vertical="top" wrapText="1"/>
    </xf>
    <xf numFmtId="0" fontId="3" fillId="0" borderId="5" xfId="1" applyFont="1" applyBorder="1" applyAlignment="1">
      <alignment vertical="top" wrapText="1"/>
    </xf>
    <xf numFmtId="0" fontId="2" fillId="2" borderId="1" xfId="1" applyFont="1" applyFill="1" applyBorder="1" applyAlignment="1">
      <alignment horizontal="left" vertical="top" wrapText="1"/>
    </xf>
    <xf numFmtId="0" fontId="3" fillId="0" borderId="2" xfId="1" applyFont="1" applyBorder="1" applyAlignment="1">
      <alignment vertical="top"/>
    </xf>
    <xf numFmtId="0" fontId="3" fillId="0" borderId="3" xfId="1" applyFont="1" applyBorder="1" applyAlignment="1">
      <alignment vertical="top"/>
    </xf>
    <xf numFmtId="0" fontId="4" fillId="3" borderId="4" xfId="1" applyFont="1" applyFill="1" applyBorder="1" applyAlignment="1">
      <alignment horizontal="justify" vertical="top" wrapText="1"/>
    </xf>
    <xf numFmtId="0" fontId="3" fillId="3" borderId="0" xfId="1" applyFont="1" applyFill="1" applyBorder="1" applyAlignment="1">
      <alignment horizontal="right" vertical="top" wrapText="1"/>
    </xf>
    <xf numFmtId="0" fontId="4" fillId="0" borderId="0" xfId="1" applyFont="1" applyFill="1" applyBorder="1" applyAlignment="1">
      <alignment horizontal="right" vertical="top" wrapText="1"/>
    </xf>
    <xf numFmtId="0" fontId="4" fillId="3" borderId="5" xfId="1" applyFont="1" applyFill="1" applyBorder="1" applyAlignment="1">
      <alignment horizontal="right" vertical="top" wrapText="1"/>
    </xf>
    <xf numFmtId="0" fontId="1" fillId="0" borderId="0" xfId="1"/>
  </cellXfs>
  <cellStyles count="4">
    <cellStyle name="Comma 2" xfId="2"/>
    <cellStyle name="Comm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F3Data/Capital%20statistics/CER/16-17/Data/Stats%20release%20workings/Stats%20release%20tables/Working%20Files/V1/Section%20D-%20LA%20Drop-down%20of%20capital%20exp%20to%20be%20resourced%20by%20financing%20CER%2016-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Data/Capital%20statistics/CER/16-17/Data/Stats%20release%20workings/Stats%20release%20tables/Working%20Files/V3/Section%20D-%20LA%20Drop-down%20of%20capital%20exp%20to%20be%20resourced%20by%20financing%20CER%2016-17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F3Data/Capital%20statistics/Frms14-15/CPR4/Grossing/Grossing%20CPR4%202014-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GF3Data/Capital%20statistics/Frms12-13/CPR4/Grossing/Grossing%20CPR4%202012-13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2016-17 Financing of cap exp"/>
      <sheetName val="2016-17 Financing data by LA"/>
      <sheetName val="Table 5"/>
      <sheetName val="Col Refs"/>
      <sheetName val="Section D"/>
    </sheetNames>
    <sheetDataSet>
      <sheetData sheetId="0"/>
      <sheetData sheetId="1"/>
      <sheetData sheetId="2">
        <row r="5">
          <cell r="B5" t="str">
            <v>Bath &amp; NE Somerset UA</v>
          </cell>
          <cell r="C5" t="str">
            <v>SW</v>
          </cell>
          <cell r="D5" t="str">
            <v>UA</v>
          </cell>
          <cell r="E5">
            <v>55602</v>
          </cell>
          <cell r="F5">
            <v>0</v>
          </cell>
          <cell r="G5">
            <v>5304</v>
          </cell>
          <cell r="H5">
            <v>0</v>
          </cell>
          <cell r="I5">
            <v>0</v>
          </cell>
          <cell r="J5">
            <v>0</v>
          </cell>
          <cell r="K5">
            <v>17016</v>
          </cell>
          <cell r="L5">
            <v>0</v>
          </cell>
          <cell r="M5">
            <v>0</v>
          </cell>
          <cell r="N5">
            <v>1954</v>
          </cell>
          <cell r="O5">
            <v>143044</v>
          </cell>
          <cell r="P5">
            <v>222920</v>
          </cell>
        </row>
        <row r="6">
          <cell r="B6" t="str">
            <v>Bristol UA</v>
          </cell>
          <cell r="C6" t="str">
            <v>SW</v>
          </cell>
          <cell r="D6" t="str">
            <v>UA</v>
          </cell>
          <cell r="E6">
            <v>66000</v>
          </cell>
          <cell r="F6">
            <v>0</v>
          </cell>
          <cell r="G6">
            <v>10000</v>
          </cell>
          <cell r="H6">
            <v>0</v>
          </cell>
          <cell r="I6">
            <v>0</v>
          </cell>
          <cell r="J6">
            <v>0</v>
          </cell>
          <cell r="K6">
            <v>58600</v>
          </cell>
          <cell r="L6">
            <v>0</v>
          </cell>
          <cell r="M6">
            <v>63400</v>
          </cell>
          <cell r="N6">
            <v>20000</v>
          </cell>
          <cell r="O6">
            <v>162250</v>
          </cell>
          <cell r="P6">
            <v>380250</v>
          </cell>
        </row>
        <row r="7">
          <cell r="B7" t="str">
            <v>South Gloucestershire UA</v>
          </cell>
          <cell r="C7" t="str">
            <v>SW</v>
          </cell>
          <cell r="D7" t="str">
            <v>UA</v>
          </cell>
          <cell r="E7">
            <v>84626</v>
          </cell>
          <cell r="F7">
            <v>0</v>
          </cell>
          <cell r="G7">
            <v>27460</v>
          </cell>
          <cell r="H7">
            <v>0</v>
          </cell>
          <cell r="I7">
            <v>0</v>
          </cell>
          <cell r="J7">
            <v>0</v>
          </cell>
          <cell r="K7">
            <v>36000</v>
          </cell>
          <cell r="L7">
            <v>0</v>
          </cell>
          <cell r="M7">
            <v>0</v>
          </cell>
          <cell r="N7">
            <v>15464</v>
          </cell>
          <cell r="O7">
            <v>25480</v>
          </cell>
          <cell r="P7">
            <v>189030</v>
          </cell>
        </row>
        <row r="8">
          <cell r="B8" t="str">
            <v>North Somerset UA</v>
          </cell>
          <cell r="C8" t="str">
            <v>SW</v>
          </cell>
          <cell r="D8" t="str">
            <v>UA</v>
          </cell>
          <cell r="E8">
            <v>49108</v>
          </cell>
          <cell r="F8">
            <v>0</v>
          </cell>
          <cell r="G8">
            <v>10882</v>
          </cell>
          <cell r="H8">
            <v>10056</v>
          </cell>
          <cell r="I8">
            <v>0</v>
          </cell>
          <cell r="J8">
            <v>0</v>
          </cell>
          <cell r="K8">
            <v>5416</v>
          </cell>
          <cell r="L8">
            <v>0</v>
          </cell>
          <cell r="M8">
            <v>0</v>
          </cell>
          <cell r="N8">
            <v>944</v>
          </cell>
          <cell r="O8">
            <v>40756</v>
          </cell>
          <cell r="P8">
            <v>117162</v>
          </cell>
        </row>
        <row r="9">
          <cell r="B9" t="str">
            <v>Luton UA</v>
          </cell>
          <cell r="C9" t="str">
            <v>EE</v>
          </cell>
          <cell r="D9" t="str">
            <v>UA</v>
          </cell>
          <cell r="E9">
            <v>35432</v>
          </cell>
          <cell r="F9">
            <v>0</v>
          </cell>
          <cell r="G9">
            <v>3154</v>
          </cell>
          <cell r="H9">
            <v>0</v>
          </cell>
          <cell r="I9">
            <v>0</v>
          </cell>
          <cell r="J9">
            <v>0</v>
          </cell>
          <cell r="K9">
            <v>37440</v>
          </cell>
          <cell r="L9">
            <v>0</v>
          </cell>
          <cell r="M9">
            <v>20318</v>
          </cell>
          <cell r="N9">
            <v>10416</v>
          </cell>
          <cell r="O9">
            <v>101062</v>
          </cell>
          <cell r="P9">
            <v>207822</v>
          </cell>
        </row>
        <row r="10">
          <cell r="B10" t="str">
            <v>Bedford UA</v>
          </cell>
          <cell r="C10" t="str">
            <v>EE</v>
          </cell>
          <cell r="D10" t="str">
            <v>UA</v>
          </cell>
          <cell r="E10">
            <v>43590</v>
          </cell>
          <cell r="F10">
            <v>0</v>
          </cell>
          <cell r="G10">
            <v>1398</v>
          </cell>
          <cell r="H10">
            <v>0</v>
          </cell>
          <cell r="I10">
            <v>0</v>
          </cell>
          <cell r="J10">
            <v>0</v>
          </cell>
          <cell r="K10">
            <v>14246</v>
          </cell>
          <cell r="L10">
            <v>0</v>
          </cell>
          <cell r="M10">
            <v>0</v>
          </cell>
          <cell r="N10">
            <v>12690</v>
          </cell>
          <cell r="O10">
            <v>13846</v>
          </cell>
          <cell r="P10">
            <v>85770</v>
          </cell>
        </row>
        <row r="11">
          <cell r="B11" t="str">
            <v>Central Bedfordshire UA</v>
          </cell>
          <cell r="C11" t="str">
            <v>EE</v>
          </cell>
          <cell r="D11" t="str">
            <v>UA</v>
          </cell>
          <cell r="E11">
            <v>91602</v>
          </cell>
          <cell r="F11">
            <v>0</v>
          </cell>
          <cell r="G11">
            <v>0</v>
          </cell>
          <cell r="H11">
            <v>0</v>
          </cell>
          <cell r="I11">
            <v>0</v>
          </cell>
          <cell r="J11">
            <v>0</v>
          </cell>
          <cell r="K11">
            <v>29000</v>
          </cell>
          <cell r="L11">
            <v>10242</v>
          </cell>
          <cell r="M11">
            <v>4376</v>
          </cell>
          <cell r="N11">
            <v>0</v>
          </cell>
          <cell r="O11">
            <v>52980</v>
          </cell>
          <cell r="P11">
            <v>188200</v>
          </cell>
        </row>
        <row r="12">
          <cell r="B12" t="str">
            <v>Bracknell Forest UA</v>
          </cell>
          <cell r="C12" t="str">
            <v>SE</v>
          </cell>
          <cell r="D12" t="str">
            <v>UA</v>
          </cell>
          <cell r="E12">
            <v>30486</v>
          </cell>
          <cell r="F12">
            <v>0</v>
          </cell>
          <cell r="G12">
            <v>9206</v>
          </cell>
          <cell r="H12">
            <v>4000</v>
          </cell>
          <cell r="I12">
            <v>0</v>
          </cell>
          <cell r="J12">
            <v>0</v>
          </cell>
          <cell r="K12">
            <v>6000</v>
          </cell>
          <cell r="L12">
            <v>0</v>
          </cell>
          <cell r="M12">
            <v>0</v>
          </cell>
          <cell r="N12">
            <v>0</v>
          </cell>
          <cell r="O12">
            <v>109966</v>
          </cell>
          <cell r="P12">
            <v>159658</v>
          </cell>
        </row>
        <row r="13">
          <cell r="B13" t="str">
            <v>West Berkshire UA</v>
          </cell>
          <cell r="C13" t="str">
            <v>SE</v>
          </cell>
          <cell r="D13" t="str">
            <v>UA</v>
          </cell>
          <cell r="E13">
            <v>42638</v>
          </cell>
          <cell r="F13">
            <v>0</v>
          </cell>
          <cell r="G13">
            <v>4878</v>
          </cell>
          <cell r="H13">
            <v>8130</v>
          </cell>
          <cell r="I13">
            <v>0</v>
          </cell>
          <cell r="J13">
            <v>0</v>
          </cell>
          <cell r="K13">
            <v>1274</v>
          </cell>
          <cell r="L13">
            <v>0</v>
          </cell>
          <cell r="M13">
            <v>0</v>
          </cell>
          <cell r="N13">
            <v>0</v>
          </cell>
          <cell r="O13">
            <v>20310</v>
          </cell>
          <cell r="P13">
            <v>77230</v>
          </cell>
        </row>
        <row r="14">
          <cell r="B14" t="str">
            <v>Reading UA</v>
          </cell>
          <cell r="C14" t="str">
            <v>SE</v>
          </cell>
          <cell r="D14" t="str">
            <v>UA</v>
          </cell>
          <cell r="E14">
            <v>34448</v>
          </cell>
          <cell r="F14">
            <v>0</v>
          </cell>
          <cell r="G14">
            <v>2670</v>
          </cell>
          <cell r="H14">
            <v>0</v>
          </cell>
          <cell r="I14">
            <v>1200</v>
          </cell>
          <cell r="J14">
            <v>0</v>
          </cell>
          <cell r="K14">
            <v>9640</v>
          </cell>
          <cell r="L14">
            <v>5450</v>
          </cell>
          <cell r="M14">
            <v>12000</v>
          </cell>
          <cell r="N14">
            <v>0</v>
          </cell>
          <cell r="O14">
            <v>111798</v>
          </cell>
          <cell r="P14">
            <v>177206</v>
          </cell>
        </row>
        <row r="15">
          <cell r="B15" t="str">
            <v>Slough UA</v>
          </cell>
          <cell r="C15" t="str">
            <v>SE</v>
          </cell>
          <cell r="D15" t="str">
            <v>UA</v>
          </cell>
          <cell r="E15">
            <v>79090</v>
          </cell>
          <cell r="F15">
            <v>0</v>
          </cell>
          <cell r="G15">
            <v>13794</v>
          </cell>
          <cell r="H15">
            <v>0</v>
          </cell>
          <cell r="I15">
            <v>0</v>
          </cell>
          <cell r="J15">
            <v>0</v>
          </cell>
          <cell r="K15">
            <v>15508</v>
          </cell>
          <cell r="L15">
            <v>16674</v>
          </cell>
          <cell r="M15">
            <v>13000</v>
          </cell>
          <cell r="N15">
            <v>0</v>
          </cell>
          <cell r="O15">
            <v>32720</v>
          </cell>
          <cell r="P15">
            <v>170786</v>
          </cell>
        </row>
        <row r="16">
          <cell r="B16" t="str">
            <v>Windsor &amp; Maidenhead UA</v>
          </cell>
          <cell r="C16" t="str">
            <v>SE</v>
          </cell>
          <cell r="D16" t="str">
            <v>UA</v>
          </cell>
          <cell r="E16">
            <v>15780</v>
          </cell>
          <cell r="F16">
            <v>0</v>
          </cell>
          <cell r="G16">
            <v>1866</v>
          </cell>
          <cell r="H16">
            <v>320</v>
          </cell>
          <cell r="I16">
            <v>0</v>
          </cell>
          <cell r="J16">
            <v>0</v>
          </cell>
          <cell r="K16">
            <v>0</v>
          </cell>
          <cell r="L16">
            <v>0</v>
          </cell>
          <cell r="M16">
            <v>0</v>
          </cell>
          <cell r="N16">
            <v>2400</v>
          </cell>
          <cell r="O16">
            <v>27570</v>
          </cell>
          <cell r="P16">
            <v>47936</v>
          </cell>
        </row>
        <row r="17">
          <cell r="B17" t="str">
            <v>Wokingham UA</v>
          </cell>
          <cell r="C17" t="str">
            <v>SE</v>
          </cell>
          <cell r="D17" t="str">
            <v>UA</v>
          </cell>
          <cell r="E17">
            <v>17246</v>
          </cell>
          <cell r="F17">
            <v>0</v>
          </cell>
          <cell r="G17">
            <v>43198</v>
          </cell>
          <cell r="H17">
            <v>2298</v>
          </cell>
          <cell r="I17">
            <v>0</v>
          </cell>
          <cell r="J17">
            <v>0</v>
          </cell>
          <cell r="K17">
            <v>3300</v>
          </cell>
          <cell r="L17">
            <v>2420</v>
          </cell>
          <cell r="M17">
            <v>10100</v>
          </cell>
          <cell r="N17">
            <v>5500</v>
          </cell>
          <cell r="O17">
            <v>85252</v>
          </cell>
          <cell r="P17">
            <v>169314</v>
          </cell>
        </row>
        <row r="18">
          <cell r="B18" t="str">
            <v>Milton Keynes UA</v>
          </cell>
          <cell r="C18" t="str">
            <v>SE</v>
          </cell>
          <cell r="D18" t="str">
            <v>UA</v>
          </cell>
          <cell r="E18">
            <v>109224</v>
          </cell>
          <cell r="F18">
            <v>0</v>
          </cell>
          <cell r="G18">
            <v>49014</v>
          </cell>
          <cell r="H18">
            <v>500</v>
          </cell>
          <cell r="I18">
            <v>0</v>
          </cell>
          <cell r="J18">
            <v>0</v>
          </cell>
          <cell r="K18">
            <v>10794</v>
          </cell>
          <cell r="L18">
            <v>46606</v>
          </cell>
          <cell r="M18">
            <v>18516</v>
          </cell>
          <cell r="N18">
            <v>17736</v>
          </cell>
          <cell r="O18">
            <v>286826</v>
          </cell>
          <cell r="P18">
            <v>539216</v>
          </cell>
        </row>
        <row r="19">
          <cell r="B19" t="str">
            <v>Buckinghamshire</v>
          </cell>
          <cell r="C19" t="str">
            <v>SE</v>
          </cell>
          <cell r="D19" t="str">
            <v>SC</v>
          </cell>
          <cell r="E19">
            <v>67390</v>
          </cell>
          <cell r="F19">
            <v>0</v>
          </cell>
          <cell r="G19">
            <v>23210</v>
          </cell>
          <cell r="H19">
            <v>4216</v>
          </cell>
          <cell r="I19">
            <v>252</v>
          </cell>
          <cell r="J19">
            <v>0</v>
          </cell>
          <cell r="K19">
            <v>5470</v>
          </cell>
          <cell r="L19">
            <v>0</v>
          </cell>
          <cell r="M19">
            <v>0</v>
          </cell>
          <cell r="N19">
            <v>144612</v>
          </cell>
          <cell r="O19">
            <v>264300</v>
          </cell>
          <cell r="P19">
            <v>509450</v>
          </cell>
        </row>
        <row r="20">
          <cell r="B20" t="str">
            <v>Aylesbury Vale</v>
          </cell>
          <cell r="C20" t="str">
            <v>SE</v>
          </cell>
          <cell r="D20" t="str">
            <v>SD</v>
          </cell>
          <cell r="E20">
            <v>0</v>
          </cell>
          <cell r="F20">
            <v>0</v>
          </cell>
          <cell r="G20">
            <v>0</v>
          </cell>
          <cell r="H20">
            <v>0</v>
          </cell>
          <cell r="I20">
            <v>0</v>
          </cell>
          <cell r="J20">
            <v>0</v>
          </cell>
          <cell r="K20">
            <v>8816</v>
          </cell>
          <cell r="L20">
            <v>0</v>
          </cell>
          <cell r="M20">
            <v>0</v>
          </cell>
          <cell r="N20">
            <v>2124</v>
          </cell>
          <cell r="O20">
            <v>0</v>
          </cell>
          <cell r="P20">
            <v>10940</v>
          </cell>
        </row>
        <row r="21">
          <cell r="B21" t="str">
            <v>Chiltern</v>
          </cell>
          <cell r="C21" t="str">
            <v>SE</v>
          </cell>
          <cell r="D21" t="str">
            <v>SD</v>
          </cell>
          <cell r="E21">
            <v>592</v>
          </cell>
          <cell r="F21">
            <v>0</v>
          </cell>
          <cell r="G21">
            <v>180</v>
          </cell>
          <cell r="H21">
            <v>0</v>
          </cell>
          <cell r="I21">
            <v>0</v>
          </cell>
          <cell r="J21">
            <v>0</v>
          </cell>
          <cell r="K21">
            <v>2206</v>
          </cell>
          <cell r="L21">
            <v>0</v>
          </cell>
          <cell r="M21">
            <v>0</v>
          </cell>
          <cell r="N21">
            <v>240</v>
          </cell>
          <cell r="O21">
            <v>0</v>
          </cell>
          <cell r="P21">
            <v>3218</v>
          </cell>
        </row>
        <row r="22">
          <cell r="B22" t="str">
            <v>South Bucks</v>
          </cell>
          <cell r="C22" t="str">
            <v>SE</v>
          </cell>
          <cell r="D22" t="str">
            <v>SD</v>
          </cell>
          <cell r="E22">
            <v>708</v>
          </cell>
          <cell r="F22">
            <v>0</v>
          </cell>
          <cell r="G22">
            <v>0</v>
          </cell>
          <cell r="H22">
            <v>0</v>
          </cell>
          <cell r="I22">
            <v>0</v>
          </cell>
          <cell r="J22">
            <v>0</v>
          </cell>
          <cell r="K22">
            <v>2170</v>
          </cell>
          <cell r="L22">
            <v>0</v>
          </cell>
          <cell r="M22">
            <v>0</v>
          </cell>
          <cell r="N22">
            <v>0</v>
          </cell>
          <cell r="O22">
            <v>0</v>
          </cell>
          <cell r="P22">
            <v>2878</v>
          </cell>
        </row>
        <row r="23">
          <cell r="B23" t="str">
            <v>Wycombe</v>
          </cell>
          <cell r="C23" t="str">
            <v>SE</v>
          </cell>
          <cell r="D23" t="str">
            <v>SD</v>
          </cell>
          <cell r="E23">
            <v>900</v>
          </cell>
          <cell r="F23">
            <v>0</v>
          </cell>
          <cell r="G23">
            <v>10628</v>
          </cell>
          <cell r="H23">
            <v>0</v>
          </cell>
          <cell r="I23">
            <v>0</v>
          </cell>
          <cell r="J23">
            <v>0</v>
          </cell>
          <cell r="K23">
            <v>3396</v>
          </cell>
          <cell r="L23">
            <v>0</v>
          </cell>
          <cell r="M23">
            <v>0</v>
          </cell>
          <cell r="N23">
            <v>0</v>
          </cell>
          <cell r="O23">
            <v>0</v>
          </cell>
          <cell r="P23">
            <v>14924</v>
          </cell>
        </row>
        <row r="24">
          <cell r="B24" t="str">
            <v>Peterborough UA</v>
          </cell>
          <cell r="C24" t="str">
            <v>EE</v>
          </cell>
          <cell r="D24" t="str">
            <v>UA</v>
          </cell>
          <cell r="E24">
            <v>47382</v>
          </cell>
          <cell r="F24">
            <v>0</v>
          </cell>
          <cell r="G24">
            <v>1052</v>
          </cell>
          <cell r="H24">
            <v>19100</v>
          </cell>
          <cell r="I24">
            <v>0</v>
          </cell>
          <cell r="J24">
            <v>0</v>
          </cell>
          <cell r="K24">
            <v>2000</v>
          </cell>
          <cell r="L24">
            <v>0</v>
          </cell>
          <cell r="M24">
            <v>0</v>
          </cell>
          <cell r="N24">
            <v>0</v>
          </cell>
          <cell r="O24">
            <v>183858</v>
          </cell>
          <cell r="P24">
            <v>253392</v>
          </cell>
        </row>
        <row r="25">
          <cell r="B25" t="str">
            <v>Cambridgeshire</v>
          </cell>
          <cell r="C25" t="str">
            <v>EE</v>
          </cell>
          <cell r="D25" t="str">
            <v>SC</v>
          </cell>
          <cell r="E25">
            <v>67436</v>
          </cell>
          <cell r="F25">
            <v>0</v>
          </cell>
          <cell r="G25">
            <v>62032</v>
          </cell>
          <cell r="H25">
            <v>54780</v>
          </cell>
          <cell r="I25">
            <v>0</v>
          </cell>
          <cell r="J25">
            <v>0</v>
          </cell>
          <cell r="K25">
            <v>20536</v>
          </cell>
          <cell r="L25">
            <v>0</v>
          </cell>
          <cell r="M25">
            <v>0</v>
          </cell>
          <cell r="N25">
            <v>0</v>
          </cell>
          <cell r="O25">
            <v>166804</v>
          </cell>
          <cell r="P25">
            <v>371588</v>
          </cell>
        </row>
        <row r="26">
          <cell r="B26" t="str">
            <v>Cambridge</v>
          </cell>
          <cell r="C26" t="str">
            <v>EE</v>
          </cell>
          <cell r="D26" t="str">
            <v>SD</v>
          </cell>
          <cell r="E26">
            <v>0</v>
          </cell>
          <cell r="F26">
            <v>0</v>
          </cell>
          <cell r="G26">
            <v>1872</v>
          </cell>
          <cell r="H26">
            <v>542</v>
          </cell>
          <cell r="I26">
            <v>0</v>
          </cell>
          <cell r="J26">
            <v>0</v>
          </cell>
          <cell r="K26">
            <v>12378</v>
          </cell>
          <cell r="L26">
            <v>41888</v>
          </cell>
          <cell r="M26">
            <v>20584</v>
          </cell>
          <cell r="N26">
            <v>5234</v>
          </cell>
          <cell r="O26">
            <v>0</v>
          </cell>
          <cell r="P26">
            <v>82498</v>
          </cell>
        </row>
        <row r="27">
          <cell r="B27" t="str">
            <v>East Cambridgeshire</v>
          </cell>
          <cell r="C27" t="str">
            <v>EE</v>
          </cell>
          <cell r="D27" t="str">
            <v>SD</v>
          </cell>
          <cell r="E27">
            <v>400</v>
          </cell>
          <cell r="F27">
            <v>0</v>
          </cell>
          <cell r="G27">
            <v>0</v>
          </cell>
          <cell r="H27">
            <v>0</v>
          </cell>
          <cell r="I27">
            <v>0</v>
          </cell>
          <cell r="J27">
            <v>0</v>
          </cell>
          <cell r="K27">
            <v>578</v>
          </cell>
          <cell r="L27">
            <v>0</v>
          </cell>
          <cell r="M27">
            <v>0</v>
          </cell>
          <cell r="N27">
            <v>58</v>
          </cell>
          <cell r="O27">
            <v>4516</v>
          </cell>
          <cell r="P27">
            <v>5552</v>
          </cell>
        </row>
        <row r="28">
          <cell r="B28" t="str">
            <v>Fenland</v>
          </cell>
          <cell r="C28" t="str">
            <v>EE</v>
          </cell>
          <cell r="D28" t="str">
            <v>SD</v>
          </cell>
          <cell r="E28">
            <v>998</v>
          </cell>
          <cell r="F28">
            <v>0</v>
          </cell>
          <cell r="G28">
            <v>0</v>
          </cell>
          <cell r="H28">
            <v>0</v>
          </cell>
          <cell r="I28">
            <v>0</v>
          </cell>
          <cell r="J28">
            <v>0</v>
          </cell>
          <cell r="K28">
            <v>1878</v>
          </cell>
          <cell r="L28">
            <v>0</v>
          </cell>
          <cell r="M28">
            <v>0</v>
          </cell>
          <cell r="N28">
            <v>350</v>
          </cell>
          <cell r="O28">
            <v>660</v>
          </cell>
          <cell r="P28">
            <v>3886</v>
          </cell>
        </row>
        <row r="29">
          <cell r="B29" t="str">
            <v>South Cambridgeshire</v>
          </cell>
          <cell r="C29" t="str">
            <v>EE</v>
          </cell>
          <cell r="D29" t="str">
            <v>SD</v>
          </cell>
          <cell r="E29">
            <v>170</v>
          </cell>
          <cell r="F29">
            <v>0</v>
          </cell>
          <cell r="G29">
            <v>0</v>
          </cell>
          <cell r="H29">
            <v>1484</v>
          </cell>
          <cell r="I29">
            <v>0</v>
          </cell>
          <cell r="J29">
            <v>0</v>
          </cell>
          <cell r="K29">
            <v>10208</v>
          </cell>
          <cell r="L29">
            <v>11382</v>
          </cell>
          <cell r="M29">
            <v>10766</v>
          </cell>
          <cell r="N29">
            <v>960</v>
          </cell>
          <cell r="O29">
            <v>62888</v>
          </cell>
          <cell r="P29">
            <v>97858</v>
          </cell>
        </row>
        <row r="30">
          <cell r="B30" t="str">
            <v>Huntingdonshire</v>
          </cell>
          <cell r="C30" t="str">
            <v>EE</v>
          </cell>
          <cell r="D30" t="str">
            <v>SD</v>
          </cell>
          <cell r="E30">
            <v>0</v>
          </cell>
          <cell r="F30">
            <v>0</v>
          </cell>
          <cell r="G30">
            <v>72</v>
          </cell>
          <cell r="H30">
            <v>2036</v>
          </cell>
          <cell r="I30">
            <v>0</v>
          </cell>
          <cell r="J30">
            <v>0</v>
          </cell>
          <cell r="K30">
            <v>800</v>
          </cell>
          <cell r="L30">
            <v>0</v>
          </cell>
          <cell r="M30">
            <v>0</v>
          </cell>
          <cell r="N30">
            <v>0</v>
          </cell>
          <cell r="O30">
            <v>58116</v>
          </cell>
          <cell r="P30">
            <v>61024</v>
          </cell>
        </row>
        <row r="31">
          <cell r="B31" t="str">
            <v>Halton UA</v>
          </cell>
          <cell r="C31" t="str">
            <v>NW</v>
          </cell>
          <cell r="D31" t="str">
            <v>UA</v>
          </cell>
          <cell r="E31">
            <v>22666</v>
          </cell>
          <cell r="F31">
            <v>0</v>
          </cell>
          <cell r="G31">
            <v>100</v>
          </cell>
          <cell r="H31">
            <v>4094</v>
          </cell>
          <cell r="I31">
            <v>1840</v>
          </cell>
          <cell r="J31">
            <v>0</v>
          </cell>
          <cell r="K31">
            <v>14414</v>
          </cell>
          <cell r="L31">
            <v>0</v>
          </cell>
          <cell r="M31">
            <v>0</v>
          </cell>
          <cell r="N31">
            <v>792</v>
          </cell>
          <cell r="O31">
            <v>193962</v>
          </cell>
          <cell r="P31">
            <v>237868</v>
          </cell>
        </row>
        <row r="32">
          <cell r="B32" t="str">
            <v>Warrington UA</v>
          </cell>
          <cell r="C32" t="str">
            <v>NW</v>
          </cell>
          <cell r="D32" t="str">
            <v>UA</v>
          </cell>
          <cell r="E32">
            <v>55716</v>
          </cell>
          <cell r="F32">
            <v>0</v>
          </cell>
          <cell r="G32">
            <v>5178</v>
          </cell>
          <cell r="H32">
            <v>200</v>
          </cell>
          <cell r="I32">
            <v>0</v>
          </cell>
          <cell r="J32">
            <v>0</v>
          </cell>
          <cell r="K32">
            <v>2682</v>
          </cell>
          <cell r="L32">
            <v>0</v>
          </cell>
          <cell r="M32">
            <v>0</v>
          </cell>
          <cell r="N32">
            <v>0</v>
          </cell>
          <cell r="O32">
            <v>992914</v>
          </cell>
          <cell r="P32">
            <v>1056690</v>
          </cell>
        </row>
        <row r="33">
          <cell r="B33" t="str">
            <v>Cheshire East UA</v>
          </cell>
          <cell r="C33" t="str">
            <v>NW</v>
          </cell>
          <cell r="D33" t="str">
            <v>UA</v>
          </cell>
          <cell r="E33">
            <v>103770</v>
          </cell>
          <cell r="F33">
            <v>0</v>
          </cell>
          <cell r="G33">
            <v>13336</v>
          </cell>
          <cell r="H33">
            <v>0</v>
          </cell>
          <cell r="I33">
            <v>0</v>
          </cell>
          <cell r="J33">
            <v>0</v>
          </cell>
          <cell r="K33">
            <v>82198</v>
          </cell>
          <cell r="L33">
            <v>0</v>
          </cell>
          <cell r="M33">
            <v>0</v>
          </cell>
          <cell r="N33">
            <v>1308</v>
          </cell>
          <cell r="O33">
            <v>166706</v>
          </cell>
          <cell r="P33">
            <v>367318</v>
          </cell>
        </row>
        <row r="34">
          <cell r="B34" t="str">
            <v>Cheshire West and Chester UA</v>
          </cell>
          <cell r="C34" t="str">
            <v>NW</v>
          </cell>
          <cell r="D34" t="str">
            <v>UA</v>
          </cell>
          <cell r="E34">
            <v>101582</v>
          </cell>
          <cell r="F34">
            <v>0</v>
          </cell>
          <cell r="G34">
            <v>8904</v>
          </cell>
          <cell r="H34">
            <v>7058</v>
          </cell>
          <cell r="I34">
            <v>4468</v>
          </cell>
          <cell r="J34">
            <v>0</v>
          </cell>
          <cell r="K34">
            <v>16876</v>
          </cell>
          <cell r="L34">
            <v>11192</v>
          </cell>
          <cell r="M34">
            <v>0</v>
          </cell>
          <cell r="N34">
            <v>1066</v>
          </cell>
          <cell r="O34">
            <v>121886</v>
          </cell>
          <cell r="P34">
            <v>273032</v>
          </cell>
        </row>
        <row r="35">
          <cell r="B35" t="str">
            <v>Hartlepool UA</v>
          </cell>
          <cell r="C35" t="str">
            <v>NE</v>
          </cell>
          <cell r="D35" t="str">
            <v>UA</v>
          </cell>
          <cell r="E35">
            <v>6682</v>
          </cell>
          <cell r="F35">
            <v>0</v>
          </cell>
          <cell r="G35">
            <v>0</v>
          </cell>
          <cell r="H35">
            <v>0</v>
          </cell>
          <cell r="I35">
            <v>0</v>
          </cell>
          <cell r="J35">
            <v>0</v>
          </cell>
          <cell r="K35">
            <v>0</v>
          </cell>
          <cell r="L35">
            <v>0</v>
          </cell>
          <cell r="M35">
            <v>0</v>
          </cell>
          <cell r="N35">
            <v>3692</v>
          </cell>
          <cell r="O35">
            <v>3156</v>
          </cell>
          <cell r="P35">
            <v>13530</v>
          </cell>
        </row>
        <row r="36">
          <cell r="B36" t="str">
            <v>Middlesbrough UA</v>
          </cell>
          <cell r="C36" t="str">
            <v>NE</v>
          </cell>
          <cell r="D36" t="str">
            <v>UA</v>
          </cell>
          <cell r="E36">
            <v>33362</v>
          </cell>
          <cell r="F36">
            <v>0</v>
          </cell>
          <cell r="G36">
            <v>17438</v>
          </cell>
          <cell r="H36">
            <v>54</v>
          </cell>
          <cell r="I36">
            <v>8252</v>
          </cell>
          <cell r="J36">
            <v>0</v>
          </cell>
          <cell r="K36">
            <v>43082</v>
          </cell>
          <cell r="L36">
            <v>0</v>
          </cell>
          <cell r="M36">
            <v>0</v>
          </cell>
          <cell r="N36">
            <v>2074</v>
          </cell>
          <cell r="O36">
            <v>15280</v>
          </cell>
          <cell r="P36">
            <v>119542</v>
          </cell>
        </row>
        <row r="37">
          <cell r="B37" t="str">
            <v>Redcar and Cleveland UA</v>
          </cell>
          <cell r="C37" t="str">
            <v>NE</v>
          </cell>
          <cell r="D37" t="str">
            <v>UA</v>
          </cell>
          <cell r="E37">
            <v>18222</v>
          </cell>
          <cell r="F37">
            <v>0</v>
          </cell>
          <cell r="G37">
            <v>4850</v>
          </cell>
          <cell r="H37">
            <v>0</v>
          </cell>
          <cell r="I37">
            <v>1616</v>
          </cell>
          <cell r="J37">
            <v>0</v>
          </cell>
          <cell r="K37">
            <v>16200</v>
          </cell>
          <cell r="L37">
            <v>0</v>
          </cell>
          <cell r="M37">
            <v>0</v>
          </cell>
          <cell r="N37">
            <v>0</v>
          </cell>
          <cell r="O37">
            <v>16040</v>
          </cell>
          <cell r="P37">
            <v>56928</v>
          </cell>
        </row>
        <row r="38">
          <cell r="B38" t="str">
            <v>Stockton-on-Tees UA</v>
          </cell>
          <cell r="C38" t="str">
            <v>NE</v>
          </cell>
          <cell r="D38" t="str">
            <v>UA</v>
          </cell>
          <cell r="E38">
            <v>19802</v>
          </cell>
          <cell r="F38">
            <v>0</v>
          </cell>
          <cell r="G38">
            <v>1916</v>
          </cell>
          <cell r="H38">
            <v>0</v>
          </cell>
          <cell r="I38">
            <v>0</v>
          </cell>
          <cell r="J38">
            <v>0</v>
          </cell>
          <cell r="K38">
            <v>5060</v>
          </cell>
          <cell r="L38">
            <v>0</v>
          </cell>
          <cell r="M38">
            <v>0</v>
          </cell>
          <cell r="N38">
            <v>20422</v>
          </cell>
          <cell r="O38">
            <v>0</v>
          </cell>
          <cell r="P38">
            <v>47200</v>
          </cell>
        </row>
        <row r="39">
          <cell r="B39" t="str">
            <v>Cornwall UA</v>
          </cell>
          <cell r="C39" t="str">
            <v>SW</v>
          </cell>
          <cell r="D39" t="str">
            <v>UA</v>
          </cell>
          <cell r="E39">
            <v>274324</v>
          </cell>
          <cell r="F39">
            <v>9446</v>
          </cell>
          <cell r="G39">
            <v>49410</v>
          </cell>
          <cell r="H39">
            <v>4096</v>
          </cell>
          <cell r="I39">
            <v>17834</v>
          </cell>
          <cell r="J39">
            <v>0</v>
          </cell>
          <cell r="K39">
            <v>29710</v>
          </cell>
          <cell r="L39">
            <v>2964</v>
          </cell>
          <cell r="M39">
            <v>26782</v>
          </cell>
          <cell r="N39">
            <v>2592</v>
          </cell>
          <cell r="O39">
            <v>104364</v>
          </cell>
          <cell r="P39">
            <v>521522</v>
          </cell>
        </row>
        <row r="40">
          <cell r="B40" t="str">
            <v>Cumbria</v>
          </cell>
          <cell r="C40" t="str">
            <v>NW</v>
          </cell>
          <cell r="D40" t="str">
            <v>SC</v>
          </cell>
          <cell r="E40">
            <v>169958</v>
          </cell>
          <cell r="F40">
            <v>0</v>
          </cell>
          <cell r="G40">
            <v>0</v>
          </cell>
          <cell r="H40">
            <v>0</v>
          </cell>
          <cell r="I40">
            <v>0</v>
          </cell>
          <cell r="J40">
            <v>0</v>
          </cell>
          <cell r="K40">
            <v>9918</v>
          </cell>
          <cell r="L40">
            <v>0</v>
          </cell>
          <cell r="M40">
            <v>0</v>
          </cell>
          <cell r="N40">
            <v>0</v>
          </cell>
          <cell r="O40">
            <v>58426</v>
          </cell>
          <cell r="P40">
            <v>238302</v>
          </cell>
        </row>
        <row r="41">
          <cell r="B41" t="str">
            <v>Allerdale</v>
          </cell>
          <cell r="C41" t="str">
            <v>NW</v>
          </cell>
          <cell r="D41" t="str">
            <v>SD</v>
          </cell>
          <cell r="E41">
            <v>2980</v>
          </cell>
          <cell r="F41">
            <v>0</v>
          </cell>
          <cell r="G41">
            <v>0</v>
          </cell>
          <cell r="H41">
            <v>0</v>
          </cell>
          <cell r="I41">
            <v>0</v>
          </cell>
          <cell r="J41">
            <v>0</v>
          </cell>
          <cell r="K41">
            <v>1356</v>
          </cell>
          <cell r="L41">
            <v>184</v>
          </cell>
          <cell r="M41">
            <v>3744</v>
          </cell>
          <cell r="N41">
            <v>726</v>
          </cell>
          <cell r="O41">
            <v>572</v>
          </cell>
          <cell r="P41">
            <v>238302</v>
          </cell>
        </row>
        <row r="42">
          <cell r="B42" t="str">
            <v>Barrow-in-Furness</v>
          </cell>
          <cell r="C42" t="str">
            <v>NW</v>
          </cell>
          <cell r="D42" t="str">
            <v>SD</v>
          </cell>
          <cell r="E42">
            <v>2980</v>
          </cell>
          <cell r="F42">
            <v>0</v>
          </cell>
          <cell r="G42">
            <v>0</v>
          </cell>
          <cell r="H42">
            <v>0</v>
          </cell>
          <cell r="I42">
            <v>0</v>
          </cell>
          <cell r="J42">
            <v>0</v>
          </cell>
          <cell r="K42">
            <v>1356</v>
          </cell>
          <cell r="L42">
            <v>184</v>
          </cell>
          <cell r="M42">
            <v>3744</v>
          </cell>
          <cell r="N42">
            <v>726</v>
          </cell>
          <cell r="O42">
            <v>572</v>
          </cell>
          <cell r="P42">
            <v>9562</v>
          </cell>
        </row>
        <row r="43">
          <cell r="B43" t="str">
            <v>Carlisle</v>
          </cell>
          <cell r="C43" t="str">
            <v>NW</v>
          </cell>
          <cell r="D43" t="str">
            <v>SD</v>
          </cell>
          <cell r="E43">
            <v>2934</v>
          </cell>
          <cell r="F43">
            <v>0</v>
          </cell>
          <cell r="G43">
            <v>0</v>
          </cell>
          <cell r="H43">
            <v>2000</v>
          </cell>
          <cell r="I43">
            <v>0</v>
          </cell>
          <cell r="J43">
            <v>0</v>
          </cell>
          <cell r="K43">
            <v>940</v>
          </cell>
          <cell r="L43">
            <v>0</v>
          </cell>
          <cell r="M43">
            <v>0</v>
          </cell>
          <cell r="N43">
            <v>3316</v>
          </cell>
          <cell r="O43">
            <v>0</v>
          </cell>
          <cell r="P43">
            <v>9190</v>
          </cell>
        </row>
        <row r="44">
          <cell r="B44" t="str">
            <v>Copeland</v>
          </cell>
          <cell r="C44" t="str">
            <v>NW</v>
          </cell>
          <cell r="D44" t="str">
            <v>SD</v>
          </cell>
          <cell r="E44">
            <v>702</v>
          </cell>
          <cell r="F44">
            <v>0</v>
          </cell>
          <cell r="G44">
            <v>500</v>
          </cell>
          <cell r="H44">
            <v>0</v>
          </cell>
          <cell r="I44">
            <v>0</v>
          </cell>
          <cell r="J44">
            <v>0</v>
          </cell>
          <cell r="K44">
            <v>1508</v>
          </cell>
          <cell r="L44">
            <v>0</v>
          </cell>
          <cell r="M44">
            <v>0</v>
          </cell>
          <cell r="N44">
            <v>0</v>
          </cell>
          <cell r="O44">
            <v>0</v>
          </cell>
          <cell r="P44">
            <v>2710</v>
          </cell>
        </row>
        <row r="45">
          <cell r="B45" t="str">
            <v>Eden</v>
          </cell>
          <cell r="C45" t="str">
            <v>NW</v>
          </cell>
          <cell r="D45" t="str">
            <v>SD</v>
          </cell>
          <cell r="E45">
            <v>418</v>
          </cell>
          <cell r="F45">
            <v>0</v>
          </cell>
          <cell r="G45">
            <v>0</v>
          </cell>
          <cell r="H45">
            <v>0</v>
          </cell>
          <cell r="I45">
            <v>0</v>
          </cell>
          <cell r="J45">
            <v>0</v>
          </cell>
          <cell r="K45">
            <v>1532</v>
          </cell>
          <cell r="L45">
            <v>0</v>
          </cell>
          <cell r="M45">
            <v>0</v>
          </cell>
          <cell r="N45">
            <v>2932</v>
          </cell>
          <cell r="O45">
            <v>0</v>
          </cell>
          <cell r="P45">
            <v>4882</v>
          </cell>
        </row>
        <row r="46">
          <cell r="B46" t="str">
            <v>South Lakeland</v>
          </cell>
          <cell r="C46" t="str">
            <v>NW</v>
          </cell>
          <cell r="D46" t="str">
            <v>SD</v>
          </cell>
          <cell r="E46">
            <v>518</v>
          </cell>
          <cell r="F46">
            <v>0</v>
          </cell>
          <cell r="G46">
            <v>20</v>
          </cell>
          <cell r="H46">
            <v>450</v>
          </cell>
          <cell r="I46">
            <v>0</v>
          </cell>
          <cell r="J46">
            <v>0</v>
          </cell>
          <cell r="K46">
            <v>7408</v>
          </cell>
          <cell r="L46">
            <v>0</v>
          </cell>
          <cell r="M46">
            <v>0</v>
          </cell>
          <cell r="N46">
            <v>5440</v>
          </cell>
          <cell r="O46">
            <v>2940</v>
          </cell>
          <cell r="P46">
            <v>16776</v>
          </cell>
        </row>
        <row r="47">
          <cell r="B47" t="str">
            <v>Derby City UA</v>
          </cell>
          <cell r="C47" t="str">
            <v>EM</v>
          </cell>
          <cell r="D47" t="str">
            <v>UA</v>
          </cell>
          <cell r="E47">
            <v>22024</v>
          </cell>
          <cell r="F47">
            <v>820</v>
          </cell>
          <cell r="G47">
            <v>2632</v>
          </cell>
          <cell r="H47">
            <v>43432</v>
          </cell>
          <cell r="I47">
            <v>794</v>
          </cell>
          <cell r="J47">
            <v>0</v>
          </cell>
          <cell r="K47">
            <v>580</v>
          </cell>
          <cell r="L47">
            <v>0</v>
          </cell>
          <cell r="M47">
            <v>42812</v>
          </cell>
          <cell r="N47">
            <v>1840</v>
          </cell>
          <cell r="O47">
            <v>97516</v>
          </cell>
          <cell r="P47">
            <v>212450</v>
          </cell>
        </row>
        <row r="48">
          <cell r="B48" t="str">
            <v>Derbyshire</v>
          </cell>
          <cell r="C48" t="str">
            <v>EM</v>
          </cell>
          <cell r="D48" t="str">
            <v>SC</v>
          </cell>
          <cell r="E48">
            <v>0</v>
          </cell>
          <cell r="F48">
            <v>0</v>
          </cell>
          <cell r="G48">
            <v>11600</v>
          </cell>
          <cell r="H48">
            <v>0</v>
          </cell>
          <cell r="I48">
            <v>0</v>
          </cell>
          <cell r="J48">
            <v>0</v>
          </cell>
          <cell r="K48">
            <v>20456</v>
          </cell>
          <cell r="L48">
            <v>0</v>
          </cell>
          <cell r="M48">
            <v>0</v>
          </cell>
          <cell r="N48">
            <v>0</v>
          </cell>
          <cell r="O48">
            <v>0</v>
          </cell>
          <cell r="P48">
            <v>0</v>
          </cell>
        </row>
        <row r="49">
          <cell r="B49" t="str">
            <v>Amber Valley</v>
          </cell>
          <cell r="C49" t="str">
            <v>EM</v>
          </cell>
          <cell r="D49" t="str">
            <v>SD</v>
          </cell>
          <cell r="E49">
            <v>2000</v>
          </cell>
          <cell r="F49">
            <v>0</v>
          </cell>
          <cell r="G49">
            <v>452</v>
          </cell>
          <cell r="H49">
            <v>0</v>
          </cell>
          <cell r="I49">
            <v>0</v>
          </cell>
          <cell r="J49">
            <v>0</v>
          </cell>
          <cell r="K49">
            <v>2586</v>
          </cell>
          <cell r="L49">
            <v>0</v>
          </cell>
          <cell r="M49">
            <v>0</v>
          </cell>
          <cell r="N49">
            <v>3374</v>
          </cell>
          <cell r="O49">
            <v>0</v>
          </cell>
          <cell r="P49">
            <v>8412</v>
          </cell>
        </row>
        <row r="50">
          <cell r="B50" t="str">
            <v>Bolsover</v>
          </cell>
          <cell r="C50" t="str">
            <v>EM</v>
          </cell>
          <cell r="D50" t="str">
            <v>SD</v>
          </cell>
          <cell r="E50">
            <v>740</v>
          </cell>
          <cell r="F50">
            <v>0</v>
          </cell>
          <cell r="G50">
            <v>0</v>
          </cell>
          <cell r="H50">
            <v>1332</v>
          </cell>
          <cell r="I50">
            <v>0</v>
          </cell>
          <cell r="J50">
            <v>0</v>
          </cell>
          <cell r="K50">
            <v>1954</v>
          </cell>
          <cell r="L50">
            <v>372</v>
          </cell>
          <cell r="M50">
            <v>14010</v>
          </cell>
          <cell r="N50">
            <v>2928</v>
          </cell>
          <cell r="O50">
            <v>13990</v>
          </cell>
          <cell r="P50">
            <v>35326</v>
          </cell>
        </row>
        <row r="51">
          <cell r="B51" t="str">
            <v>Chesterfield</v>
          </cell>
          <cell r="C51" t="str">
            <v>EM</v>
          </cell>
          <cell r="D51" t="str">
            <v>SD</v>
          </cell>
          <cell r="E51">
            <v>90</v>
          </cell>
          <cell r="F51">
            <v>0</v>
          </cell>
          <cell r="G51">
            <v>0</v>
          </cell>
          <cell r="H51">
            <v>1830</v>
          </cell>
          <cell r="I51">
            <v>0</v>
          </cell>
          <cell r="J51">
            <v>0</v>
          </cell>
          <cell r="K51">
            <v>4858</v>
          </cell>
          <cell r="L51">
            <v>10300</v>
          </cell>
          <cell r="M51">
            <v>20098</v>
          </cell>
          <cell r="N51">
            <v>1122</v>
          </cell>
          <cell r="O51">
            <v>0</v>
          </cell>
          <cell r="P51">
            <v>38298</v>
          </cell>
        </row>
        <row r="52">
          <cell r="B52" t="str">
            <v>Derbyshire Dales</v>
          </cell>
          <cell r="C52" t="str">
            <v>EM</v>
          </cell>
          <cell r="D52" t="str">
            <v>SD</v>
          </cell>
          <cell r="E52">
            <v>0</v>
          </cell>
          <cell r="F52">
            <v>0</v>
          </cell>
          <cell r="G52">
            <v>0</v>
          </cell>
          <cell r="H52">
            <v>368</v>
          </cell>
          <cell r="I52">
            <v>0</v>
          </cell>
          <cell r="J52">
            <v>0</v>
          </cell>
          <cell r="K52">
            <v>2068</v>
          </cell>
          <cell r="L52">
            <v>0</v>
          </cell>
          <cell r="M52">
            <v>0</v>
          </cell>
          <cell r="N52">
            <v>4878</v>
          </cell>
          <cell r="O52">
            <v>0</v>
          </cell>
          <cell r="P52">
            <v>7314</v>
          </cell>
        </row>
        <row r="53">
          <cell r="B53" t="str">
            <v>Erewash</v>
          </cell>
          <cell r="C53" t="str">
            <v>EM</v>
          </cell>
          <cell r="D53" t="str">
            <v>SD</v>
          </cell>
          <cell r="E53">
            <v>854</v>
          </cell>
          <cell r="F53">
            <v>0</v>
          </cell>
          <cell r="G53">
            <v>0</v>
          </cell>
          <cell r="H53">
            <v>984</v>
          </cell>
          <cell r="I53">
            <v>0</v>
          </cell>
          <cell r="J53">
            <v>0</v>
          </cell>
          <cell r="K53">
            <v>1736</v>
          </cell>
          <cell r="L53">
            <v>0</v>
          </cell>
          <cell r="M53">
            <v>0</v>
          </cell>
          <cell r="N53">
            <v>156</v>
          </cell>
          <cell r="O53">
            <v>0</v>
          </cell>
          <cell r="P53">
            <v>3730</v>
          </cell>
        </row>
        <row r="54">
          <cell r="B54" t="str">
            <v>High Peak</v>
          </cell>
          <cell r="C54" t="str">
            <v>EM</v>
          </cell>
          <cell r="D54" t="str">
            <v>SD</v>
          </cell>
          <cell r="E54">
            <v>568</v>
          </cell>
          <cell r="F54">
            <v>0</v>
          </cell>
          <cell r="G54">
            <v>50</v>
          </cell>
          <cell r="H54">
            <v>0</v>
          </cell>
          <cell r="I54">
            <v>0</v>
          </cell>
          <cell r="J54">
            <v>0</v>
          </cell>
          <cell r="K54">
            <v>2376</v>
          </cell>
          <cell r="L54">
            <v>5488</v>
          </cell>
          <cell r="M54">
            <v>2864</v>
          </cell>
          <cell r="N54">
            <v>0</v>
          </cell>
          <cell r="O54">
            <v>2200</v>
          </cell>
          <cell r="P54">
            <v>13546</v>
          </cell>
        </row>
        <row r="55">
          <cell r="B55" t="str">
            <v>North East Derbyshire</v>
          </cell>
          <cell r="C55" t="str">
            <v>EM</v>
          </cell>
          <cell r="D55" t="str">
            <v>SD</v>
          </cell>
          <cell r="E55">
            <v>1448</v>
          </cell>
          <cell r="F55">
            <v>0</v>
          </cell>
          <cell r="G55">
            <v>0</v>
          </cell>
          <cell r="H55">
            <v>0</v>
          </cell>
          <cell r="I55">
            <v>0</v>
          </cell>
          <cell r="J55">
            <v>0</v>
          </cell>
          <cell r="K55">
            <v>348</v>
          </cell>
          <cell r="L55">
            <v>2000</v>
          </cell>
          <cell r="M55">
            <v>20000</v>
          </cell>
          <cell r="N55">
            <v>184</v>
          </cell>
          <cell r="O55">
            <v>3074</v>
          </cell>
          <cell r="P55">
            <v>27054</v>
          </cell>
        </row>
        <row r="56">
          <cell r="B56" t="str">
            <v>South Derbyshire</v>
          </cell>
          <cell r="C56" t="str">
            <v>EM</v>
          </cell>
          <cell r="D56" t="str">
            <v>SD</v>
          </cell>
          <cell r="E56">
            <v>454</v>
          </cell>
          <cell r="F56">
            <v>0</v>
          </cell>
          <cell r="G56">
            <v>3592</v>
          </cell>
          <cell r="H56">
            <v>1502</v>
          </cell>
          <cell r="I56">
            <v>264</v>
          </cell>
          <cell r="J56">
            <v>0</v>
          </cell>
          <cell r="K56">
            <v>8840</v>
          </cell>
          <cell r="L56">
            <v>0</v>
          </cell>
          <cell r="M56">
            <v>5970</v>
          </cell>
          <cell r="N56">
            <v>3430</v>
          </cell>
          <cell r="O56">
            <v>0</v>
          </cell>
          <cell r="P56">
            <v>24052</v>
          </cell>
        </row>
        <row r="57">
          <cell r="B57" t="str">
            <v>Plymouth UA</v>
          </cell>
          <cell r="C57" t="str">
            <v>SW</v>
          </cell>
          <cell r="D57" t="str">
            <v>UA</v>
          </cell>
          <cell r="E57">
            <v>69516</v>
          </cell>
          <cell r="F57">
            <v>0</v>
          </cell>
          <cell r="G57">
            <v>11810</v>
          </cell>
          <cell r="H57">
            <v>20888</v>
          </cell>
          <cell r="I57">
            <v>1068</v>
          </cell>
          <cell r="J57">
            <v>0</v>
          </cell>
          <cell r="K57">
            <v>18612</v>
          </cell>
          <cell r="L57">
            <v>0</v>
          </cell>
          <cell r="M57">
            <v>0</v>
          </cell>
          <cell r="N57">
            <v>6016</v>
          </cell>
          <cell r="O57">
            <v>35814</v>
          </cell>
          <cell r="P57">
            <v>163724</v>
          </cell>
        </row>
        <row r="58">
          <cell r="B58" t="str">
            <v>Torbay UA</v>
          </cell>
          <cell r="C58" t="str">
            <v>SW</v>
          </cell>
          <cell r="D58" t="str">
            <v>UA</v>
          </cell>
          <cell r="E58">
            <v>39094</v>
          </cell>
          <cell r="F58">
            <v>0</v>
          </cell>
          <cell r="G58">
            <v>36</v>
          </cell>
          <cell r="H58">
            <v>0</v>
          </cell>
          <cell r="I58">
            <v>30</v>
          </cell>
          <cell r="J58">
            <v>0</v>
          </cell>
          <cell r="K58">
            <v>5242</v>
          </cell>
          <cell r="L58">
            <v>0</v>
          </cell>
          <cell r="M58">
            <v>0</v>
          </cell>
          <cell r="N58">
            <v>1530</v>
          </cell>
          <cell r="O58">
            <v>26922</v>
          </cell>
          <cell r="P58">
            <v>72854</v>
          </cell>
        </row>
        <row r="59">
          <cell r="B59" t="str">
            <v>Devon</v>
          </cell>
          <cell r="C59" t="str">
            <v>SW</v>
          </cell>
          <cell r="D59" t="str">
            <v>SC</v>
          </cell>
          <cell r="E59">
            <v>162188</v>
          </cell>
          <cell r="F59">
            <v>0</v>
          </cell>
          <cell r="G59">
            <v>15806</v>
          </cell>
          <cell r="H59">
            <v>3302</v>
          </cell>
          <cell r="I59">
            <v>0</v>
          </cell>
          <cell r="J59">
            <v>0</v>
          </cell>
          <cell r="K59">
            <v>20790</v>
          </cell>
          <cell r="L59">
            <v>0</v>
          </cell>
          <cell r="M59">
            <v>0</v>
          </cell>
          <cell r="N59">
            <v>500</v>
          </cell>
          <cell r="O59">
            <v>12670</v>
          </cell>
          <cell r="P59">
            <v>215256</v>
          </cell>
        </row>
        <row r="60">
          <cell r="B60" t="str">
            <v>East Devon</v>
          </cell>
          <cell r="C60" t="str">
            <v>SW</v>
          </cell>
          <cell r="D60" t="str">
            <v>SD</v>
          </cell>
          <cell r="E60">
            <v>2078</v>
          </cell>
          <cell r="F60">
            <v>0</v>
          </cell>
          <cell r="G60">
            <v>1244</v>
          </cell>
          <cell r="H60">
            <v>786</v>
          </cell>
          <cell r="I60">
            <v>0</v>
          </cell>
          <cell r="J60">
            <v>0</v>
          </cell>
          <cell r="K60">
            <v>5196</v>
          </cell>
          <cell r="L60">
            <v>0</v>
          </cell>
          <cell r="M60">
            <v>10300</v>
          </cell>
          <cell r="N60">
            <v>6526</v>
          </cell>
          <cell r="O60">
            <v>26564</v>
          </cell>
          <cell r="P60">
            <v>52694</v>
          </cell>
        </row>
        <row r="61">
          <cell r="B61" t="str">
            <v>Exeter</v>
          </cell>
          <cell r="C61" t="str">
            <v>SW</v>
          </cell>
          <cell r="D61" t="str">
            <v>SD</v>
          </cell>
          <cell r="E61">
            <v>4958</v>
          </cell>
          <cell r="F61">
            <v>0</v>
          </cell>
          <cell r="G61">
            <v>7456</v>
          </cell>
          <cell r="H61">
            <v>0</v>
          </cell>
          <cell r="I61">
            <v>0</v>
          </cell>
          <cell r="J61">
            <v>0</v>
          </cell>
          <cell r="K61">
            <v>1500</v>
          </cell>
          <cell r="L61">
            <v>9378</v>
          </cell>
          <cell r="M61">
            <v>5314</v>
          </cell>
          <cell r="N61">
            <v>0</v>
          </cell>
          <cell r="O61">
            <v>14174</v>
          </cell>
          <cell r="P61">
            <v>42780</v>
          </cell>
        </row>
        <row r="62">
          <cell r="B62" t="str">
            <v>Mid Devon</v>
          </cell>
          <cell r="C62" t="str">
            <v>SW</v>
          </cell>
          <cell r="D62" t="str">
            <v>SD</v>
          </cell>
          <cell r="E62">
            <v>2804</v>
          </cell>
          <cell r="F62">
            <v>0</v>
          </cell>
          <cell r="G62">
            <v>444</v>
          </cell>
          <cell r="H62">
            <v>0</v>
          </cell>
          <cell r="I62">
            <v>0</v>
          </cell>
          <cell r="J62">
            <v>0</v>
          </cell>
          <cell r="K62">
            <v>1430</v>
          </cell>
          <cell r="L62">
            <v>1090</v>
          </cell>
          <cell r="M62">
            <v>5720</v>
          </cell>
          <cell r="N62">
            <v>922</v>
          </cell>
          <cell r="O62">
            <v>3672</v>
          </cell>
          <cell r="P62">
            <v>16082</v>
          </cell>
        </row>
        <row r="63">
          <cell r="B63" t="str">
            <v>North Devon</v>
          </cell>
          <cell r="C63" t="str">
            <v>SW</v>
          </cell>
          <cell r="D63" t="str">
            <v>SD</v>
          </cell>
          <cell r="E63">
            <v>1008</v>
          </cell>
          <cell r="F63">
            <v>0</v>
          </cell>
          <cell r="G63">
            <v>434</v>
          </cell>
          <cell r="H63">
            <v>204</v>
          </cell>
          <cell r="I63">
            <v>0</v>
          </cell>
          <cell r="J63">
            <v>0</v>
          </cell>
          <cell r="K63">
            <v>1820</v>
          </cell>
          <cell r="L63">
            <v>0</v>
          </cell>
          <cell r="M63">
            <v>0</v>
          </cell>
          <cell r="N63">
            <v>1152</v>
          </cell>
          <cell r="O63">
            <v>1888</v>
          </cell>
          <cell r="P63">
            <v>6506</v>
          </cell>
        </row>
        <row r="64">
          <cell r="B64" t="str">
            <v>South Hams</v>
          </cell>
          <cell r="C64" t="str">
            <v>SW</v>
          </cell>
          <cell r="D64" t="str">
            <v>SD</v>
          </cell>
          <cell r="E64">
            <v>928</v>
          </cell>
          <cell r="F64">
            <v>0</v>
          </cell>
          <cell r="G64">
            <v>0</v>
          </cell>
          <cell r="H64">
            <v>732</v>
          </cell>
          <cell r="I64">
            <v>0</v>
          </cell>
          <cell r="J64">
            <v>0</v>
          </cell>
          <cell r="K64">
            <v>600</v>
          </cell>
          <cell r="L64">
            <v>0</v>
          </cell>
          <cell r="M64">
            <v>0</v>
          </cell>
          <cell r="N64">
            <v>1270</v>
          </cell>
          <cell r="O64">
            <v>0</v>
          </cell>
          <cell r="P64">
            <v>3530</v>
          </cell>
        </row>
        <row r="65">
          <cell r="B65" t="str">
            <v>Teignbridge</v>
          </cell>
          <cell r="C65" t="str">
            <v>SW</v>
          </cell>
          <cell r="D65" t="str">
            <v>SD</v>
          </cell>
          <cell r="E65">
            <v>1258</v>
          </cell>
          <cell r="F65">
            <v>0</v>
          </cell>
          <cell r="G65">
            <v>2140</v>
          </cell>
          <cell r="H65">
            <v>6364</v>
          </cell>
          <cell r="I65">
            <v>0</v>
          </cell>
          <cell r="J65">
            <v>0</v>
          </cell>
          <cell r="K65">
            <v>2240</v>
          </cell>
          <cell r="L65">
            <v>0</v>
          </cell>
          <cell r="M65">
            <v>0</v>
          </cell>
          <cell r="N65">
            <v>4320</v>
          </cell>
          <cell r="O65">
            <v>0</v>
          </cell>
          <cell r="P65">
            <v>16322</v>
          </cell>
        </row>
        <row r="66">
          <cell r="B66" t="str">
            <v>Torridge</v>
          </cell>
          <cell r="C66" t="str">
            <v>SW</v>
          </cell>
          <cell r="D66" t="str">
            <v>SD</v>
          </cell>
          <cell r="E66">
            <v>712</v>
          </cell>
          <cell r="F66">
            <v>0</v>
          </cell>
          <cell r="G66">
            <v>0</v>
          </cell>
          <cell r="H66">
            <v>0</v>
          </cell>
          <cell r="I66">
            <v>0</v>
          </cell>
          <cell r="J66">
            <v>0</v>
          </cell>
          <cell r="K66">
            <v>700</v>
          </cell>
          <cell r="L66">
            <v>0</v>
          </cell>
          <cell r="M66">
            <v>0</v>
          </cell>
          <cell r="N66">
            <v>4644</v>
          </cell>
          <cell r="O66">
            <v>0</v>
          </cell>
          <cell r="P66">
            <v>6056</v>
          </cell>
        </row>
        <row r="67">
          <cell r="B67" t="str">
            <v>West Devon</v>
          </cell>
          <cell r="C67" t="str">
            <v>SW</v>
          </cell>
          <cell r="D67" t="str">
            <v>SD</v>
          </cell>
          <cell r="E67">
            <v>824</v>
          </cell>
          <cell r="F67">
            <v>0</v>
          </cell>
          <cell r="G67">
            <v>0</v>
          </cell>
          <cell r="H67">
            <v>478</v>
          </cell>
          <cell r="I67">
            <v>0</v>
          </cell>
          <cell r="J67">
            <v>0</v>
          </cell>
          <cell r="K67">
            <v>0</v>
          </cell>
          <cell r="L67">
            <v>0</v>
          </cell>
          <cell r="M67">
            <v>0</v>
          </cell>
          <cell r="N67">
            <v>0</v>
          </cell>
          <cell r="O67">
            <v>0</v>
          </cell>
          <cell r="P67">
            <v>1302</v>
          </cell>
        </row>
        <row r="68">
          <cell r="B68" t="str">
            <v>Poole UA</v>
          </cell>
          <cell r="C68" t="str">
            <v>SW</v>
          </cell>
          <cell r="D68" t="str">
            <v>UA</v>
          </cell>
          <cell r="E68">
            <v>33592</v>
          </cell>
          <cell r="F68">
            <v>0</v>
          </cell>
          <cell r="G68">
            <v>1174</v>
          </cell>
          <cell r="H68">
            <v>4824</v>
          </cell>
          <cell r="I68">
            <v>0</v>
          </cell>
          <cell r="J68">
            <v>0</v>
          </cell>
          <cell r="K68">
            <v>2710</v>
          </cell>
          <cell r="L68">
            <v>8522</v>
          </cell>
          <cell r="M68">
            <v>11924</v>
          </cell>
          <cell r="N68">
            <v>12408</v>
          </cell>
          <cell r="O68">
            <v>12526</v>
          </cell>
          <cell r="P68">
            <v>87680</v>
          </cell>
        </row>
        <row r="69">
          <cell r="B69" t="str">
            <v>Bournemouth UA</v>
          </cell>
          <cell r="C69" t="str">
            <v>SW</v>
          </cell>
          <cell r="D69" t="str">
            <v>UA</v>
          </cell>
          <cell r="E69">
            <v>49556</v>
          </cell>
          <cell r="F69">
            <v>0</v>
          </cell>
          <cell r="G69">
            <v>892</v>
          </cell>
          <cell r="H69">
            <v>9404</v>
          </cell>
          <cell r="I69">
            <v>0</v>
          </cell>
          <cell r="J69">
            <v>0</v>
          </cell>
          <cell r="K69">
            <v>8950</v>
          </cell>
          <cell r="L69">
            <v>13990</v>
          </cell>
          <cell r="M69">
            <v>12152</v>
          </cell>
          <cell r="N69">
            <v>5584</v>
          </cell>
          <cell r="O69">
            <v>28112</v>
          </cell>
          <cell r="P69">
            <v>128640</v>
          </cell>
        </row>
        <row r="70">
          <cell r="B70" t="str">
            <v>Dorset</v>
          </cell>
          <cell r="C70" t="str">
            <v>SW</v>
          </cell>
          <cell r="D70" t="str">
            <v>SC</v>
          </cell>
          <cell r="E70">
            <v>0</v>
          </cell>
          <cell r="F70">
            <v>0</v>
          </cell>
          <cell r="G70">
            <v>124</v>
          </cell>
          <cell r="H70">
            <v>0</v>
          </cell>
          <cell r="I70">
            <v>0</v>
          </cell>
          <cell r="J70">
            <v>0</v>
          </cell>
          <cell r="K70">
            <v>200</v>
          </cell>
          <cell r="L70">
            <v>0</v>
          </cell>
          <cell r="M70">
            <v>0</v>
          </cell>
          <cell r="N70">
            <v>4380</v>
          </cell>
          <cell r="O70">
            <v>0</v>
          </cell>
          <cell r="P70">
            <v>128640</v>
          </cell>
        </row>
        <row r="71">
          <cell r="B71" t="str">
            <v>Christchurch</v>
          </cell>
          <cell r="C71" t="str">
            <v>SW</v>
          </cell>
          <cell r="D71" t="str">
            <v>SD</v>
          </cell>
          <cell r="E71">
            <v>0</v>
          </cell>
          <cell r="F71">
            <v>0</v>
          </cell>
          <cell r="G71">
            <v>124</v>
          </cell>
          <cell r="H71">
            <v>0</v>
          </cell>
          <cell r="I71">
            <v>0</v>
          </cell>
          <cell r="J71">
            <v>0</v>
          </cell>
          <cell r="K71">
            <v>200</v>
          </cell>
          <cell r="L71">
            <v>0</v>
          </cell>
          <cell r="M71">
            <v>0</v>
          </cell>
          <cell r="N71">
            <v>4380</v>
          </cell>
          <cell r="O71">
            <v>0</v>
          </cell>
          <cell r="P71">
            <v>4704</v>
          </cell>
        </row>
        <row r="72">
          <cell r="B72" t="str">
            <v>East Dorset</v>
          </cell>
          <cell r="C72" t="str">
            <v>SW</v>
          </cell>
          <cell r="D72" t="str">
            <v>SD</v>
          </cell>
          <cell r="E72">
            <v>0</v>
          </cell>
          <cell r="F72">
            <v>0</v>
          </cell>
          <cell r="G72">
            <v>944</v>
          </cell>
          <cell r="H72">
            <v>0</v>
          </cell>
          <cell r="I72">
            <v>0</v>
          </cell>
          <cell r="J72">
            <v>0</v>
          </cell>
          <cell r="K72">
            <v>2000</v>
          </cell>
          <cell r="L72">
            <v>0</v>
          </cell>
          <cell r="M72">
            <v>0</v>
          </cell>
          <cell r="N72">
            <v>1322</v>
          </cell>
          <cell r="O72">
            <v>0</v>
          </cell>
          <cell r="P72">
            <v>4266</v>
          </cell>
        </row>
        <row r="73">
          <cell r="B73" t="str">
            <v>North Dorset</v>
          </cell>
          <cell r="C73" t="str">
            <v>SW</v>
          </cell>
          <cell r="D73" t="str">
            <v>SD</v>
          </cell>
          <cell r="E73">
            <v>0</v>
          </cell>
          <cell r="F73">
            <v>0</v>
          </cell>
          <cell r="G73">
            <v>0</v>
          </cell>
          <cell r="H73">
            <v>0</v>
          </cell>
          <cell r="I73">
            <v>0</v>
          </cell>
          <cell r="J73">
            <v>0</v>
          </cell>
          <cell r="K73">
            <v>1804</v>
          </cell>
          <cell r="L73">
            <v>0</v>
          </cell>
          <cell r="M73">
            <v>0</v>
          </cell>
          <cell r="N73">
            <v>0</v>
          </cell>
          <cell r="O73">
            <v>0</v>
          </cell>
          <cell r="P73">
            <v>1804</v>
          </cell>
        </row>
        <row r="74">
          <cell r="B74" t="str">
            <v>Purbeck</v>
          </cell>
          <cell r="C74" t="str">
            <v>SW</v>
          </cell>
          <cell r="D74" t="str">
            <v>SD</v>
          </cell>
          <cell r="E74">
            <v>0</v>
          </cell>
          <cell r="F74">
            <v>0</v>
          </cell>
          <cell r="G74">
            <v>0</v>
          </cell>
          <cell r="H74">
            <v>252</v>
          </cell>
          <cell r="I74">
            <v>0</v>
          </cell>
          <cell r="J74">
            <v>0</v>
          </cell>
          <cell r="K74">
            <v>1212</v>
          </cell>
          <cell r="L74">
            <v>0</v>
          </cell>
          <cell r="M74">
            <v>0</v>
          </cell>
          <cell r="N74">
            <v>886</v>
          </cell>
          <cell r="O74">
            <v>4000</v>
          </cell>
          <cell r="P74">
            <v>6350</v>
          </cell>
        </row>
        <row r="75">
          <cell r="B75" t="str">
            <v>West Dorset</v>
          </cell>
          <cell r="C75" t="str">
            <v>SW</v>
          </cell>
          <cell r="D75" t="str">
            <v>SD</v>
          </cell>
          <cell r="E75">
            <v>0</v>
          </cell>
          <cell r="F75">
            <v>0</v>
          </cell>
          <cell r="G75">
            <v>0</v>
          </cell>
          <cell r="H75">
            <v>0</v>
          </cell>
          <cell r="I75">
            <v>0</v>
          </cell>
          <cell r="J75">
            <v>0</v>
          </cell>
          <cell r="K75">
            <v>0</v>
          </cell>
          <cell r="L75">
            <v>0</v>
          </cell>
          <cell r="M75">
            <v>0</v>
          </cell>
          <cell r="N75">
            <v>1426</v>
          </cell>
          <cell r="O75">
            <v>0</v>
          </cell>
          <cell r="P75">
            <v>1426</v>
          </cell>
        </row>
        <row r="76">
          <cell r="B76" t="str">
            <v>Weymouth &amp; Portland</v>
          </cell>
          <cell r="C76" t="str">
            <v>SW</v>
          </cell>
          <cell r="D76" t="str">
            <v>SD</v>
          </cell>
          <cell r="E76">
            <v>0</v>
          </cell>
          <cell r="F76">
            <v>0</v>
          </cell>
          <cell r="G76">
            <v>0</v>
          </cell>
          <cell r="H76">
            <v>0</v>
          </cell>
          <cell r="I76">
            <v>0</v>
          </cell>
          <cell r="J76">
            <v>0</v>
          </cell>
          <cell r="K76">
            <v>0</v>
          </cell>
          <cell r="L76">
            <v>0</v>
          </cell>
          <cell r="M76">
            <v>0</v>
          </cell>
          <cell r="N76">
            <v>1956</v>
          </cell>
          <cell r="O76">
            <v>0</v>
          </cell>
          <cell r="P76">
            <v>1956</v>
          </cell>
        </row>
        <row r="77">
          <cell r="B77" t="str">
            <v>Darlington UA</v>
          </cell>
          <cell r="C77" t="str">
            <v>NE</v>
          </cell>
          <cell r="D77" t="str">
            <v>UA</v>
          </cell>
          <cell r="E77">
            <v>33216</v>
          </cell>
          <cell r="F77">
            <v>0</v>
          </cell>
          <cell r="G77">
            <v>1000</v>
          </cell>
          <cell r="H77">
            <v>0</v>
          </cell>
          <cell r="I77">
            <v>0</v>
          </cell>
          <cell r="J77">
            <v>0</v>
          </cell>
          <cell r="K77">
            <v>940</v>
          </cell>
          <cell r="L77">
            <v>42146</v>
          </cell>
          <cell r="M77">
            <v>0</v>
          </cell>
          <cell r="N77">
            <v>3200</v>
          </cell>
          <cell r="O77">
            <v>113188</v>
          </cell>
          <cell r="P77">
            <v>193690</v>
          </cell>
        </row>
        <row r="78">
          <cell r="B78" t="str">
            <v>County Durham UA</v>
          </cell>
          <cell r="C78" t="str">
            <v>NE</v>
          </cell>
          <cell r="D78" t="str">
            <v>UA</v>
          </cell>
          <cell r="E78">
            <v>67668</v>
          </cell>
          <cell r="F78">
            <v>0</v>
          </cell>
          <cell r="G78">
            <v>842</v>
          </cell>
          <cell r="H78">
            <v>9484</v>
          </cell>
          <cell r="I78">
            <v>0</v>
          </cell>
          <cell r="J78">
            <v>0</v>
          </cell>
          <cell r="K78">
            <v>31766</v>
          </cell>
          <cell r="L78">
            <v>0</v>
          </cell>
          <cell r="M78">
            <v>0</v>
          </cell>
          <cell r="N78">
            <v>144</v>
          </cell>
          <cell r="O78">
            <v>96864</v>
          </cell>
          <cell r="P78">
            <v>206768</v>
          </cell>
        </row>
        <row r="79">
          <cell r="B79" t="str">
            <v>Brighton &amp; Hove UA</v>
          </cell>
          <cell r="C79" t="str">
            <v>SE</v>
          </cell>
          <cell r="D79" t="str">
            <v>UA</v>
          </cell>
          <cell r="E79">
            <v>69664</v>
          </cell>
          <cell r="F79">
            <v>0</v>
          </cell>
          <cell r="G79">
            <v>15578</v>
          </cell>
          <cell r="H79">
            <v>6100</v>
          </cell>
          <cell r="I79">
            <v>6432</v>
          </cell>
          <cell r="J79">
            <v>0</v>
          </cell>
          <cell r="K79">
            <v>29624</v>
          </cell>
          <cell r="L79">
            <v>47310</v>
          </cell>
          <cell r="M79">
            <v>0</v>
          </cell>
          <cell r="N79">
            <v>8582</v>
          </cell>
          <cell r="O79">
            <v>71712</v>
          </cell>
          <cell r="P79">
            <v>255002</v>
          </cell>
        </row>
        <row r="80">
          <cell r="B80" t="str">
            <v>East Sussex</v>
          </cell>
          <cell r="C80" t="str">
            <v>SE</v>
          </cell>
          <cell r="D80" t="str">
            <v>SC</v>
          </cell>
          <cell r="E80">
            <v>108208</v>
          </cell>
          <cell r="F80">
            <v>0</v>
          </cell>
          <cell r="G80">
            <v>7984</v>
          </cell>
          <cell r="H80">
            <v>0</v>
          </cell>
          <cell r="I80">
            <v>0</v>
          </cell>
          <cell r="J80">
            <v>0</v>
          </cell>
          <cell r="K80">
            <v>10086</v>
          </cell>
          <cell r="L80">
            <v>0</v>
          </cell>
          <cell r="M80">
            <v>0</v>
          </cell>
          <cell r="N80">
            <v>20098</v>
          </cell>
          <cell r="O80">
            <v>110808</v>
          </cell>
          <cell r="P80">
            <v>257184</v>
          </cell>
        </row>
        <row r="81">
          <cell r="B81" t="str">
            <v>Eastbourne</v>
          </cell>
          <cell r="C81" t="str">
            <v>SE</v>
          </cell>
          <cell r="D81" t="str">
            <v>SD</v>
          </cell>
          <cell r="E81">
            <v>17094</v>
          </cell>
          <cell r="F81">
            <v>0</v>
          </cell>
          <cell r="G81">
            <v>6344</v>
          </cell>
          <cell r="H81">
            <v>822</v>
          </cell>
          <cell r="I81">
            <v>0</v>
          </cell>
          <cell r="J81">
            <v>0</v>
          </cell>
          <cell r="K81">
            <v>15156</v>
          </cell>
          <cell r="L81">
            <v>0</v>
          </cell>
          <cell r="M81">
            <v>8226</v>
          </cell>
          <cell r="N81">
            <v>1374</v>
          </cell>
          <cell r="O81">
            <v>10826</v>
          </cell>
          <cell r="P81">
            <v>59842</v>
          </cell>
        </row>
        <row r="82">
          <cell r="B82" t="str">
            <v>Hastings</v>
          </cell>
          <cell r="C82" t="str">
            <v>SE</v>
          </cell>
          <cell r="D82" t="str">
            <v>SD</v>
          </cell>
          <cell r="E82">
            <v>4196</v>
          </cell>
          <cell r="F82">
            <v>0</v>
          </cell>
          <cell r="G82">
            <v>704</v>
          </cell>
          <cell r="H82">
            <v>300</v>
          </cell>
          <cell r="I82">
            <v>124</v>
          </cell>
          <cell r="J82">
            <v>0</v>
          </cell>
          <cell r="K82">
            <v>944</v>
          </cell>
          <cell r="L82">
            <v>0</v>
          </cell>
          <cell r="M82">
            <v>0</v>
          </cell>
          <cell r="N82">
            <v>1184</v>
          </cell>
          <cell r="O82">
            <v>13690</v>
          </cell>
          <cell r="P82">
            <v>21142</v>
          </cell>
        </row>
        <row r="83">
          <cell r="B83" t="str">
            <v>Lewes</v>
          </cell>
          <cell r="C83" t="str">
            <v>SE</v>
          </cell>
          <cell r="D83" t="str">
            <v>SD</v>
          </cell>
          <cell r="E83">
            <v>0</v>
          </cell>
          <cell r="F83">
            <v>0</v>
          </cell>
          <cell r="G83">
            <v>998</v>
          </cell>
          <cell r="H83">
            <v>0</v>
          </cell>
          <cell r="I83">
            <v>0</v>
          </cell>
          <cell r="J83">
            <v>0</v>
          </cell>
          <cell r="K83">
            <v>534</v>
          </cell>
          <cell r="L83">
            <v>0</v>
          </cell>
          <cell r="M83">
            <v>10110</v>
          </cell>
          <cell r="N83">
            <v>6330</v>
          </cell>
          <cell r="O83">
            <v>370</v>
          </cell>
          <cell r="P83">
            <v>18342</v>
          </cell>
        </row>
        <row r="84">
          <cell r="B84" t="str">
            <v>Rother</v>
          </cell>
          <cell r="C84" t="str">
            <v>SE</v>
          </cell>
          <cell r="D84" t="str">
            <v>SD</v>
          </cell>
          <cell r="E84">
            <v>2540</v>
          </cell>
          <cell r="F84">
            <v>0</v>
          </cell>
          <cell r="G84">
            <v>0</v>
          </cell>
          <cell r="H84">
            <v>0</v>
          </cell>
          <cell r="I84">
            <v>0</v>
          </cell>
          <cell r="J84">
            <v>0</v>
          </cell>
          <cell r="K84">
            <v>170</v>
          </cell>
          <cell r="L84">
            <v>0</v>
          </cell>
          <cell r="M84">
            <v>0</v>
          </cell>
          <cell r="N84">
            <v>446</v>
          </cell>
          <cell r="O84">
            <v>0</v>
          </cell>
          <cell r="P84">
            <v>3156</v>
          </cell>
        </row>
        <row r="85">
          <cell r="B85" t="str">
            <v>Wealden</v>
          </cell>
          <cell r="C85" t="str">
            <v>SE</v>
          </cell>
          <cell r="D85" t="str">
            <v>SD</v>
          </cell>
          <cell r="E85">
            <v>1718</v>
          </cell>
          <cell r="F85">
            <v>0</v>
          </cell>
          <cell r="G85">
            <v>100</v>
          </cell>
          <cell r="H85">
            <v>0</v>
          </cell>
          <cell r="I85">
            <v>0</v>
          </cell>
          <cell r="J85">
            <v>0</v>
          </cell>
          <cell r="K85">
            <v>4880</v>
          </cell>
          <cell r="L85">
            <v>0</v>
          </cell>
          <cell r="M85">
            <v>6258</v>
          </cell>
          <cell r="N85">
            <v>13256</v>
          </cell>
          <cell r="O85">
            <v>10604</v>
          </cell>
          <cell r="P85">
            <v>36816</v>
          </cell>
        </row>
        <row r="86">
          <cell r="B86" t="str">
            <v>Southend on Sea UA</v>
          </cell>
          <cell r="C86" t="str">
            <v>EE</v>
          </cell>
          <cell r="D86" t="str">
            <v>UA</v>
          </cell>
          <cell r="E86">
            <v>35320</v>
          </cell>
          <cell r="F86">
            <v>0</v>
          </cell>
          <cell r="G86">
            <v>4794</v>
          </cell>
          <cell r="H86">
            <v>0</v>
          </cell>
          <cell r="I86">
            <v>0</v>
          </cell>
          <cell r="J86">
            <v>0</v>
          </cell>
          <cell r="K86">
            <v>4244</v>
          </cell>
          <cell r="L86">
            <v>0</v>
          </cell>
          <cell r="M86">
            <v>14640</v>
          </cell>
          <cell r="N86">
            <v>17444</v>
          </cell>
          <cell r="O86">
            <v>70458</v>
          </cell>
          <cell r="P86">
            <v>146900</v>
          </cell>
        </row>
        <row r="87">
          <cell r="B87" t="str">
            <v>Thurrock UA</v>
          </cell>
          <cell r="C87" t="str">
            <v>EE</v>
          </cell>
          <cell r="D87" t="str">
            <v>UA</v>
          </cell>
          <cell r="E87">
            <v>51054</v>
          </cell>
          <cell r="F87">
            <v>0</v>
          </cell>
          <cell r="G87">
            <v>4478</v>
          </cell>
          <cell r="H87">
            <v>0</v>
          </cell>
          <cell r="I87">
            <v>0</v>
          </cell>
          <cell r="J87">
            <v>0</v>
          </cell>
          <cell r="K87">
            <v>1750</v>
          </cell>
          <cell r="L87">
            <v>26414</v>
          </cell>
          <cell r="M87">
            <v>0</v>
          </cell>
          <cell r="N87">
            <v>162</v>
          </cell>
          <cell r="O87">
            <v>80918</v>
          </cell>
          <cell r="P87">
            <v>164776</v>
          </cell>
        </row>
        <row r="88">
          <cell r="B88" t="str">
            <v>Essex</v>
          </cell>
          <cell r="C88" t="str">
            <v>EE</v>
          </cell>
          <cell r="D88" t="str">
            <v>SC</v>
          </cell>
          <cell r="E88">
            <v>207250</v>
          </cell>
          <cell r="F88">
            <v>0</v>
          </cell>
          <cell r="G88">
            <v>14590</v>
          </cell>
          <cell r="H88">
            <v>0</v>
          </cell>
          <cell r="I88">
            <v>0</v>
          </cell>
          <cell r="J88">
            <v>0</v>
          </cell>
          <cell r="K88">
            <v>30000</v>
          </cell>
          <cell r="L88">
            <v>0</v>
          </cell>
          <cell r="M88">
            <v>0</v>
          </cell>
          <cell r="N88">
            <v>23978</v>
          </cell>
          <cell r="O88">
            <v>227996</v>
          </cell>
          <cell r="P88">
            <v>503814</v>
          </cell>
        </row>
        <row r="89">
          <cell r="B89" t="str">
            <v>Basildon</v>
          </cell>
          <cell r="C89" t="str">
            <v>EE</v>
          </cell>
          <cell r="D89" t="str">
            <v>SD</v>
          </cell>
          <cell r="E89">
            <v>1100</v>
          </cell>
          <cell r="F89">
            <v>0</v>
          </cell>
          <cell r="G89">
            <v>1400</v>
          </cell>
          <cell r="H89">
            <v>0</v>
          </cell>
          <cell r="I89">
            <v>0</v>
          </cell>
          <cell r="J89">
            <v>0</v>
          </cell>
          <cell r="K89">
            <v>8900</v>
          </cell>
          <cell r="L89">
            <v>0</v>
          </cell>
          <cell r="M89">
            <v>20366</v>
          </cell>
          <cell r="N89">
            <v>13800</v>
          </cell>
          <cell r="O89">
            <v>5976</v>
          </cell>
          <cell r="P89">
            <v>51542</v>
          </cell>
        </row>
        <row r="90">
          <cell r="B90" t="str">
            <v>Braintree</v>
          </cell>
          <cell r="C90" t="str">
            <v>EE</v>
          </cell>
          <cell r="D90" t="str">
            <v>SD</v>
          </cell>
          <cell r="E90">
            <v>1946</v>
          </cell>
          <cell r="F90">
            <v>0</v>
          </cell>
          <cell r="G90">
            <v>0</v>
          </cell>
          <cell r="H90">
            <v>200</v>
          </cell>
          <cell r="I90">
            <v>0</v>
          </cell>
          <cell r="J90">
            <v>0</v>
          </cell>
          <cell r="K90">
            <v>9256</v>
          </cell>
          <cell r="L90">
            <v>0</v>
          </cell>
          <cell r="M90">
            <v>0</v>
          </cell>
          <cell r="N90">
            <v>64</v>
          </cell>
          <cell r="O90">
            <v>0</v>
          </cell>
          <cell r="P90">
            <v>11466</v>
          </cell>
        </row>
        <row r="91">
          <cell r="B91" t="str">
            <v>Brentwood</v>
          </cell>
          <cell r="C91" t="str">
            <v>EE</v>
          </cell>
          <cell r="D91" t="str">
            <v>SD</v>
          </cell>
          <cell r="E91">
            <v>240</v>
          </cell>
          <cell r="F91">
            <v>0</v>
          </cell>
          <cell r="G91">
            <v>0</v>
          </cell>
          <cell r="H91">
            <v>0</v>
          </cell>
          <cell r="I91">
            <v>0</v>
          </cell>
          <cell r="J91">
            <v>0</v>
          </cell>
          <cell r="K91">
            <v>9574</v>
          </cell>
          <cell r="L91">
            <v>4638</v>
          </cell>
          <cell r="M91">
            <v>3590</v>
          </cell>
          <cell r="N91">
            <v>0</v>
          </cell>
          <cell r="O91">
            <v>0</v>
          </cell>
          <cell r="P91">
            <v>18042</v>
          </cell>
        </row>
        <row r="92">
          <cell r="B92" t="str">
            <v>Castle Point</v>
          </cell>
          <cell r="C92" t="str">
            <v>EE</v>
          </cell>
          <cell r="D92" t="str">
            <v>SD</v>
          </cell>
          <cell r="E92">
            <v>1238</v>
          </cell>
          <cell r="F92">
            <v>0</v>
          </cell>
          <cell r="G92">
            <v>0</v>
          </cell>
          <cell r="H92">
            <v>128</v>
          </cell>
          <cell r="I92">
            <v>0</v>
          </cell>
          <cell r="J92">
            <v>0</v>
          </cell>
          <cell r="K92">
            <v>454</v>
          </cell>
          <cell r="L92">
            <v>752</v>
          </cell>
          <cell r="M92">
            <v>2652</v>
          </cell>
          <cell r="N92">
            <v>1178</v>
          </cell>
          <cell r="O92">
            <v>2248</v>
          </cell>
          <cell r="P92">
            <v>8650</v>
          </cell>
        </row>
        <row r="93">
          <cell r="B93" t="str">
            <v>Chelmsford</v>
          </cell>
          <cell r="C93" t="str">
            <v>EE</v>
          </cell>
          <cell r="D93" t="str">
            <v>SD</v>
          </cell>
          <cell r="E93">
            <v>30</v>
          </cell>
          <cell r="F93">
            <v>0</v>
          </cell>
          <cell r="G93">
            <v>8464</v>
          </cell>
          <cell r="H93">
            <v>6290</v>
          </cell>
          <cell r="I93">
            <v>0</v>
          </cell>
          <cell r="J93">
            <v>0</v>
          </cell>
          <cell r="K93">
            <v>16646</v>
          </cell>
          <cell r="L93">
            <v>0</v>
          </cell>
          <cell r="M93">
            <v>0</v>
          </cell>
          <cell r="N93">
            <v>2864</v>
          </cell>
          <cell r="O93">
            <v>0</v>
          </cell>
          <cell r="P93">
            <v>34294</v>
          </cell>
        </row>
        <row r="94">
          <cell r="B94" t="str">
            <v>Colchester</v>
          </cell>
          <cell r="C94" t="str">
            <v>EE</v>
          </cell>
          <cell r="D94" t="str">
            <v>SD</v>
          </cell>
          <cell r="E94">
            <v>1100</v>
          </cell>
          <cell r="F94">
            <v>0</v>
          </cell>
          <cell r="G94">
            <v>2972</v>
          </cell>
          <cell r="H94">
            <v>0</v>
          </cell>
          <cell r="I94">
            <v>0</v>
          </cell>
          <cell r="J94">
            <v>0</v>
          </cell>
          <cell r="K94">
            <v>19510</v>
          </cell>
          <cell r="L94">
            <v>7804</v>
          </cell>
          <cell r="M94">
            <v>11162</v>
          </cell>
          <cell r="N94">
            <v>6808</v>
          </cell>
          <cell r="O94">
            <v>4032</v>
          </cell>
          <cell r="P94">
            <v>53388</v>
          </cell>
        </row>
        <row r="95">
          <cell r="B95" t="str">
            <v>Epping Forest</v>
          </cell>
          <cell r="C95" t="str">
            <v>EE</v>
          </cell>
          <cell r="D95" t="str">
            <v>SD</v>
          </cell>
          <cell r="E95">
            <v>1730</v>
          </cell>
          <cell r="F95">
            <v>0</v>
          </cell>
          <cell r="G95">
            <v>300</v>
          </cell>
          <cell r="H95">
            <v>0</v>
          </cell>
          <cell r="I95">
            <v>0</v>
          </cell>
          <cell r="J95">
            <v>0</v>
          </cell>
          <cell r="K95">
            <v>16384</v>
          </cell>
          <cell r="L95">
            <v>19118</v>
          </cell>
          <cell r="M95">
            <v>32280</v>
          </cell>
          <cell r="N95">
            <v>140</v>
          </cell>
          <cell r="O95">
            <v>25242</v>
          </cell>
          <cell r="P95">
            <v>95194</v>
          </cell>
        </row>
        <row r="96">
          <cell r="B96" t="str">
            <v>Harlow</v>
          </cell>
          <cell r="C96" t="str">
            <v>EE</v>
          </cell>
          <cell r="D96" t="str">
            <v>SD</v>
          </cell>
          <cell r="E96">
            <v>2214</v>
          </cell>
          <cell r="F96">
            <v>0</v>
          </cell>
          <cell r="G96">
            <v>2446</v>
          </cell>
          <cell r="H96">
            <v>34</v>
          </cell>
          <cell r="I96">
            <v>0</v>
          </cell>
          <cell r="J96">
            <v>0</v>
          </cell>
          <cell r="K96">
            <v>4862</v>
          </cell>
          <cell r="L96">
            <v>15118</v>
          </cell>
          <cell r="M96">
            <v>21554</v>
          </cell>
          <cell r="N96">
            <v>640</v>
          </cell>
          <cell r="O96">
            <v>5134</v>
          </cell>
          <cell r="P96">
            <v>52002</v>
          </cell>
        </row>
        <row r="97">
          <cell r="B97" t="str">
            <v>Maldon</v>
          </cell>
          <cell r="C97" t="str">
            <v>EE</v>
          </cell>
          <cell r="D97" t="str">
            <v>SD</v>
          </cell>
          <cell r="E97">
            <v>360</v>
          </cell>
          <cell r="F97">
            <v>0</v>
          </cell>
          <cell r="G97">
            <v>0</v>
          </cell>
          <cell r="H97">
            <v>0</v>
          </cell>
          <cell r="I97">
            <v>0</v>
          </cell>
          <cell r="J97">
            <v>0</v>
          </cell>
          <cell r="K97">
            <v>1358</v>
          </cell>
          <cell r="L97">
            <v>0</v>
          </cell>
          <cell r="M97">
            <v>0</v>
          </cell>
          <cell r="N97">
            <v>0</v>
          </cell>
          <cell r="O97">
            <v>0</v>
          </cell>
          <cell r="P97">
            <v>1718</v>
          </cell>
        </row>
        <row r="98">
          <cell r="B98" t="str">
            <v>Rochford</v>
          </cell>
          <cell r="C98" t="str">
            <v>EE</v>
          </cell>
          <cell r="D98" t="str">
            <v>SD</v>
          </cell>
          <cell r="E98">
            <v>500</v>
          </cell>
          <cell r="F98">
            <v>0</v>
          </cell>
          <cell r="G98">
            <v>0</v>
          </cell>
          <cell r="H98">
            <v>0</v>
          </cell>
          <cell r="I98">
            <v>0</v>
          </cell>
          <cell r="J98">
            <v>0</v>
          </cell>
          <cell r="K98">
            <v>146</v>
          </cell>
          <cell r="L98">
            <v>0</v>
          </cell>
          <cell r="M98">
            <v>0</v>
          </cell>
          <cell r="N98">
            <v>300</v>
          </cell>
          <cell r="O98">
            <v>0</v>
          </cell>
          <cell r="P98">
            <v>946</v>
          </cell>
        </row>
        <row r="99">
          <cell r="B99" t="str">
            <v>Tendring</v>
          </cell>
          <cell r="C99" t="str">
            <v>EE</v>
          </cell>
          <cell r="D99" t="str">
            <v>SD</v>
          </cell>
          <cell r="E99">
            <v>1380</v>
          </cell>
          <cell r="F99">
            <v>0</v>
          </cell>
          <cell r="G99">
            <v>0</v>
          </cell>
          <cell r="H99">
            <v>0</v>
          </cell>
          <cell r="I99">
            <v>0</v>
          </cell>
          <cell r="J99">
            <v>0</v>
          </cell>
          <cell r="K99">
            <v>1700</v>
          </cell>
          <cell r="L99">
            <v>1560</v>
          </cell>
          <cell r="M99">
            <v>6500</v>
          </cell>
          <cell r="N99">
            <v>800</v>
          </cell>
          <cell r="O99">
            <v>0</v>
          </cell>
          <cell r="P99">
            <v>11940</v>
          </cell>
        </row>
        <row r="100">
          <cell r="B100" t="str">
            <v>Uttlesford</v>
          </cell>
          <cell r="C100" t="str">
            <v>EE</v>
          </cell>
          <cell r="D100" t="str">
            <v>SD</v>
          </cell>
          <cell r="E100">
            <v>2610</v>
          </cell>
          <cell r="F100">
            <v>0</v>
          </cell>
          <cell r="G100">
            <v>0</v>
          </cell>
          <cell r="H100">
            <v>0</v>
          </cell>
          <cell r="I100">
            <v>0</v>
          </cell>
          <cell r="J100">
            <v>0</v>
          </cell>
          <cell r="K100">
            <v>510</v>
          </cell>
          <cell r="L100">
            <v>15922</v>
          </cell>
          <cell r="M100">
            <v>6872</v>
          </cell>
          <cell r="N100">
            <v>3026</v>
          </cell>
          <cell r="O100">
            <v>2554</v>
          </cell>
          <cell r="P100">
            <v>31494</v>
          </cell>
        </row>
        <row r="101">
          <cell r="B101" t="str">
            <v>Gloucestershire</v>
          </cell>
          <cell r="C101" t="str">
            <v>SW</v>
          </cell>
          <cell r="D101" t="str">
            <v>SC</v>
          </cell>
          <cell r="E101">
            <v>149002</v>
          </cell>
          <cell r="F101">
            <v>0</v>
          </cell>
          <cell r="G101">
            <v>24006</v>
          </cell>
          <cell r="H101">
            <v>0</v>
          </cell>
          <cell r="I101">
            <v>0</v>
          </cell>
          <cell r="J101">
            <v>0</v>
          </cell>
          <cell r="K101">
            <v>35078</v>
          </cell>
          <cell r="L101">
            <v>0</v>
          </cell>
          <cell r="M101">
            <v>0</v>
          </cell>
          <cell r="N101">
            <v>0</v>
          </cell>
          <cell r="O101">
            <v>29798</v>
          </cell>
          <cell r="P101">
            <v>237884</v>
          </cell>
        </row>
        <row r="102">
          <cell r="B102" t="str">
            <v>Cheltenham</v>
          </cell>
          <cell r="C102" t="str">
            <v>SW</v>
          </cell>
          <cell r="D102" t="str">
            <v>SD</v>
          </cell>
          <cell r="E102">
            <v>760</v>
          </cell>
          <cell r="F102">
            <v>0</v>
          </cell>
          <cell r="G102">
            <v>1500</v>
          </cell>
          <cell r="H102">
            <v>0</v>
          </cell>
          <cell r="I102">
            <v>0</v>
          </cell>
          <cell r="J102">
            <v>0</v>
          </cell>
          <cell r="K102">
            <v>2160</v>
          </cell>
          <cell r="L102">
            <v>2494</v>
          </cell>
          <cell r="M102">
            <v>12644</v>
          </cell>
          <cell r="N102">
            <v>1442</v>
          </cell>
          <cell r="O102">
            <v>9170</v>
          </cell>
          <cell r="P102">
            <v>30170</v>
          </cell>
        </row>
        <row r="103">
          <cell r="B103" t="str">
            <v>Cotswold</v>
          </cell>
          <cell r="C103" t="str">
            <v>SW</v>
          </cell>
          <cell r="D103" t="str">
            <v>SD</v>
          </cell>
          <cell r="E103">
            <v>800</v>
          </cell>
          <cell r="F103">
            <v>0</v>
          </cell>
          <cell r="G103">
            <v>0</v>
          </cell>
          <cell r="H103">
            <v>0</v>
          </cell>
          <cell r="I103">
            <v>0</v>
          </cell>
          <cell r="J103">
            <v>0</v>
          </cell>
          <cell r="K103">
            <v>6240</v>
          </cell>
          <cell r="L103">
            <v>0</v>
          </cell>
          <cell r="M103">
            <v>0</v>
          </cell>
          <cell r="N103">
            <v>1200</v>
          </cell>
          <cell r="O103">
            <v>0</v>
          </cell>
          <cell r="P103">
            <v>8240</v>
          </cell>
        </row>
        <row r="104">
          <cell r="B104" t="str">
            <v>Forest of Dean</v>
          </cell>
          <cell r="C104" t="str">
            <v>SW</v>
          </cell>
          <cell r="D104" t="str">
            <v>SD</v>
          </cell>
          <cell r="E104">
            <v>776</v>
          </cell>
          <cell r="F104">
            <v>0</v>
          </cell>
          <cell r="G104">
            <v>0</v>
          </cell>
          <cell r="H104">
            <v>0</v>
          </cell>
          <cell r="I104">
            <v>0</v>
          </cell>
          <cell r="J104">
            <v>0</v>
          </cell>
          <cell r="K104">
            <v>6934</v>
          </cell>
          <cell r="L104">
            <v>0</v>
          </cell>
          <cell r="M104">
            <v>0</v>
          </cell>
          <cell r="N104">
            <v>282</v>
          </cell>
          <cell r="O104">
            <v>0</v>
          </cell>
          <cell r="P104">
            <v>7992</v>
          </cell>
        </row>
        <row r="105">
          <cell r="B105" t="str">
            <v>Gloucester</v>
          </cell>
          <cell r="C105" t="str">
            <v>SW</v>
          </cell>
          <cell r="D105" t="str">
            <v>SD</v>
          </cell>
          <cell r="E105">
            <v>948</v>
          </cell>
          <cell r="F105">
            <v>0</v>
          </cell>
          <cell r="G105">
            <v>1890</v>
          </cell>
          <cell r="H105">
            <v>14404</v>
          </cell>
          <cell r="I105">
            <v>480</v>
          </cell>
          <cell r="J105">
            <v>0</v>
          </cell>
          <cell r="K105">
            <v>6174</v>
          </cell>
          <cell r="L105">
            <v>0</v>
          </cell>
          <cell r="M105">
            <v>0</v>
          </cell>
          <cell r="N105">
            <v>0</v>
          </cell>
          <cell r="O105">
            <v>0</v>
          </cell>
          <cell r="P105">
            <v>23896</v>
          </cell>
        </row>
        <row r="106">
          <cell r="B106" t="str">
            <v>Stroud</v>
          </cell>
          <cell r="C106" t="str">
            <v>SW</v>
          </cell>
          <cell r="D106" t="str">
            <v>SD</v>
          </cell>
          <cell r="E106">
            <v>3126</v>
          </cell>
          <cell r="F106">
            <v>0</v>
          </cell>
          <cell r="G106">
            <v>0</v>
          </cell>
          <cell r="H106">
            <v>4372</v>
          </cell>
          <cell r="I106">
            <v>0</v>
          </cell>
          <cell r="J106">
            <v>0</v>
          </cell>
          <cell r="K106">
            <v>4256</v>
          </cell>
          <cell r="L106">
            <v>20360</v>
          </cell>
          <cell r="M106">
            <v>0</v>
          </cell>
          <cell r="N106">
            <v>2540</v>
          </cell>
          <cell r="O106">
            <v>24864</v>
          </cell>
          <cell r="P106">
            <v>59518</v>
          </cell>
        </row>
        <row r="107">
          <cell r="B107" t="str">
            <v>Tewkesbury</v>
          </cell>
          <cell r="C107" t="str">
            <v>SW</v>
          </cell>
          <cell r="D107" t="str">
            <v>SD</v>
          </cell>
          <cell r="E107">
            <v>994</v>
          </cell>
          <cell r="F107">
            <v>0</v>
          </cell>
          <cell r="G107">
            <v>0</v>
          </cell>
          <cell r="H107">
            <v>0</v>
          </cell>
          <cell r="I107">
            <v>0</v>
          </cell>
          <cell r="J107">
            <v>0</v>
          </cell>
          <cell r="K107">
            <v>10916</v>
          </cell>
          <cell r="L107">
            <v>0</v>
          </cell>
          <cell r="M107">
            <v>0</v>
          </cell>
          <cell r="N107">
            <v>0</v>
          </cell>
          <cell r="O107">
            <v>4000</v>
          </cell>
          <cell r="P107">
            <v>15910</v>
          </cell>
        </row>
        <row r="108">
          <cell r="B108" t="str">
            <v>Portsmouth UA</v>
          </cell>
          <cell r="C108" t="str">
            <v>SE</v>
          </cell>
          <cell r="D108" t="str">
            <v>UA</v>
          </cell>
          <cell r="E108">
            <v>40350</v>
          </cell>
          <cell r="F108">
            <v>0</v>
          </cell>
          <cell r="G108">
            <v>11968</v>
          </cell>
          <cell r="H108">
            <v>149288</v>
          </cell>
          <cell r="I108">
            <v>3548</v>
          </cell>
          <cell r="J108">
            <v>0</v>
          </cell>
          <cell r="K108">
            <v>0</v>
          </cell>
          <cell r="L108">
            <v>47530</v>
          </cell>
          <cell r="M108">
            <v>0</v>
          </cell>
          <cell r="N108">
            <v>50336</v>
          </cell>
          <cell r="O108">
            <v>198696</v>
          </cell>
          <cell r="P108">
            <v>501716</v>
          </cell>
        </row>
        <row r="109">
          <cell r="B109" t="str">
            <v>Southampton UA</v>
          </cell>
          <cell r="C109" t="str">
            <v>SE</v>
          </cell>
          <cell r="D109" t="str">
            <v>UA</v>
          </cell>
          <cell r="E109">
            <v>55618</v>
          </cell>
          <cell r="F109">
            <v>0</v>
          </cell>
          <cell r="G109">
            <v>7026</v>
          </cell>
          <cell r="H109">
            <v>6628</v>
          </cell>
          <cell r="I109">
            <v>58</v>
          </cell>
          <cell r="J109">
            <v>0</v>
          </cell>
          <cell r="K109">
            <v>7464</v>
          </cell>
          <cell r="L109">
            <v>18768</v>
          </cell>
          <cell r="M109">
            <v>39786</v>
          </cell>
          <cell r="N109">
            <v>4478</v>
          </cell>
          <cell r="O109">
            <v>200434</v>
          </cell>
          <cell r="P109">
            <v>340260</v>
          </cell>
        </row>
        <row r="110">
          <cell r="B110" t="str">
            <v>Hampshire</v>
          </cell>
          <cell r="C110" t="str">
            <v>SE</v>
          </cell>
          <cell r="D110" t="str">
            <v>SC</v>
          </cell>
          <cell r="E110">
            <v>304766</v>
          </cell>
          <cell r="F110">
            <v>0</v>
          </cell>
          <cell r="G110">
            <v>68262</v>
          </cell>
          <cell r="H110">
            <v>0</v>
          </cell>
          <cell r="I110">
            <v>0</v>
          </cell>
          <cell r="J110">
            <v>0</v>
          </cell>
          <cell r="K110">
            <v>11574</v>
          </cell>
          <cell r="L110">
            <v>0</v>
          </cell>
          <cell r="M110">
            <v>0</v>
          </cell>
          <cell r="N110">
            <v>46442</v>
          </cell>
          <cell r="O110">
            <v>43670</v>
          </cell>
          <cell r="P110">
            <v>474714</v>
          </cell>
        </row>
        <row r="111">
          <cell r="B111" t="str">
            <v>Basingstoke &amp; Deane</v>
          </cell>
          <cell r="C111" t="str">
            <v>SE</v>
          </cell>
          <cell r="D111" t="str">
            <v>SD</v>
          </cell>
          <cell r="E111">
            <v>0</v>
          </cell>
          <cell r="F111">
            <v>0</v>
          </cell>
          <cell r="G111">
            <v>4032</v>
          </cell>
          <cell r="H111">
            <v>0</v>
          </cell>
          <cell r="I111">
            <v>0</v>
          </cell>
          <cell r="J111">
            <v>0</v>
          </cell>
          <cell r="K111">
            <v>10510</v>
          </cell>
          <cell r="L111">
            <v>0</v>
          </cell>
          <cell r="M111">
            <v>0</v>
          </cell>
          <cell r="N111">
            <v>9382</v>
          </cell>
          <cell r="O111">
            <v>0</v>
          </cell>
          <cell r="P111">
            <v>23924</v>
          </cell>
        </row>
        <row r="112">
          <cell r="B112" t="str">
            <v>East Hampshire</v>
          </cell>
          <cell r="C112" t="str">
            <v>SE</v>
          </cell>
          <cell r="D112" t="str">
            <v>SD</v>
          </cell>
          <cell r="E112">
            <v>7804</v>
          </cell>
          <cell r="F112">
            <v>0</v>
          </cell>
          <cell r="G112">
            <v>0</v>
          </cell>
          <cell r="H112">
            <v>0</v>
          </cell>
          <cell r="I112">
            <v>0</v>
          </cell>
          <cell r="J112">
            <v>0</v>
          </cell>
          <cell r="K112">
            <v>2376</v>
          </cell>
          <cell r="L112">
            <v>0</v>
          </cell>
          <cell r="M112">
            <v>0</v>
          </cell>
          <cell r="N112">
            <v>6032</v>
          </cell>
          <cell r="O112">
            <v>0</v>
          </cell>
          <cell r="P112">
            <v>16212</v>
          </cell>
        </row>
        <row r="113">
          <cell r="B113" t="str">
            <v>Eastleigh</v>
          </cell>
          <cell r="C113" t="str">
            <v>SE</v>
          </cell>
          <cell r="D113" t="str">
            <v>SD</v>
          </cell>
          <cell r="E113">
            <v>8880</v>
          </cell>
          <cell r="F113">
            <v>0</v>
          </cell>
          <cell r="G113">
            <v>8002</v>
          </cell>
          <cell r="H113">
            <v>150</v>
          </cell>
          <cell r="I113">
            <v>0</v>
          </cell>
          <cell r="J113">
            <v>0</v>
          </cell>
          <cell r="K113">
            <v>4000</v>
          </cell>
          <cell r="L113">
            <v>0</v>
          </cell>
          <cell r="M113">
            <v>0</v>
          </cell>
          <cell r="N113">
            <v>618</v>
          </cell>
          <cell r="O113">
            <v>76560</v>
          </cell>
          <cell r="P113">
            <v>98210</v>
          </cell>
        </row>
        <row r="114">
          <cell r="B114" t="str">
            <v>Fareham</v>
          </cell>
          <cell r="C114" t="str">
            <v>SE</v>
          </cell>
          <cell r="D114" t="str">
            <v>SD</v>
          </cell>
          <cell r="E114">
            <v>7160</v>
          </cell>
          <cell r="F114">
            <v>0</v>
          </cell>
          <cell r="G114">
            <v>1344</v>
          </cell>
          <cell r="H114">
            <v>0</v>
          </cell>
          <cell r="I114">
            <v>0</v>
          </cell>
          <cell r="J114">
            <v>0</v>
          </cell>
          <cell r="K114">
            <v>5948</v>
          </cell>
          <cell r="L114">
            <v>14922</v>
          </cell>
          <cell r="M114">
            <v>2484</v>
          </cell>
          <cell r="N114">
            <v>8760</v>
          </cell>
          <cell r="O114">
            <v>14650</v>
          </cell>
          <cell r="P114">
            <v>55268</v>
          </cell>
        </row>
        <row r="115">
          <cell r="B115" t="str">
            <v>Gosport</v>
          </cell>
          <cell r="C115" t="str">
            <v>SE</v>
          </cell>
          <cell r="D115" t="str">
            <v>SD</v>
          </cell>
          <cell r="E115">
            <v>564</v>
          </cell>
          <cell r="F115">
            <v>0</v>
          </cell>
          <cell r="G115">
            <v>0</v>
          </cell>
          <cell r="H115">
            <v>180</v>
          </cell>
          <cell r="I115">
            <v>0</v>
          </cell>
          <cell r="J115">
            <v>0</v>
          </cell>
          <cell r="K115">
            <v>270</v>
          </cell>
          <cell r="L115">
            <v>4280</v>
          </cell>
          <cell r="M115">
            <v>4800</v>
          </cell>
          <cell r="N115">
            <v>0</v>
          </cell>
          <cell r="O115">
            <v>1958</v>
          </cell>
          <cell r="P115">
            <v>12052</v>
          </cell>
        </row>
        <row r="116">
          <cell r="B116" t="str">
            <v>Hart</v>
          </cell>
          <cell r="C116" t="str">
            <v>SE</v>
          </cell>
          <cell r="D116" t="str">
            <v>SD</v>
          </cell>
          <cell r="E116">
            <v>650</v>
          </cell>
          <cell r="F116">
            <v>0</v>
          </cell>
          <cell r="G116">
            <v>4866</v>
          </cell>
          <cell r="H116">
            <v>0</v>
          </cell>
          <cell r="I116">
            <v>0</v>
          </cell>
          <cell r="J116">
            <v>0</v>
          </cell>
          <cell r="K116">
            <v>10954</v>
          </cell>
          <cell r="L116">
            <v>0</v>
          </cell>
          <cell r="M116">
            <v>0</v>
          </cell>
          <cell r="N116">
            <v>0</v>
          </cell>
          <cell r="O116">
            <v>24000</v>
          </cell>
          <cell r="P116">
            <v>40470</v>
          </cell>
        </row>
        <row r="117">
          <cell r="B117" t="str">
            <v>Havant</v>
          </cell>
          <cell r="C117" t="str">
            <v>SE</v>
          </cell>
          <cell r="D117" t="str">
            <v>SD</v>
          </cell>
          <cell r="E117">
            <v>1740</v>
          </cell>
          <cell r="F117">
            <v>0</v>
          </cell>
          <cell r="G117">
            <v>0</v>
          </cell>
          <cell r="H117">
            <v>0</v>
          </cell>
          <cell r="I117">
            <v>0</v>
          </cell>
          <cell r="J117">
            <v>0</v>
          </cell>
          <cell r="K117">
            <v>0</v>
          </cell>
          <cell r="L117">
            <v>0</v>
          </cell>
          <cell r="M117">
            <v>0</v>
          </cell>
          <cell r="N117">
            <v>3016</v>
          </cell>
          <cell r="O117">
            <v>1510</v>
          </cell>
          <cell r="P117">
            <v>6266</v>
          </cell>
        </row>
        <row r="118">
          <cell r="B118" t="str">
            <v>New Forest</v>
          </cell>
          <cell r="C118" t="str">
            <v>SE</v>
          </cell>
          <cell r="D118" t="str">
            <v>SD</v>
          </cell>
          <cell r="E118">
            <v>1442</v>
          </cell>
          <cell r="F118">
            <v>0</v>
          </cell>
          <cell r="G118">
            <v>2602</v>
          </cell>
          <cell r="H118">
            <v>40</v>
          </cell>
          <cell r="I118">
            <v>862</v>
          </cell>
          <cell r="J118">
            <v>0</v>
          </cell>
          <cell r="K118">
            <v>2552</v>
          </cell>
          <cell r="L118">
            <v>16608</v>
          </cell>
          <cell r="M118">
            <v>10726</v>
          </cell>
          <cell r="N118">
            <v>4990</v>
          </cell>
          <cell r="O118">
            <v>2816</v>
          </cell>
          <cell r="P118">
            <v>42638</v>
          </cell>
        </row>
        <row r="119">
          <cell r="B119" t="str">
            <v>Rushmoor</v>
          </cell>
          <cell r="C119" t="str">
            <v>SE</v>
          </cell>
          <cell r="D119" t="str">
            <v>SD</v>
          </cell>
          <cell r="E119">
            <v>850</v>
          </cell>
          <cell r="F119">
            <v>0</v>
          </cell>
          <cell r="G119">
            <v>1300</v>
          </cell>
          <cell r="H119">
            <v>3000</v>
          </cell>
          <cell r="I119">
            <v>0</v>
          </cell>
          <cell r="J119">
            <v>0</v>
          </cell>
          <cell r="K119">
            <v>10994</v>
          </cell>
          <cell r="L119">
            <v>0</v>
          </cell>
          <cell r="M119">
            <v>0</v>
          </cell>
          <cell r="N119">
            <v>1500</v>
          </cell>
          <cell r="O119">
            <v>0</v>
          </cell>
          <cell r="P119">
            <v>17644</v>
          </cell>
        </row>
        <row r="120">
          <cell r="B120" t="str">
            <v>Test Valley</v>
          </cell>
          <cell r="C120" t="str">
            <v>SE</v>
          </cell>
          <cell r="D120" t="str">
            <v>SD</v>
          </cell>
          <cell r="E120">
            <v>1876</v>
          </cell>
          <cell r="F120">
            <v>0</v>
          </cell>
          <cell r="G120">
            <v>2114</v>
          </cell>
          <cell r="H120">
            <v>0</v>
          </cell>
          <cell r="I120">
            <v>0</v>
          </cell>
          <cell r="J120">
            <v>0</v>
          </cell>
          <cell r="K120">
            <v>4836</v>
          </cell>
          <cell r="L120">
            <v>0</v>
          </cell>
          <cell r="M120">
            <v>0</v>
          </cell>
          <cell r="N120">
            <v>3956</v>
          </cell>
          <cell r="O120">
            <v>0</v>
          </cell>
          <cell r="P120">
            <v>12782</v>
          </cell>
        </row>
        <row r="121">
          <cell r="B121" t="str">
            <v>Winchester</v>
          </cell>
          <cell r="C121" t="str">
            <v>SE</v>
          </cell>
          <cell r="D121" t="str">
            <v>SD</v>
          </cell>
          <cell r="E121">
            <v>890</v>
          </cell>
          <cell r="F121">
            <v>0</v>
          </cell>
          <cell r="G121">
            <v>5316</v>
          </cell>
          <cell r="H121">
            <v>1134</v>
          </cell>
          <cell r="I121">
            <v>0</v>
          </cell>
          <cell r="J121">
            <v>0</v>
          </cell>
          <cell r="K121">
            <v>14052</v>
          </cell>
          <cell r="L121">
            <v>19700</v>
          </cell>
          <cell r="M121">
            <v>12300</v>
          </cell>
          <cell r="N121">
            <v>3950</v>
          </cell>
          <cell r="O121">
            <v>43676</v>
          </cell>
          <cell r="P121">
            <v>101018</v>
          </cell>
        </row>
        <row r="122">
          <cell r="B122" t="str">
            <v>Herefordshire UA</v>
          </cell>
          <cell r="C122" t="str">
            <v>WM</v>
          </cell>
          <cell r="D122" t="str">
            <v>UA</v>
          </cell>
          <cell r="E122">
            <v>51690</v>
          </cell>
          <cell r="F122">
            <v>0</v>
          </cell>
          <cell r="G122">
            <v>0</v>
          </cell>
          <cell r="H122">
            <v>3116</v>
          </cell>
          <cell r="I122">
            <v>0</v>
          </cell>
          <cell r="J122">
            <v>0</v>
          </cell>
          <cell r="K122">
            <v>15800</v>
          </cell>
          <cell r="L122">
            <v>0</v>
          </cell>
          <cell r="M122">
            <v>0</v>
          </cell>
          <cell r="N122">
            <v>0</v>
          </cell>
          <cell r="O122">
            <v>85664</v>
          </cell>
          <cell r="P122">
            <v>156270</v>
          </cell>
        </row>
        <row r="123">
          <cell r="B123" t="str">
            <v>Worcestershire</v>
          </cell>
          <cell r="C123" t="str">
            <v>WM</v>
          </cell>
          <cell r="D123" t="str">
            <v>SC</v>
          </cell>
          <cell r="E123">
            <v>151164</v>
          </cell>
          <cell r="F123">
            <v>0</v>
          </cell>
          <cell r="G123">
            <v>6500</v>
          </cell>
          <cell r="H123">
            <v>7924</v>
          </cell>
          <cell r="I123">
            <v>0</v>
          </cell>
          <cell r="J123">
            <v>0</v>
          </cell>
          <cell r="K123">
            <v>10024</v>
          </cell>
          <cell r="L123">
            <v>0</v>
          </cell>
          <cell r="M123">
            <v>0</v>
          </cell>
          <cell r="N123">
            <v>4500</v>
          </cell>
          <cell r="O123">
            <v>103670</v>
          </cell>
          <cell r="P123">
            <v>283782</v>
          </cell>
        </row>
        <row r="124">
          <cell r="B124" t="str">
            <v>Bromsgrove</v>
          </cell>
          <cell r="C124" t="str">
            <v>WM</v>
          </cell>
          <cell r="D124" t="str">
            <v>SD</v>
          </cell>
          <cell r="E124">
            <v>646</v>
          </cell>
          <cell r="F124">
            <v>0</v>
          </cell>
          <cell r="G124">
            <v>0</v>
          </cell>
          <cell r="H124">
            <v>0</v>
          </cell>
          <cell r="I124">
            <v>0</v>
          </cell>
          <cell r="J124">
            <v>0</v>
          </cell>
          <cell r="K124">
            <v>5400</v>
          </cell>
          <cell r="L124">
            <v>0</v>
          </cell>
          <cell r="M124">
            <v>0</v>
          </cell>
          <cell r="N124">
            <v>0</v>
          </cell>
          <cell r="O124">
            <v>23006</v>
          </cell>
          <cell r="P124">
            <v>29052</v>
          </cell>
        </row>
        <row r="125">
          <cell r="B125" t="str">
            <v>Redditch</v>
          </cell>
          <cell r="C125" t="str">
            <v>WM</v>
          </cell>
          <cell r="D125" t="str">
            <v>SD</v>
          </cell>
          <cell r="E125">
            <v>692</v>
          </cell>
          <cell r="F125">
            <v>0</v>
          </cell>
          <cell r="G125">
            <v>740</v>
          </cell>
          <cell r="H125">
            <v>0</v>
          </cell>
          <cell r="I125">
            <v>0</v>
          </cell>
          <cell r="J125">
            <v>0</v>
          </cell>
          <cell r="K125">
            <v>1000</v>
          </cell>
          <cell r="L125">
            <v>0</v>
          </cell>
          <cell r="M125">
            <v>15580</v>
          </cell>
          <cell r="N125">
            <v>100</v>
          </cell>
          <cell r="O125">
            <v>2846</v>
          </cell>
          <cell r="P125">
            <v>20958</v>
          </cell>
        </row>
        <row r="126">
          <cell r="B126" t="str">
            <v>Worcester</v>
          </cell>
          <cell r="C126" t="str">
            <v>WM</v>
          </cell>
          <cell r="D126" t="str">
            <v>SD</v>
          </cell>
          <cell r="E126">
            <v>1076</v>
          </cell>
          <cell r="F126">
            <v>0</v>
          </cell>
          <cell r="G126">
            <v>878</v>
          </cell>
          <cell r="H126">
            <v>4690</v>
          </cell>
          <cell r="I126">
            <v>0</v>
          </cell>
          <cell r="J126">
            <v>0</v>
          </cell>
          <cell r="K126">
            <v>5100</v>
          </cell>
          <cell r="L126">
            <v>0</v>
          </cell>
          <cell r="M126">
            <v>0</v>
          </cell>
          <cell r="N126">
            <v>2104</v>
          </cell>
          <cell r="O126">
            <v>10390</v>
          </cell>
          <cell r="P126">
            <v>24238</v>
          </cell>
        </row>
        <row r="127">
          <cell r="B127" t="str">
            <v>Wychavon</v>
          </cell>
          <cell r="C127" t="str">
            <v>WM</v>
          </cell>
          <cell r="D127" t="str">
            <v>SD</v>
          </cell>
          <cell r="E127">
            <v>1770</v>
          </cell>
          <cell r="F127">
            <v>0</v>
          </cell>
          <cell r="G127">
            <v>620</v>
          </cell>
          <cell r="H127">
            <v>200</v>
          </cell>
          <cell r="I127">
            <v>0</v>
          </cell>
          <cell r="J127">
            <v>0</v>
          </cell>
          <cell r="K127">
            <v>8650</v>
          </cell>
          <cell r="L127">
            <v>0</v>
          </cell>
          <cell r="M127">
            <v>0</v>
          </cell>
          <cell r="N127">
            <v>950</v>
          </cell>
          <cell r="O127">
            <v>4000</v>
          </cell>
          <cell r="P127">
            <v>16190</v>
          </cell>
        </row>
        <row r="128">
          <cell r="B128" t="str">
            <v>Wyre Forest</v>
          </cell>
          <cell r="C128" t="str">
            <v>WM</v>
          </cell>
          <cell r="D128" t="str">
            <v>SD</v>
          </cell>
          <cell r="E128">
            <v>304</v>
          </cell>
          <cell r="F128">
            <v>0</v>
          </cell>
          <cell r="G128">
            <v>0</v>
          </cell>
          <cell r="H128">
            <v>3254</v>
          </cell>
          <cell r="I128">
            <v>0</v>
          </cell>
          <cell r="J128">
            <v>0</v>
          </cell>
          <cell r="K128">
            <v>5536</v>
          </cell>
          <cell r="L128">
            <v>0</v>
          </cell>
          <cell r="M128">
            <v>0</v>
          </cell>
          <cell r="N128">
            <v>244</v>
          </cell>
          <cell r="O128">
            <v>7974</v>
          </cell>
          <cell r="P128">
            <v>17312</v>
          </cell>
        </row>
        <row r="129">
          <cell r="B129" t="str">
            <v>Malvern Hills</v>
          </cell>
          <cell r="C129" t="str">
            <v>WM</v>
          </cell>
          <cell r="D129" t="str">
            <v>SD</v>
          </cell>
          <cell r="E129">
            <v>582</v>
          </cell>
          <cell r="F129">
            <v>0</v>
          </cell>
          <cell r="G129">
            <v>0</v>
          </cell>
          <cell r="H129">
            <v>0</v>
          </cell>
          <cell r="I129">
            <v>0</v>
          </cell>
          <cell r="J129">
            <v>0</v>
          </cell>
          <cell r="K129">
            <v>2048</v>
          </cell>
          <cell r="L129">
            <v>0</v>
          </cell>
          <cell r="M129">
            <v>0</v>
          </cell>
          <cell r="N129">
            <v>0</v>
          </cell>
          <cell r="O129">
            <v>0</v>
          </cell>
          <cell r="P129">
            <v>2630</v>
          </cell>
        </row>
        <row r="130">
          <cell r="B130" t="str">
            <v>Hertfordshire</v>
          </cell>
          <cell r="C130" t="str">
            <v>EE</v>
          </cell>
          <cell r="D130" t="str">
            <v>SC</v>
          </cell>
          <cell r="E130">
            <v>159810</v>
          </cell>
          <cell r="F130">
            <v>0</v>
          </cell>
          <cell r="G130">
            <v>63380</v>
          </cell>
          <cell r="H130">
            <v>0</v>
          </cell>
          <cell r="I130">
            <v>0</v>
          </cell>
          <cell r="J130">
            <v>0</v>
          </cell>
          <cell r="K130">
            <v>74316</v>
          </cell>
          <cell r="L130">
            <v>0</v>
          </cell>
          <cell r="M130">
            <v>0</v>
          </cell>
          <cell r="N130">
            <v>38342</v>
          </cell>
          <cell r="O130">
            <v>46740</v>
          </cell>
          <cell r="P130">
            <v>382588</v>
          </cell>
        </row>
        <row r="131">
          <cell r="B131" t="str">
            <v>Broxbourne</v>
          </cell>
          <cell r="C131" t="str">
            <v>EE</v>
          </cell>
          <cell r="D131" t="str">
            <v>SD</v>
          </cell>
          <cell r="E131">
            <v>0</v>
          </cell>
          <cell r="F131">
            <v>0</v>
          </cell>
          <cell r="G131">
            <v>1462</v>
          </cell>
          <cell r="H131">
            <v>3966</v>
          </cell>
          <cell r="I131">
            <v>0</v>
          </cell>
          <cell r="J131">
            <v>0</v>
          </cell>
          <cell r="K131">
            <v>35248</v>
          </cell>
          <cell r="L131">
            <v>0</v>
          </cell>
          <cell r="M131">
            <v>0</v>
          </cell>
          <cell r="N131">
            <v>5408</v>
          </cell>
          <cell r="O131">
            <v>0</v>
          </cell>
          <cell r="P131">
            <v>46084</v>
          </cell>
        </row>
        <row r="132">
          <cell r="B132" t="str">
            <v>Dacorum</v>
          </cell>
          <cell r="C132" t="str">
            <v>EE</v>
          </cell>
          <cell r="D132" t="str">
            <v>SD</v>
          </cell>
          <cell r="E132">
            <v>1514</v>
          </cell>
          <cell r="F132">
            <v>0</v>
          </cell>
          <cell r="G132">
            <v>0</v>
          </cell>
          <cell r="H132">
            <v>0</v>
          </cell>
          <cell r="I132">
            <v>0</v>
          </cell>
          <cell r="J132">
            <v>0</v>
          </cell>
          <cell r="K132">
            <v>27198</v>
          </cell>
          <cell r="L132">
            <v>0</v>
          </cell>
          <cell r="M132">
            <v>40024</v>
          </cell>
          <cell r="N132">
            <v>11592</v>
          </cell>
          <cell r="O132">
            <v>19676</v>
          </cell>
          <cell r="P132">
            <v>100004</v>
          </cell>
        </row>
        <row r="133">
          <cell r="B133" t="str">
            <v>East Hertfordshire</v>
          </cell>
          <cell r="C133" t="str">
            <v>EE</v>
          </cell>
          <cell r="D133" t="str">
            <v>SD</v>
          </cell>
          <cell r="E133">
            <v>586</v>
          </cell>
          <cell r="F133">
            <v>0</v>
          </cell>
          <cell r="G133">
            <v>28</v>
          </cell>
          <cell r="H133">
            <v>0</v>
          </cell>
          <cell r="I133">
            <v>0</v>
          </cell>
          <cell r="J133">
            <v>0</v>
          </cell>
          <cell r="K133">
            <v>3280</v>
          </cell>
          <cell r="L133">
            <v>0</v>
          </cell>
          <cell r="M133">
            <v>0</v>
          </cell>
          <cell r="N133">
            <v>50</v>
          </cell>
          <cell r="O133">
            <v>5272</v>
          </cell>
          <cell r="P133">
            <v>9216</v>
          </cell>
        </row>
        <row r="134">
          <cell r="B134" t="str">
            <v>Hertsmere</v>
          </cell>
          <cell r="C134" t="str">
            <v>EE</v>
          </cell>
          <cell r="D134" t="str">
            <v>SD</v>
          </cell>
          <cell r="E134">
            <v>580</v>
          </cell>
          <cell r="F134">
            <v>0</v>
          </cell>
          <cell r="G134">
            <v>50</v>
          </cell>
          <cell r="H134">
            <v>0</v>
          </cell>
          <cell r="I134">
            <v>0</v>
          </cell>
          <cell r="J134">
            <v>0</v>
          </cell>
          <cell r="K134">
            <v>2880</v>
          </cell>
          <cell r="L134">
            <v>0</v>
          </cell>
          <cell r="M134">
            <v>0</v>
          </cell>
          <cell r="N134">
            <v>2398</v>
          </cell>
          <cell r="O134">
            <v>0</v>
          </cell>
          <cell r="P134">
            <v>5908</v>
          </cell>
        </row>
        <row r="135">
          <cell r="B135" t="str">
            <v>North Hertfordshire</v>
          </cell>
          <cell r="C135" t="str">
            <v>EE</v>
          </cell>
          <cell r="D135" t="str">
            <v>SD</v>
          </cell>
          <cell r="E135">
            <v>762</v>
          </cell>
          <cell r="F135">
            <v>0</v>
          </cell>
          <cell r="G135">
            <v>1528</v>
          </cell>
          <cell r="H135">
            <v>0</v>
          </cell>
          <cell r="I135">
            <v>0</v>
          </cell>
          <cell r="J135">
            <v>0</v>
          </cell>
          <cell r="K135">
            <v>14772</v>
          </cell>
          <cell r="L135">
            <v>0</v>
          </cell>
          <cell r="M135">
            <v>0</v>
          </cell>
          <cell r="N135">
            <v>176</v>
          </cell>
          <cell r="O135">
            <v>0</v>
          </cell>
          <cell r="P135">
            <v>17238</v>
          </cell>
        </row>
        <row r="136">
          <cell r="B136" t="str">
            <v>St Albans</v>
          </cell>
          <cell r="C136" t="str">
            <v>EE</v>
          </cell>
          <cell r="D136" t="str">
            <v>SD</v>
          </cell>
          <cell r="E136">
            <v>0</v>
          </cell>
          <cell r="F136">
            <v>0</v>
          </cell>
          <cell r="G136">
            <v>5212</v>
          </cell>
          <cell r="H136">
            <v>0</v>
          </cell>
          <cell r="I136">
            <v>2432</v>
          </cell>
          <cell r="J136">
            <v>0</v>
          </cell>
          <cell r="K136">
            <v>19518</v>
          </cell>
          <cell r="L136">
            <v>8864</v>
          </cell>
          <cell r="M136">
            <v>12000</v>
          </cell>
          <cell r="N136">
            <v>740</v>
          </cell>
          <cell r="O136">
            <v>26586</v>
          </cell>
          <cell r="P136">
            <v>75352</v>
          </cell>
        </row>
        <row r="137">
          <cell r="B137" t="str">
            <v>Stevenage</v>
          </cell>
          <cell r="C137" t="str">
            <v>EE</v>
          </cell>
          <cell r="D137" t="str">
            <v>SD</v>
          </cell>
          <cell r="E137">
            <v>980</v>
          </cell>
          <cell r="F137">
            <v>0</v>
          </cell>
          <cell r="G137">
            <v>450</v>
          </cell>
          <cell r="H137">
            <v>0</v>
          </cell>
          <cell r="I137">
            <v>0</v>
          </cell>
          <cell r="J137">
            <v>0</v>
          </cell>
          <cell r="K137">
            <v>18546</v>
          </cell>
          <cell r="L137">
            <v>9924</v>
          </cell>
          <cell r="M137">
            <v>30274</v>
          </cell>
          <cell r="N137">
            <v>4660</v>
          </cell>
          <cell r="O137">
            <v>0</v>
          </cell>
          <cell r="P137">
            <v>64834</v>
          </cell>
        </row>
        <row r="138">
          <cell r="B138" t="str">
            <v>Three Rivers</v>
          </cell>
          <cell r="C138" t="str">
            <v>EE</v>
          </cell>
          <cell r="D138" t="str">
            <v>SD</v>
          </cell>
          <cell r="E138">
            <v>500</v>
          </cell>
          <cell r="F138">
            <v>0</v>
          </cell>
          <cell r="G138">
            <v>140</v>
          </cell>
          <cell r="H138">
            <v>400</v>
          </cell>
          <cell r="I138">
            <v>0</v>
          </cell>
          <cell r="J138">
            <v>0</v>
          </cell>
          <cell r="K138">
            <v>13236</v>
          </cell>
          <cell r="L138">
            <v>0</v>
          </cell>
          <cell r="M138">
            <v>0</v>
          </cell>
          <cell r="N138">
            <v>0</v>
          </cell>
          <cell r="O138">
            <v>0</v>
          </cell>
          <cell r="P138">
            <v>14276</v>
          </cell>
        </row>
        <row r="139">
          <cell r="B139" t="str">
            <v>Watford</v>
          </cell>
          <cell r="C139" t="str">
            <v>EE</v>
          </cell>
          <cell r="D139" t="str">
            <v>SD</v>
          </cell>
          <cell r="E139">
            <v>478</v>
          </cell>
          <cell r="F139">
            <v>0</v>
          </cell>
          <cell r="G139">
            <v>2018</v>
          </cell>
          <cell r="H139">
            <v>0</v>
          </cell>
          <cell r="I139">
            <v>8478</v>
          </cell>
          <cell r="J139">
            <v>0</v>
          </cell>
          <cell r="K139">
            <v>32206</v>
          </cell>
          <cell r="L139">
            <v>0</v>
          </cell>
          <cell r="M139">
            <v>0</v>
          </cell>
          <cell r="N139">
            <v>0</v>
          </cell>
          <cell r="O139">
            <v>232</v>
          </cell>
          <cell r="P139">
            <v>43412</v>
          </cell>
        </row>
        <row r="140">
          <cell r="B140" t="str">
            <v>Welwyn Hatfield</v>
          </cell>
          <cell r="C140" t="str">
            <v>EE</v>
          </cell>
          <cell r="D140" t="str">
            <v>SD</v>
          </cell>
          <cell r="E140">
            <v>530</v>
          </cell>
          <cell r="F140">
            <v>0</v>
          </cell>
          <cell r="G140">
            <v>0</v>
          </cell>
          <cell r="H140">
            <v>0</v>
          </cell>
          <cell r="I140">
            <v>0</v>
          </cell>
          <cell r="J140">
            <v>0</v>
          </cell>
          <cell r="K140">
            <v>25064</v>
          </cell>
          <cell r="L140">
            <v>7400</v>
          </cell>
          <cell r="M140">
            <v>22454</v>
          </cell>
          <cell r="N140">
            <v>0</v>
          </cell>
          <cell r="O140">
            <v>3896</v>
          </cell>
          <cell r="P140">
            <v>59344</v>
          </cell>
        </row>
        <row r="141">
          <cell r="B141" t="str">
            <v>East Riding of Yorkshire UA</v>
          </cell>
          <cell r="C141" t="str">
            <v>YH</v>
          </cell>
          <cell r="D141" t="str">
            <v>UA</v>
          </cell>
          <cell r="E141">
            <v>133466</v>
          </cell>
          <cell r="F141">
            <v>0</v>
          </cell>
          <cell r="G141">
            <v>16658</v>
          </cell>
          <cell r="H141">
            <v>0</v>
          </cell>
          <cell r="I141">
            <v>524</v>
          </cell>
          <cell r="J141">
            <v>0</v>
          </cell>
          <cell r="K141">
            <v>19654</v>
          </cell>
          <cell r="L141">
            <v>17568</v>
          </cell>
          <cell r="M141">
            <v>48080</v>
          </cell>
          <cell r="N141">
            <v>26152</v>
          </cell>
          <cell r="O141">
            <v>43638</v>
          </cell>
          <cell r="P141">
            <v>305740</v>
          </cell>
        </row>
        <row r="142">
          <cell r="B142" t="str">
            <v>Kingston upon Hull UA</v>
          </cell>
          <cell r="C142" t="str">
            <v>YH</v>
          </cell>
          <cell r="D142" t="str">
            <v>UA</v>
          </cell>
          <cell r="E142">
            <v>74972</v>
          </cell>
          <cell r="F142">
            <v>0</v>
          </cell>
          <cell r="G142">
            <v>0</v>
          </cell>
          <cell r="H142">
            <v>0</v>
          </cell>
          <cell r="I142">
            <v>0</v>
          </cell>
          <cell r="J142">
            <v>0</v>
          </cell>
          <cell r="K142">
            <v>12834</v>
          </cell>
          <cell r="L142">
            <v>72004</v>
          </cell>
          <cell r="M142">
            <v>0</v>
          </cell>
          <cell r="N142">
            <v>3550</v>
          </cell>
          <cell r="O142">
            <v>128316</v>
          </cell>
          <cell r="P142">
            <v>291676</v>
          </cell>
        </row>
        <row r="143">
          <cell r="B143" t="str">
            <v>North East Lincolnshire UA</v>
          </cell>
          <cell r="C143" t="str">
            <v>YH</v>
          </cell>
          <cell r="D143" t="str">
            <v>UA</v>
          </cell>
          <cell r="E143">
            <v>29264</v>
          </cell>
          <cell r="F143">
            <v>0</v>
          </cell>
          <cell r="G143">
            <v>9216</v>
          </cell>
          <cell r="H143">
            <v>6904</v>
          </cell>
          <cell r="I143">
            <v>0</v>
          </cell>
          <cell r="J143">
            <v>0</v>
          </cell>
          <cell r="K143">
            <v>10086</v>
          </cell>
          <cell r="L143">
            <v>0</v>
          </cell>
          <cell r="M143">
            <v>0</v>
          </cell>
          <cell r="N143">
            <v>0</v>
          </cell>
          <cell r="O143">
            <v>19626</v>
          </cell>
          <cell r="P143">
            <v>75096</v>
          </cell>
        </row>
        <row r="144">
          <cell r="B144" t="str">
            <v>North Lincolnshire UA</v>
          </cell>
          <cell r="C144" t="str">
            <v>YH</v>
          </cell>
          <cell r="D144" t="str">
            <v>UA</v>
          </cell>
          <cell r="E144">
            <v>65890</v>
          </cell>
          <cell r="F144">
            <v>0</v>
          </cell>
          <cell r="G144">
            <v>5032</v>
          </cell>
          <cell r="H144">
            <v>0</v>
          </cell>
          <cell r="I144">
            <v>0</v>
          </cell>
          <cell r="J144">
            <v>0</v>
          </cell>
          <cell r="K144">
            <v>10500</v>
          </cell>
          <cell r="L144">
            <v>0</v>
          </cell>
          <cell r="M144">
            <v>0</v>
          </cell>
          <cell r="N144">
            <v>10056</v>
          </cell>
          <cell r="O144">
            <v>35248</v>
          </cell>
          <cell r="P144">
            <v>126726</v>
          </cell>
        </row>
        <row r="145">
          <cell r="B145" t="str">
            <v>Isle of Wight UA</v>
          </cell>
          <cell r="C145" t="str">
            <v>SE</v>
          </cell>
          <cell r="D145" t="str">
            <v>UA</v>
          </cell>
          <cell r="E145">
            <v>8810</v>
          </cell>
          <cell r="F145">
            <v>0</v>
          </cell>
          <cell r="G145">
            <v>836</v>
          </cell>
          <cell r="H145">
            <v>1654</v>
          </cell>
          <cell r="I145">
            <v>0</v>
          </cell>
          <cell r="J145">
            <v>0</v>
          </cell>
          <cell r="K145">
            <v>7820</v>
          </cell>
          <cell r="L145">
            <v>0</v>
          </cell>
          <cell r="M145">
            <v>0</v>
          </cell>
          <cell r="N145">
            <v>138</v>
          </cell>
          <cell r="O145">
            <v>52000</v>
          </cell>
          <cell r="P145">
            <v>71258</v>
          </cell>
        </row>
        <row r="146">
          <cell r="B146" t="str">
            <v>Medway UA</v>
          </cell>
          <cell r="C146" t="str">
            <v>SE</v>
          </cell>
          <cell r="D146" t="str">
            <v>UA</v>
          </cell>
          <cell r="E146">
            <v>48142</v>
          </cell>
          <cell r="F146">
            <v>30</v>
          </cell>
          <cell r="G146">
            <v>4890</v>
          </cell>
          <cell r="H146">
            <v>0</v>
          </cell>
          <cell r="I146">
            <v>2394</v>
          </cell>
          <cell r="J146">
            <v>0</v>
          </cell>
          <cell r="K146">
            <v>6412</v>
          </cell>
          <cell r="L146">
            <v>6370</v>
          </cell>
          <cell r="M146">
            <v>8676</v>
          </cell>
          <cell r="N146">
            <v>6178</v>
          </cell>
          <cell r="O146">
            <v>13752</v>
          </cell>
          <cell r="P146">
            <v>96844</v>
          </cell>
        </row>
        <row r="147">
          <cell r="B147" t="str">
            <v>Kent</v>
          </cell>
          <cell r="C147" t="str">
            <v>SE</v>
          </cell>
          <cell r="D147" t="str">
            <v>SC</v>
          </cell>
          <cell r="E147">
            <v>255070</v>
          </cell>
          <cell r="F147">
            <v>0</v>
          </cell>
          <cell r="G147">
            <v>37764</v>
          </cell>
          <cell r="H147">
            <v>66492</v>
          </cell>
          <cell r="I147">
            <v>0</v>
          </cell>
          <cell r="J147">
            <v>0</v>
          </cell>
          <cell r="K147">
            <v>102562</v>
          </cell>
          <cell r="L147">
            <v>0</v>
          </cell>
          <cell r="M147">
            <v>0</v>
          </cell>
          <cell r="N147">
            <v>19136</v>
          </cell>
          <cell r="O147">
            <v>91390</v>
          </cell>
          <cell r="P147">
            <v>572414</v>
          </cell>
        </row>
        <row r="148">
          <cell r="B148" t="str">
            <v>Ashford</v>
          </cell>
          <cell r="C148" t="str">
            <v>SE</v>
          </cell>
          <cell r="D148" t="str">
            <v>SD</v>
          </cell>
          <cell r="E148">
            <v>0</v>
          </cell>
          <cell r="F148">
            <v>0</v>
          </cell>
          <cell r="G148">
            <v>3344</v>
          </cell>
          <cell r="H148">
            <v>2180</v>
          </cell>
          <cell r="I148">
            <v>0</v>
          </cell>
          <cell r="J148">
            <v>0</v>
          </cell>
          <cell r="K148">
            <v>330</v>
          </cell>
          <cell r="L148">
            <v>12220</v>
          </cell>
          <cell r="M148">
            <v>8930</v>
          </cell>
          <cell r="N148">
            <v>836</v>
          </cell>
          <cell r="O148">
            <v>14190</v>
          </cell>
          <cell r="P148">
            <v>42030</v>
          </cell>
        </row>
        <row r="149">
          <cell r="B149" t="str">
            <v>Canterbury</v>
          </cell>
          <cell r="C149" t="str">
            <v>SE</v>
          </cell>
          <cell r="D149" t="str">
            <v>SD</v>
          </cell>
          <cell r="E149">
            <v>1360</v>
          </cell>
          <cell r="F149">
            <v>0</v>
          </cell>
          <cell r="G149">
            <v>0</v>
          </cell>
          <cell r="H149">
            <v>0</v>
          </cell>
          <cell r="I149">
            <v>0</v>
          </cell>
          <cell r="J149">
            <v>0</v>
          </cell>
          <cell r="K149">
            <v>6474</v>
          </cell>
          <cell r="L149">
            <v>0</v>
          </cell>
          <cell r="M149">
            <v>15606</v>
          </cell>
          <cell r="N149">
            <v>2576</v>
          </cell>
          <cell r="O149">
            <v>19094</v>
          </cell>
          <cell r="P149">
            <v>45110</v>
          </cell>
        </row>
        <row r="150">
          <cell r="B150" t="str">
            <v>Dartford</v>
          </cell>
          <cell r="C150" t="str">
            <v>SE</v>
          </cell>
          <cell r="D150" t="str">
            <v>SD</v>
          </cell>
          <cell r="E150">
            <v>686</v>
          </cell>
          <cell r="F150">
            <v>0</v>
          </cell>
          <cell r="G150">
            <v>264</v>
          </cell>
          <cell r="H150">
            <v>1874</v>
          </cell>
          <cell r="I150">
            <v>196</v>
          </cell>
          <cell r="J150">
            <v>0</v>
          </cell>
          <cell r="K150">
            <v>2308</v>
          </cell>
          <cell r="L150">
            <v>11452</v>
          </cell>
          <cell r="M150">
            <v>4800</v>
          </cell>
          <cell r="N150">
            <v>0</v>
          </cell>
          <cell r="O150">
            <v>2134</v>
          </cell>
          <cell r="P150">
            <v>23714</v>
          </cell>
        </row>
        <row r="151">
          <cell r="B151" t="str">
            <v>Dover</v>
          </cell>
          <cell r="C151" t="str">
            <v>SE</v>
          </cell>
          <cell r="D151" t="str">
            <v>SD</v>
          </cell>
          <cell r="E151">
            <v>3498</v>
          </cell>
          <cell r="F151">
            <v>0</v>
          </cell>
          <cell r="G151">
            <v>874</v>
          </cell>
          <cell r="H151">
            <v>0</v>
          </cell>
          <cell r="I151">
            <v>640</v>
          </cell>
          <cell r="J151">
            <v>0</v>
          </cell>
          <cell r="K151">
            <v>6658</v>
          </cell>
          <cell r="L151">
            <v>4630</v>
          </cell>
          <cell r="M151">
            <v>5480</v>
          </cell>
          <cell r="N151">
            <v>11840</v>
          </cell>
          <cell r="O151">
            <v>0</v>
          </cell>
          <cell r="P151">
            <v>33620</v>
          </cell>
        </row>
        <row r="152">
          <cell r="B152" t="str">
            <v>Gravesham</v>
          </cell>
          <cell r="C152" t="str">
            <v>SE</v>
          </cell>
          <cell r="D152" t="str">
            <v>SD</v>
          </cell>
          <cell r="E152">
            <v>6266</v>
          </cell>
          <cell r="F152">
            <v>0</v>
          </cell>
          <cell r="G152">
            <v>0</v>
          </cell>
          <cell r="H152">
            <v>0</v>
          </cell>
          <cell r="I152">
            <v>0</v>
          </cell>
          <cell r="J152">
            <v>0</v>
          </cell>
          <cell r="K152">
            <v>2668</v>
          </cell>
          <cell r="L152">
            <v>6040</v>
          </cell>
          <cell r="M152">
            <v>10984</v>
          </cell>
          <cell r="N152">
            <v>958</v>
          </cell>
          <cell r="O152">
            <v>4600</v>
          </cell>
          <cell r="P152">
            <v>31516</v>
          </cell>
        </row>
        <row r="153">
          <cell r="B153" t="str">
            <v>Maidstone</v>
          </cell>
          <cell r="C153" t="str">
            <v>SE</v>
          </cell>
          <cell r="D153" t="str">
            <v>SD</v>
          </cell>
          <cell r="E153">
            <v>900</v>
          </cell>
          <cell r="F153">
            <v>0</v>
          </cell>
          <cell r="G153">
            <v>0</v>
          </cell>
          <cell r="H153">
            <v>2000</v>
          </cell>
          <cell r="I153">
            <v>0</v>
          </cell>
          <cell r="J153">
            <v>0</v>
          </cell>
          <cell r="K153">
            <v>0</v>
          </cell>
          <cell r="L153">
            <v>0</v>
          </cell>
          <cell r="M153">
            <v>0</v>
          </cell>
          <cell r="N153">
            <v>8612</v>
          </cell>
          <cell r="O153">
            <v>30148</v>
          </cell>
          <cell r="P153">
            <v>41660</v>
          </cell>
        </row>
        <row r="154">
          <cell r="B154" t="str">
            <v>Sevenoaks</v>
          </cell>
          <cell r="C154" t="str">
            <v>SE</v>
          </cell>
          <cell r="D154" t="str">
            <v>SD</v>
          </cell>
          <cell r="E154">
            <v>954</v>
          </cell>
          <cell r="F154">
            <v>0</v>
          </cell>
          <cell r="G154">
            <v>0</v>
          </cell>
          <cell r="H154">
            <v>0</v>
          </cell>
          <cell r="I154">
            <v>0</v>
          </cell>
          <cell r="J154">
            <v>0</v>
          </cell>
          <cell r="K154">
            <v>3040</v>
          </cell>
          <cell r="L154">
            <v>0</v>
          </cell>
          <cell r="M154">
            <v>0</v>
          </cell>
          <cell r="N154">
            <v>31742</v>
          </cell>
          <cell r="O154">
            <v>8000</v>
          </cell>
          <cell r="P154">
            <v>43736</v>
          </cell>
        </row>
        <row r="155">
          <cell r="B155" t="str">
            <v>Shepway</v>
          </cell>
          <cell r="C155" t="str">
            <v>SE</v>
          </cell>
          <cell r="D155" t="str">
            <v>SD</v>
          </cell>
          <cell r="E155">
            <v>1530</v>
          </cell>
          <cell r="F155">
            <v>0</v>
          </cell>
          <cell r="G155">
            <v>130</v>
          </cell>
          <cell r="H155">
            <v>0</v>
          </cell>
          <cell r="I155">
            <v>0</v>
          </cell>
          <cell r="J155">
            <v>0</v>
          </cell>
          <cell r="K155">
            <v>4648</v>
          </cell>
          <cell r="L155">
            <v>6798</v>
          </cell>
          <cell r="M155">
            <v>7524</v>
          </cell>
          <cell r="N155">
            <v>10748</v>
          </cell>
          <cell r="O155">
            <v>0</v>
          </cell>
          <cell r="P155">
            <v>31378</v>
          </cell>
        </row>
        <row r="156">
          <cell r="B156" t="str">
            <v>Swale</v>
          </cell>
          <cell r="C156" t="str">
            <v>SE</v>
          </cell>
          <cell r="D156" t="str">
            <v>SD</v>
          </cell>
          <cell r="E156">
            <v>2280</v>
          </cell>
          <cell r="F156">
            <v>0</v>
          </cell>
          <cell r="G156">
            <v>1928</v>
          </cell>
          <cell r="H156">
            <v>0</v>
          </cell>
          <cell r="I156">
            <v>0</v>
          </cell>
          <cell r="J156">
            <v>0</v>
          </cell>
          <cell r="K156">
            <v>1210</v>
          </cell>
          <cell r="L156">
            <v>0</v>
          </cell>
          <cell r="M156">
            <v>0</v>
          </cell>
          <cell r="N156">
            <v>60</v>
          </cell>
          <cell r="O156">
            <v>60356</v>
          </cell>
          <cell r="P156">
            <v>65834</v>
          </cell>
        </row>
        <row r="157">
          <cell r="B157" t="str">
            <v>Thanet</v>
          </cell>
          <cell r="C157" t="str">
            <v>SE</v>
          </cell>
          <cell r="D157" t="str">
            <v>SD</v>
          </cell>
          <cell r="E157">
            <v>0</v>
          </cell>
          <cell r="F157">
            <v>250</v>
          </cell>
          <cell r="G157">
            <v>0</v>
          </cell>
          <cell r="H157">
            <v>3774</v>
          </cell>
          <cell r="I157">
            <v>0</v>
          </cell>
          <cell r="J157">
            <v>0</v>
          </cell>
          <cell r="K157">
            <v>3990</v>
          </cell>
          <cell r="L157">
            <v>6464</v>
          </cell>
          <cell r="M157">
            <v>6518</v>
          </cell>
          <cell r="N157">
            <v>0</v>
          </cell>
          <cell r="O157">
            <v>11028</v>
          </cell>
          <cell r="P157">
            <v>32024</v>
          </cell>
        </row>
        <row r="158">
          <cell r="B158" t="str">
            <v>Tonbridge &amp; Malling</v>
          </cell>
          <cell r="C158" t="str">
            <v>SE</v>
          </cell>
          <cell r="D158" t="str">
            <v>SD</v>
          </cell>
          <cell r="E158">
            <v>1280</v>
          </cell>
          <cell r="F158">
            <v>0</v>
          </cell>
          <cell r="G158">
            <v>182</v>
          </cell>
          <cell r="H158">
            <v>0</v>
          </cell>
          <cell r="I158">
            <v>0</v>
          </cell>
          <cell r="J158">
            <v>0</v>
          </cell>
          <cell r="K158">
            <v>2</v>
          </cell>
          <cell r="L158">
            <v>0</v>
          </cell>
          <cell r="M158">
            <v>0</v>
          </cell>
          <cell r="N158">
            <v>5164</v>
          </cell>
          <cell r="O158">
            <v>0</v>
          </cell>
          <cell r="P158">
            <v>6628</v>
          </cell>
        </row>
        <row r="159">
          <cell r="B159" t="str">
            <v>Tunbridge Wells</v>
          </cell>
          <cell r="C159" t="str">
            <v>SE</v>
          </cell>
          <cell r="D159" t="str">
            <v>SD</v>
          </cell>
          <cell r="E159">
            <v>1038</v>
          </cell>
          <cell r="F159">
            <v>0</v>
          </cell>
          <cell r="G159">
            <v>1134</v>
          </cell>
          <cell r="H159">
            <v>0</v>
          </cell>
          <cell r="I159">
            <v>358</v>
          </cell>
          <cell r="J159">
            <v>0</v>
          </cell>
          <cell r="K159">
            <v>0</v>
          </cell>
          <cell r="L159">
            <v>0</v>
          </cell>
          <cell r="M159">
            <v>0</v>
          </cell>
          <cell r="N159">
            <v>11470</v>
          </cell>
          <cell r="O159">
            <v>18000</v>
          </cell>
          <cell r="P159">
            <v>32000</v>
          </cell>
        </row>
        <row r="160">
          <cell r="B160" t="str">
            <v>Blackburn with Darwen UA</v>
          </cell>
          <cell r="C160" t="str">
            <v>NW</v>
          </cell>
          <cell r="D160" t="str">
            <v>UA</v>
          </cell>
          <cell r="E160">
            <v>22748</v>
          </cell>
          <cell r="F160">
            <v>0</v>
          </cell>
          <cell r="G160">
            <v>146</v>
          </cell>
          <cell r="H160">
            <v>0</v>
          </cell>
          <cell r="I160">
            <v>0</v>
          </cell>
          <cell r="J160">
            <v>0</v>
          </cell>
          <cell r="K160">
            <v>4200</v>
          </cell>
          <cell r="L160">
            <v>0</v>
          </cell>
          <cell r="M160">
            <v>0</v>
          </cell>
          <cell r="N160">
            <v>290</v>
          </cell>
          <cell r="O160">
            <v>26056</v>
          </cell>
          <cell r="P160">
            <v>53440</v>
          </cell>
        </row>
        <row r="161">
          <cell r="B161" t="str">
            <v>Blackpool UA</v>
          </cell>
          <cell r="C161" t="str">
            <v>NW</v>
          </cell>
          <cell r="D161" t="str">
            <v>UA</v>
          </cell>
          <cell r="E161">
            <v>35178</v>
          </cell>
          <cell r="F161">
            <v>0</v>
          </cell>
          <cell r="G161">
            <v>0</v>
          </cell>
          <cell r="H161">
            <v>790</v>
          </cell>
          <cell r="I161">
            <v>0</v>
          </cell>
          <cell r="J161">
            <v>0</v>
          </cell>
          <cell r="K161">
            <v>2300</v>
          </cell>
          <cell r="L161">
            <v>3200</v>
          </cell>
          <cell r="M161">
            <v>7734</v>
          </cell>
          <cell r="N161">
            <v>1600</v>
          </cell>
          <cell r="O161">
            <v>15570</v>
          </cell>
          <cell r="P161">
            <v>66372</v>
          </cell>
        </row>
        <row r="162">
          <cell r="B162" t="str">
            <v>Lancashire</v>
          </cell>
          <cell r="C162" t="str">
            <v>NW</v>
          </cell>
          <cell r="D162" t="str">
            <v>SC</v>
          </cell>
          <cell r="E162">
            <v>116900</v>
          </cell>
          <cell r="F162">
            <v>0</v>
          </cell>
          <cell r="G162">
            <v>0</v>
          </cell>
          <cell r="H162">
            <v>0</v>
          </cell>
          <cell r="I162">
            <v>0</v>
          </cell>
          <cell r="J162">
            <v>0</v>
          </cell>
          <cell r="K162">
            <v>2072</v>
          </cell>
          <cell r="L162">
            <v>0</v>
          </cell>
          <cell r="M162">
            <v>0</v>
          </cell>
          <cell r="N162">
            <v>8000</v>
          </cell>
          <cell r="O162">
            <v>84750</v>
          </cell>
          <cell r="P162">
            <v>211722</v>
          </cell>
        </row>
        <row r="163">
          <cell r="B163" t="str">
            <v>Burnley</v>
          </cell>
          <cell r="C163" t="str">
            <v>NW</v>
          </cell>
          <cell r="D163" t="str">
            <v>SD</v>
          </cell>
          <cell r="E163">
            <v>2746</v>
          </cell>
          <cell r="F163">
            <v>0</v>
          </cell>
          <cell r="G163">
            <v>20</v>
          </cell>
          <cell r="H163">
            <v>162</v>
          </cell>
          <cell r="I163">
            <v>0</v>
          </cell>
          <cell r="J163">
            <v>0</v>
          </cell>
          <cell r="K163">
            <v>4776</v>
          </cell>
          <cell r="L163">
            <v>0</v>
          </cell>
          <cell r="M163">
            <v>0</v>
          </cell>
          <cell r="N163">
            <v>1452</v>
          </cell>
          <cell r="O163">
            <v>4706</v>
          </cell>
          <cell r="P163">
            <v>13862</v>
          </cell>
        </row>
        <row r="164">
          <cell r="B164" t="str">
            <v>Chorley</v>
          </cell>
          <cell r="C164" t="str">
            <v>NW</v>
          </cell>
          <cell r="D164" t="str">
            <v>SD</v>
          </cell>
          <cell r="E164">
            <v>0</v>
          </cell>
          <cell r="F164">
            <v>0</v>
          </cell>
          <cell r="G164">
            <v>12156</v>
          </cell>
          <cell r="H164">
            <v>3842</v>
          </cell>
          <cell r="I164">
            <v>0</v>
          </cell>
          <cell r="J164">
            <v>0</v>
          </cell>
          <cell r="K164">
            <v>5968</v>
          </cell>
          <cell r="L164">
            <v>0</v>
          </cell>
          <cell r="M164">
            <v>0</v>
          </cell>
          <cell r="N164">
            <v>4182</v>
          </cell>
          <cell r="O164">
            <v>21432</v>
          </cell>
          <cell r="P164">
            <v>47580</v>
          </cell>
        </row>
        <row r="165">
          <cell r="B165" t="str">
            <v>Fylde</v>
          </cell>
          <cell r="C165" t="str">
            <v>NW</v>
          </cell>
          <cell r="D165" t="str">
            <v>SD</v>
          </cell>
          <cell r="E165">
            <v>7516</v>
          </cell>
          <cell r="F165">
            <v>0</v>
          </cell>
          <cell r="G165">
            <v>808</v>
          </cell>
          <cell r="H165">
            <v>0</v>
          </cell>
          <cell r="I165">
            <v>0</v>
          </cell>
          <cell r="J165">
            <v>0</v>
          </cell>
          <cell r="K165">
            <v>2114</v>
          </cell>
          <cell r="L165">
            <v>0</v>
          </cell>
          <cell r="M165">
            <v>0</v>
          </cell>
          <cell r="N165">
            <v>3474</v>
          </cell>
          <cell r="O165">
            <v>284</v>
          </cell>
          <cell r="P165">
            <v>14196</v>
          </cell>
        </row>
        <row r="166">
          <cell r="B166" t="str">
            <v>Hyndburn</v>
          </cell>
          <cell r="C166" t="str">
            <v>NW</v>
          </cell>
          <cell r="D166" t="str">
            <v>SD</v>
          </cell>
          <cell r="E166">
            <v>898</v>
          </cell>
          <cell r="F166">
            <v>0</v>
          </cell>
          <cell r="G166">
            <v>550</v>
          </cell>
          <cell r="H166">
            <v>1790</v>
          </cell>
          <cell r="I166">
            <v>3348</v>
          </cell>
          <cell r="J166">
            <v>0</v>
          </cell>
          <cell r="K166">
            <v>3160</v>
          </cell>
          <cell r="L166">
            <v>0</v>
          </cell>
          <cell r="M166">
            <v>0</v>
          </cell>
          <cell r="N166">
            <v>1262</v>
          </cell>
          <cell r="O166">
            <v>0</v>
          </cell>
          <cell r="P166">
            <v>11008</v>
          </cell>
        </row>
        <row r="167">
          <cell r="B167" t="str">
            <v>Lancaster</v>
          </cell>
          <cell r="C167" t="str">
            <v>NW</v>
          </cell>
          <cell r="D167" t="str">
            <v>SD</v>
          </cell>
          <cell r="E167">
            <v>3696</v>
          </cell>
          <cell r="F167">
            <v>0</v>
          </cell>
          <cell r="G167">
            <v>656</v>
          </cell>
          <cell r="H167">
            <v>7492</v>
          </cell>
          <cell r="I167">
            <v>1000</v>
          </cell>
          <cell r="J167">
            <v>0</v>
          </cell>
          <cell r="K167">
            <v>1048</v>
          </cell>
          <cell r="L167">
            <v>434</v>
          </cell>
          <cell r="M167">
            <v>8268</v>
          </cell>
          <cell r="N167">
            <v>3032</v>
          </cell>
          <cell r="O167">
            <v>16954</v>
          </cell>
          <cell r="P167">
            <v>42580</v>
          </cell>
        </row>
        <row r="168">
          <cell r="B168" t="str">
            <v>Pendle</v>
          </cell>
          <cell r="C168" t="str">
            <v>NW</v>
          </cell>
          <cell r="D168" t="str">
            <v>SD</v>
          </cell>
          <cell r="E168">
            <v>740</v>
          </cell>
          <cell r="F168">
            <v>0</v>
          </cell>
          <cell r="G168">
            <v>0</v>
          </cell>
          <cell r="H168">
            <v>122</v>
          </cell>
          <cell r="I168">
            <v>0</v>
          </cell>
          <cell r="J168">
            <v>0</v>
          </cell>
          <cell r="K168">
            <v>600</v>
          </cell>
          <cell r="L168">
            <v>0</v>
          </cell>
          <cell r="M168">
            <v>0</v>
          </cell>
          <cell r="N168">
            <v>200</v>
          </cell>
          <cell r="O168">
            <v>14232</v>
          </cell>
          <cell r="P168">
            <v>15894</v>
          </cell>
        </row>
        <row r="169">
          <cell r="B169" t="str">
            <v>Preston</v>
          </cell>
          <cell r="C169" t="str">
            <v>NW</v>
          </cell>
          <cell r="D169" t="str">
            <v>SD</v>
          </cell>
          <cell r="E169">
            <v>1242</v>
          </cell>
          <cell r="F169">
            <v>0</v>
          </cell>
          <cell r="G169">
            <v>3876</v>
          </cell>
          <cell r="H169">
            <v>432</v>
          </cell>
          <cell r="I169">
            <v>3400</v>
          </cell>
          <cell r="J169">
            <v>0</v>
          </cell>
          <cell r="K169">
            <v>3910</v>
          </cell>
          <cell r="L169">
            <v>0</v>
          </cell>
          <cell r="M169">
            <v>0</v>
          </cell>
          <cell r="N169">
            <v>1458</v>
          </cell>
          <cell r="O169">
            <v>6612</v>
          </cell>
          <cell r="P169">
            <v>20930</v>
          </cell>
        </row>
        <row r="170">
          <cell r="B170" t="str">
            <v>Ribble Valley</v>
          </cell>
          <cell r="C170" t="str">
            <v>NW</v>
          </cell>
          <cell r="D170" t="str">
            <v>SD</v>
          </cell>
          <cell r="E170">
            <v>322</v>
          </cell>
          <cell r="F170">
            <v>0</v>
          </cell>
          <cell r="G170">
            <v>0</v>
          </cell>
          <cell r="H170">
            <v>300</v>
          </cell>
          <cell r="I170">
            <v>0</v>
          </cell>
          <cell r="J170">
            <v>0</v>
          </cell>
          <cell r="K170">
            <v>0</v>
          </cell>
          <cell r="L170">
            <v>0</v>
          </cell>
          <cell r="M170">
            <v>0</v>
          </cell>
          <cell r="N170">
            <v>860</v>
          </cell>
          <cell r="O170">
            <v>350</v>
          </cell>
          <cell r="P170">
            <v>1832</v>
          </cell>
        </row>
        <row r="171">
          <cell r="B171" t="str">
            <v>Rossendale</v>
          </cell>
          <cell r="C171" t="str">
            <v>NW</v>
          </cell>
          <cell r="D171" t="str">
            <v>SD</v>
          </cell>
          <cell r="E171">
            <v>848</v>
          </cell>
          <cell r="F171">
            <v>0</v>
          </cell>
          <cell r="G171">
            <v>0</v>
          </cell>
          <cell r="H171">
            <v>0</v>
          </cell>
          <cell r="I171">
            <v>900</v>
          </cell>
          <cell r="J171">
            <v>0</v>
          </cell>
          <cell r="K171">
            <v>582</v>
          </cell>
          <cell r="L171">
            <v>0</v>
          </cell>
          <cell r="M171">
            <v>0</v>
          </cell>
          <cell r="N171">
            <v>354</v>
          </cell>
          <cell r="O171">
            <v>280</v>
          </cell>
          <cell r="P171">
            <v>2964</v>
          </cell>
        </row>
        <row r="172">
          <cell r="B172" t="str">
            <v>South Ribble</v>
          </cell>
          <cell r="C172" t="str">
            <v>NW</v>
          </cell>
          <cell r="D172" t="str">
            <v>SD</v>
          </cell>
          <cell r="E172">
            <v>780</v>
          </cell>
          <cell r="F172">
            <v>0</v>
          </cell>
          <cell r="G172">
            <v>3154</v>
          </cell>
          <cell r="H172">
            <v>1010</v>
          </cell>
          <cell r="I172">
            <v>0</v>
          </cell>
          <cell r="J172">
            <v>0</v>
          </cell>
          <cell r="K172">
            <v>2800</v>
          </cell>
          <cell r="L172">
            <v>0</v>
          </cell>
          <cell r="M172">
            <v>0</v>
          </cell>
          <cell r="N172">
            <v>2782</v>
          </cell>
          <cell r="O172">
            <v>352</v>
          </cell>
          <cell r="P172">
            <v>10878</v>
          </cell>
        </row>
        <row r="173">
          <cell r="B173" t="str">
            <v>West Lancashire</v>
          </cell>
          <cell r="C173" t="str">
            <v>NW</v>
          </cell>
          <cell r="D173" t="str">
            <v>SD</v>
          </cell>
          <cell r="E173">
            <v>1978</v>
          </cell>
          <cell r="F173">
            <v>0</v>
          </cell>
          <cell r="G173">
            <v>30</v>
          </cell>
          <cell r="H173">
            <v>120</v>
          </cell>
          <cell r="I173">
            <v>0</v>
          </cell>
          <cell r="J173">
            <v>0</v>
          </cell>
          <cell r="K173">
            <v>3430</v>
          </cell>
          <cell r="L173">
            <v>16126</v>
          </cell>
          <cell r="M173">
            <v>0</v>
          </cell>
          <cell r="N173">
            <v>326</v>
          </cell>
          <cell r="O173">
            <v>9894</v>
          </cell>
          <cell r="P173">
            <v>31904</v>
          </cell>
        </row>
        <row r="174">
          <cell r="B174" t="str">
            <v>Wyre</v>
          </cell>
          <cell r="C174" t="str">
            <v>NW</v>
          </cell>
          <cell r="D174" t="str">
            <v>SD</v>
          </cell>
          <cell r="E174">
            <v>50664</v>
          </cell>
          <cell r="F174">
            <v>0</v>
          </cell>
          <cell r="G174">
            <v>862</v>
          </cell>
          <cell r="H174">
            <v>40</v>
          </cell>
          <cell r="I174">
            <v>32</v>
          </cell>
          <cell r="J174">
            <v>0</v>
          </cell>
          <cell r="K174">
            <v>918</v>
          </cell>
          <cell r="L174">
            <v>0</v>
          </cell>
          <cell r="M174">
            <v>0</v>
          </cell>
          <cell r="N174">
            <v>1170</v>
          </cell>
          <cell r="O174">
            <v>0</v>
          </cell>
          <cell r="P174">
            <v>53686</v>
          </cell>
        </row>
        <row r="175">
          <cell r="B175" t="str">
            <v>Leicester City UA</v>
          </cell>
          <cell r="C175" t="str">
            <v>EM</v>
          </cell>
          <cell r="D175" t="str">
            <v>UA</v>
          </cell>
          <cell r="E175">
            <v>110142</v>
          </cell>
          <cell r="F175">
            <v>2100</v>
          </cell>
          <cell r="G175">
            <v>3750</v>
          </cell>
          <cell r="H175">
            <v>73720</v>
          </cell>
          <cell r="I175">
            <v>962</v>
          </cell>
          <cell r="J175">
            <v>0</v>
          </cell>
          <cell r="K175">
            <v>18332</v>
          </cell>
          <cell r="L175">
            <v>10898</v>
          </cell>
          <cell r="M175">
            <v>0</v>
          </cell>
          <cell r="N175">
            <v>6272</v>
          </cell>
          <cell r="O175">
            <v>5900</v>
          </cell>
          <cell r="P175">
            <v>232076</v>
          </cell>
        </row>
        <row r="176">
          <cell r="B176" t="str">
            <v>Rutland UA</v>
          </cell>
          <cell r="C176" t="str">
            <v>EM</v>
          </cell>
          <cell r="D176" t="str">
            <v>UA</v>
          </cell>
          <cell r="E176">
            <v>5614</v>
          </cell>
          <cell r="F176">
            <v>0</v>
          </cell>
          <cell r="G176">
            <v>360</v>
          </cell>
          <cell r="H176">
            <v>0</v>
          </cell>
          <cell r="I176">
            <v>0</v>
          </cell>
          <cell r="J176">
            <v>0</v>
          </cell>
          <cell r="K176">
            <v>0</v>
          </cell>
          <cell r="L176">
            <v>0</v>
          </cell>
          <cell r="M176">
            <v>0</v>
          </cell>
          <cell r="N176">
            <v>360</v>
          </cell>
          <cell r="O176">
            <v>2208</v>
          </cell>
          <cell r="P176">
            <v>8542</v>
          </cell>
        </row>
        <row r="177">
          <cell r="B177" t="str">
            <v>Leicestershire</v>
          </cell>
          <cell r="C177" t="str">
            <v>EM</v>
          </cell>
          <cell r="D177" t="str">
            <v>SC</v>
          </cell>
          <cell r="E177">
            <v>141624</v>
          </cell>
          <cell r="F177">
            <v>0</v>
          </cell>
          <cell r="G177">
            <v>17914</v>
          </cell>
          <cell r="H177">
            <v>1662</v>
          </cell>
          <cell r="I177">
            <v>0</v>
          </cell>
          <cell r="J177">
            <v>0</v>
          </cell>
          <cell r="K177">
            <v>23906</v>
          </cell>
          <cell r="L177">
            <v>0</v>
          </cell>
          <cell r="M177">
            <v>0</v>
          </cell>
          <cell r="N177">
            <v>10198</v>
          </cell>
          <cell r="O177">
            <v>0</v>
          </cell>
          <cell r="P177">
            <v>195304</v>
          </cell>
        </row>
        <row r="178">
          <cell r="B178" t="str">
            <v>Blaby</v>
          </cell>
          <cell r="C178" t="str">
            <v>EM</v>
          </cell>
          <cell r="D178" t="str">
            <v>SD</v>
          </cell>
          <cell r="E178">
            <v>550</v>
          </cell>
          <cell r="F178">
            <v>0</v>
          </cell>
          <cell r="G178">
            <v>930</v>
          </cell>
          <cell r="H178">
            <v>0</v>
          </cell>
          <cell r="I178">
            <v>0</v>
          </cell>
          <cell r="J178">
            <v>0</v>
          </cell>
          <cell r="K178">
            <v>5450</v>
          </cell>
          <cell r="L178">
            <v>0</v>
          </cell>
          <cell r="M178">
            <v>0</v>
          </cell>
          <cell r="N178">
            <v>770</v>
          </cell>
          <cell r="O178">
            <v>6970</v>
          </cell>
          <cell r="P178">
            <v>14670</v>
          </cell>
        </row>
        <row r="179">
          <cell r="B179" t="str">
            <v>Charnwood</v>
          </cell>
          <cell r="C179" t="str">
            <v>EM</v>
          </cell>
          <cell r="D179" t="str">
            <v>SD</v>
          </cell>
          <cell r="E179">
            <v>1544</v>
          </cell>
          <cell r="F179">
            <v>0</v>
          </cell>
          <cell r="G179">
            <v>4</v>
          </cell>
          <cell r="H179">
            <v>234</v>
          </cell>
          <cell r="I179">
            <v>0</v>
          </cell>
          <cell r="J179">
            <v>0</v>
          </cell>
          <cell r="K179">
            <v>1048</v>
          </cell>
          <cell r="L179">
            <v>1404</v>
          </cell>
          <cell r="M179">
            <v>12886</v>
          </cell>
          <cell r="N179">
            <v>2564</v>
          </cell>
          <cell r="O179">
            <v>0</v>
          </cell>
          <cell r="P179">
            <v>19684</v>
          </cell>
        </row>
        <row r="180">
          <cell r="B180" t="str">
            <v>Harborough</v>
          </cell>
          <cell r="C180" t="str">
            <v>EM</v>
          </cell>
          <cell r="D180" t="str">
            <v>SD</v>
          </cell>
          <cell r="E180">
            <v>316</v>
          </cell>
          <cell r="F180">
            <v>0</v>
          </cell>
          <cell r="G180">
            <v>244</v>
          </cell>
          <cell r="H180">
            <v>4530</v>
          </cell>
          <cell r="I180">
            <v>0</v>
          </cell>
          <cell r="J180">
            <v>0</v>
          </cell>
          <cell r="K180">
            <v>3310</v>
          </cell>
          <cell r="L180">
            <v>0</v>
          </cell>
          <cell r="M180">
            <v>0</v>
          </cell>
          <cell r="N180">
            <v>0</v>
          </cell>
          <cell r="O180">
            <v>3566</v>
          </cell>
          <cell r="P180">
            <v>11966</v>
          </cell>
        </row>
        <row r="181">
          <cell r="B181" t="str">
            <v>Hinckley &amp; Bosworth</v>
          </cell>
          <cell r="C181" t="str">
            <v>EM</v>
          </cell>
          <cell r="D181" t="str">
            <v>SD</v>
          </cell>
          <cell r="E181">
            <v>244</v>
          </cell>
          <cell r="F181">
            <v>0</v>
          </cell>
          <cell r="G181">
            <v>504</v>
          </cell>
          <cell r="H181">
            <v>500</v>
          </cell>
          <cell r="I181">
            <v>0</v>
          </cell>
          <cell r="J181">
            <v>0</v>
          </cell>
          <cell r="K181">
            <v>890</v>
          </cell>
          <cell r="L181">
            <v>0</v>
          </cell>
          <cell r="M181">
            <v>5600</v>
          </cell>
          <cell r="N181">
            <v>11250</v>
          </cell>
          <cell r="O181">
            <v>3416</v>
          </cell>
          <cell r="P181">
            <v>22404</v>
          </cell>
        </row>
        <row r="182">
          <cell r="B182" t="str">
            <v>Melton</v>
          </cell>
          <cell r="C182" t="str">
            <v>EM</v>
          </cell>
          <cell r="D182" t="str">
            <v>SD</v>
          </cell>
          <cell r="E182">
            <v>266</v>
          </cell>
          <cell r="F182">
            <v>0</v>
          </cell>
          <cell r="G182">
            <v>0</v>
          </cell>
          <cell r="H182">
            <v>5500</v>
          </cell>
          <cell r="I182">
            <v>0</v>
          </cell>
          <cell r="J182">
            <v>0</v>
          </cell>
          <cell r="K182">
            <v>3204</v>
          </cell>
          <cell r="L182">
            <v>6044</v>
          </cell>
          <cell r="M182">
            <v>1786</v>
          </cell>
          <cell r="N182">
            <v>340</v>
          </cell>
          <cell r="O182">
            <v>0</v>
          </cell>
          <cell r="P182">
            <v>17140</v>
          </cell>
        </row>
        <row r="183">
          <cell r="B183" t="str">
            <v>North West Leicestershire</v>
          </cell>
          <cell r="C183" t="str">
            <v>EM</v>
          </cell>
          <cell r="D183" t="str">
            <v>SD</v>
          </cell>
          <cell r="E183">
            <v>596</v>
          </cell>
          <cell r="F183">
            <v>0</v>
          </cell>
          <cell r="G183">
            <v>800</v>
          </cell>
          <cell r="H183">
            <v>0</v>
          </cell>
          <cell r="I183">
            <v>0</v>
          </cell>
          <cell r="J183">
            <v>0</v>
          </cell>
          <cell r="K183">
            <v>3594</v>
          </cell>
          <cell r="L183">
            <v>0</v>
          </cell>
          <cell r="M183">
            <v>12734</v>
          </cell>
          <cell r="N183">
            <v>838</v>
          </cell>
          <cell r="O183">
            <v>3364</v>
          </cell>
          <cell r="P183">
            <v>21926</v>
          </cell>
        </row>
        <row r="184">
          <cell r="B184" t="str">
            <v>Oadby &amp; Wigston</v>
          </cell>
          <cell r="C184" t="str">
            <v>EM</v>
          </cell>
          <cell r="D184" t="str">
            <v>SD</v>
          </cell>
          <cell r="E184">
            <v>364</v>
          </cell>
          <cell r="F184">
            <v>0</v>
          </cell>
          <cell r="G184">
            <v>358</v>
          </cell>
          <cell r="H184">
            <v>0</v>
          </cell>
          <cell r="I184">
            <v>0</v>
          </cell>
          <cell r="J184">
            <v>0</v>
          </cell>
          <cell r="K184">
            <v>120</v>
          </cell>
          <cell r="L184">
            <v>988</v>
          </cell>
          <cell r="M184">
            <v>2428</v>
          </cell>
          <cell r="N184">
            <v>352</v>
          </cell>
          <cell r="O184">
            <v>8038</v>
          </cell>
          <cell r="P184">
            <v>12648</v>
          </cell>
        </row>
        <row r="185">
          <cell r="B185" t="str">
            <v>Lincolnshire</v>
          </cell>
          <cell r="C185" t="str">
            <v>EM</v>
          </cell>
          <cell r="D185" t="str">
            <v>SC</v>
          </cell>
          <cell r="E185">
            <v>216708</v>
          </cell>
          <cell r="F185">
            <v>0</v>
          </cell>
          <cell r="G185">
            <v>0</v>
          </cell>
          <cell r="H185">
            <v>0</v>
          </cell>
          <cell r="I185">
            <v>0</v>
          </cell>
          <cell r="J185">
            <v>0</v>
          </cell>
          <cell r="K185">
            <v>6228</v>
          </cell>
          <cell r="L185">
            <v>0</v>
          </cell>
          <cell r="M185">
            <v>0</v>
          </cell>
          <cell r="N185">
            <v>14008</v>
          </cell>
          <cell r="O185">
            <v>157718</v>
          </cell>
          <cell r="P185">
            <v>394662</v>
          </cell>
        </row>
        <row r="186">
          <cell r="B186" t="str">
            <v>Boston</v>
          </cell>
          <cell r="C186" t="str">
            <v>EM</v>
          </cell>
          <cell r="D186" t="str">
            <v>SD</v>
          </cell>
          <cell r="E186">
            <v>0</v>
          </cell>
          <cell r="F186">
            <v>0</v>
          </cell>
          <cell r="G186">
            <v>0</v>
          </cell>
          <cell r="H186">
            <v>760</v>
          </cell>
          <cell r="I186">
            <v>0</v>
          </cell>
          <cell r="J186">
            <v>0</v>
          </cell>
          <cell r="K186">
            <v>0</v>
          </cell>
          <cell r="L186">
            <v>0</v>
          </cell>
          <cell r="M186">
            <v>0</v>
          </cell>
          <cell r="N186">
            <v>1750</v>
          </cell>
          <cell r="O186">
            <v>0</v>
          </cell>
          <cell r="P186">
            <v>2510</v>
          </cell>
        </row>
        <row r="187">
          <cell r="B187" t="str">
            <v>East Lindsey</v>
          </cell>
          <cell r="C187" t="str">
            <v>EM</v>
          </cell>
          <cell r="D187" t="str">
            <v>SD</v>
          </cell>
          <cell r="E187">
            <v>1944</v>
          </cell>
          <cell r="F187">
            <v>0</v>
          </cell>
          <cell r="G187">
            <v>0</v>
          </cell>
          <cell r="H187">
            <v>0</v>
          </cell>
          <cell r="I187">
            <v>0</v>
          </cell>
          <cell r="J187">
            <v>0</v>
          </cell>
          <cell r="K187">
            <v>2800</v>
          </cell>
          <cell r="L187">
            <v>0</v>
          </cell>
          <cell r="M187">
            <v>0</v>
          </cell>
          <cell r="N187">
            <v>4732</v>
          </cell>
          <cell r="O187">
            <v>0</v>
          </cell>
          <cell r="P187">
            <v>9476</v>
          </cell>
        </row>
        <row r="188">
          <cell r="B188" t="str">
            <v>Lincoln</v>
          </cell>
          <cell r="C188" t="str">
            <v>EM</v>
          </cell>
          <cell r="D188" t="str">
            <v>SD</v>
          </cell>
          <cell r="E188">
            <v>0</v>
          </cell>
          <cell r="F188">
            <v>0</v>
          </cell>
          <cell r="G188">
            <v>30</v>
          </cell>
          <cell r="H188">
            <v>2212</v>
          </cell>
          <cell r="I188">
            <v>0</v>
          </cell>
          <cell r="J188">
            <v>0</v>
          </cell>
          <cell r="K188">
            <v>5382</v>
          </cell>
          <cell r="L188">
            <v>2880</v>
          </cell>
          <cell r="M188">
            <v>34280</v>
          </cell>
          <cell r="N188">
            <v>1150</v>
          </cell>
          <cell r="O188">
            <v>3318</v>
          </cell>
          <cell r="P188">
            <v>49252</v>
          </cell>
        </row>
        <row r="189">
          <cell r="B189" t="str">
            <v>North Kesteven</v>
          </cell>
          <cell r="C189" t="str">
            <v>EM</v>
          </cell>
          <cell r="D189" t="str">
            <v>SD</v>
          </cell>
          <cell r="E189">
            <v>956</v>
          </cell>
          <cell r="F189">
            <v>0</v>
          </cell>
          <cell r="G189">
            <v>0</v>
          </cell>
          <cell r="H189">
            <v>0</v>
          </cell>
          <cell r="I189">
            <v>0</v>
          </cell>
          <cell r="J189">
            <v>0</v>
          </cell>
          <cell r="K189">
            <v>2532</v>
          </cell>
          <cell r="L189">
            <v>0</v>
          </cell>
          <cell r="M189">
            <v>6684</v>
          </cell>
          <cell r="N189">
            <v>5744</v>
          </cell>
          <cell r="O189">
            <v>21350</v>
          </cell>
          <cell r="P189">
            <v>37266</v>
          </cell>
        </row>
        <row r="190">
          <cell r="B190" t="str">
            <v>South Holland</v>
          </cell>
          <cell r="C190" t="str">
            <v>EM</v>
          </cell>
          <cell r="D190" t="str">
            <v>SD</v>
          </cell>
          <cell r="E190">
            <v>150</v>
          </cell>
          <cell r="F190">
            <v>0</v>
          </cell>
          <cell r="G190">
            <v>0</v>
          </cell>
          <cell r="H190">
            <v>650</v>
          </cell>
          <cell r="I190">
            <v>0</v>
          </cell>
          <cell r="J190">
            <v>0</v>
          </cell>
          <cell r="K190">
            <v>1746</v>
          </cell>
          <cell r="L190">
            <v>0</v>
          </cell>
          <cell r="M190">
            <v>12612</v>
          </cell>
          <cell r="N190">
            <v>100</v>
          </cell>
          <cell r="O190">
            <v>4102</v>
          </cell>
          <cell r="P190">
            <v>19360</v>
          </cell>
        </row>
        <row r="191">
          <cell r="B191" t="str">
            <v>South Kesteven</v>
          </cell>
          <cell r="C191" t="str">
            <v>EM</v>
          </cell>
          <cell r="D191" t="str">
            <v>SD</v>
          </cell>
          <cell r="E191">
            <v>752</v>
          </cell>
          <cell r="F191">
            <v>0</v>
          </cell>
          <cell r="G191">
            <v>0</v>
          </cell>
          <cell r="H191">
            <v>0</v>
          </cell>
          <cell r="I191">
            <v>0</v>
          </cell>
          <cell r="J191">
            <v>0</v>
          </cell>
          <cell r="K191">
            <v>5498</v>
          </cell>
          <cell r="L191">
            <v>0</v>
          </cell>
          <cell r="M191">
            <v>14698</v>
          </cell>
          <cell r="N191">
            <v>20402</v>
          </cell>
          <cell r="O191">
            <v>0</v>
          </cell>
          <cell r="P191">
            <v>41350</v>
          </cell>
        </row>
        <row r="192">
          <cell r="B192" t="str">
            <v>West Lindsey</v>
          </cell>
          <cell r="C192" t="str">
            <v>EM</v>
          </cell>
          <cell r="D192" t="str">
            <v>SD</v>
          </cell>
          <cell r="E192">
            <v>1196</v>
          </cell>
          <cell r="F192">
            <v>0</v>
          </cell>
          <cell r="G192">
            <v>500</v>
          </cell>
          <cell r="H192">
            <v>600</v>
          </cell>
          <cell r="I192">
            <v>0</v>
          </cell>
          <cell r="J192">
            <v>0</v>
          </cell>
          <cell r="K192">
            <v>1612</v>
          </cell>
          <cell r="L192">
            <v>0</v>
          </cell>
          <cell r="M192">
            <v>0</v>
          </cell>
          <cell r="N192">
            <v>5730</v>
          </cell>
          <cell r="O192">
            <v>20580</v>
          </cell>
          <cell r="P192">
            <v>30218</v>
          </cell>
        </row>
        <row r="193">
          <cell r="B193" t="str">
            <v>Norfolk</v>
          </cell>
          <cell r="C193" t="str">
            <v>EE</v>
          </cell>
          <cell r="D193" t="str">
            <v>SC</v>
          </cell>
          <cell r="E193">
            <v>334856</v>
          </cell>
          <cell r="F193">
            <v>0</v>
          </cell>
          <cell r="G193">
            <v>64822</v>
          </cell>
          <cell r="H193">
            <v>0</v>
          </cell>
          <cell r="I193">
            <v>1200</v>
          </cell>
          <cell r="J193">
            <v>0</v>
          </cell>
          <cell r="K193">
            <v>7310</v>
          </cell>
          <cell r="L193">
            <v>0</v>
          </cell>
          <cell r="M193">
            <v>0</v>
          </cell>
          <cell r="N193">
            <v>2000</v>
          </cell>
          <cell r="O193">
            <v>124792</v>
          </cell>
          <cell r="P193">
            <v>534980</v>
          </cell>
        </row>
        <row r="194">
          <cell r="B194" t="str">
            <v>Breckland</v>
          </cell>
          <cell r="C194" t="str">
            <v>EE</v>
          </cell>
          <cell r="D194" t="str">
            <v>SD</v>
          </cell>
          <cell r="E194">
            <v>1222</v>
          </cell>
          <cell r="F194">
            <v>0</v>
          </cell>
          <cell r="G194">
            <v>830</v>
          </cell>
          <cell r="H194">
            <v>0</v>
          </cell>
          <cell r="I194">
            <v>0</v>
          </cell>
          <cell r="J194">
            <v>0</v>
          </cell>
          <cell r="K194">
            <v>16026</v>
          </cell>
          <cell r="L194">
            <v>0</v>
          </cell>
          <cell r="M194">
            <v>0</v>
          </cell>
          <cell r="N194">
            <v>1900</v>
          </cell>
          <cell r="O194">
            <v>4320</v>
          </cell>
          <cell r="P194">
            <v>24298</v>
          </cell>
        </row>
        <row r="195">
          <cell r="B195" t="str">
            <v>Broadland</v>
          </cell>
          <cell r="C195" t="str">
            <v>EE</v>
          </cell>
          <cell r="D195" t="str">
            <v>SD</v>
          </cell>
          <cell r="E195">
            <v>828</v>
          </cell>
          <cell r="F195">
            <v>0</v>
          </cell>
          <cell r="G195">
            <v>0</v>
          </cell>
          <cell r="H195">
            <v>0</v>
          </cell>
          <cell r="I195">
            <v>0</v>
          </cell>
          <cell r="J195">
            <v>0</v>
          </cell>
          <cell r="K195">
            <v>100</v>
          </cell>
          <cell r="L195">
            <v>0</v>
          </cell>
          <cell r="M195">
            <v>0</v>
          </cell>
          <cell r="N195">
            <v>1230</v>
          </cell>
          <cell r="O195">
            <v>0</v>
          </cell>
          <cell r="P195">
            <v>2158</v>
          </cell>
        </row>
        <row r="196">
          <cell r="B196" t="str">
            <v>Great Yarmouth</v>
          </cell>
          <cell r="C196" t="str">
            <v>EE</v>
          </cell>
          <cell r="D196" t="str">
            <v>SD</v>
          </cell>
          <cell r="E196">
            <v>1834</v>
          </cell>
          <cell r="F196">
            <v>0</v>
          </cell>
          <cell r="G196">
            <v>0</v>
          </cell>
          <cell r="H196">
            <v>7500</v>
          </cell>
          <cell r="I196">
            <v>0</v>
          </cell>
          <cell r="J196">
            <v>0</v>
          </cell>
          <cell r="K196">
            <v>2120</v>
          </cell>
          <cell r="L196">
            <v>11142</v>
          </cell>
          <cell r="M196">
            <v>0</v>
          </cell>
          <cell r="N196">
            <v>0</v>
          </cell>
          <cell r="O196">
            <v>51020</v>
          </cell>
          <cell r="P196">
            <v>73616</v>
          </cell>
        </row>
        <row r="197">
          <cell r="B197" t="str">
            <v>King's Lynn &amp; West Norfolk</v>
          </cell>
          <cell r="C197" t="str">
            <v>EE</v>
          </cell>
          <cell r="D197" t="str">
            <v>SD</v>
          </cell>
          <cell r="E197">
            <v>1518</v>
          </cell>
          <cell r="F197">
            <v>0</v>
          </cell>
          <cell r="G197">
            <v>2570</v>
          </cell>
          <cell r="H197">
            <v>0</v>
          </cell>
          <cell r="I197">
            <v>1422</v>
          </cell>
          <cell r="J197">
            <v>0</v>
          </cell>
          <cell r="K197">
            <v>24984</v>
          </cell>
          <cell r="L197">
            <v>0</v>
          </cell>
          <cell r="M197">
            <v>0</v>
          </cell>
          <cell r="N197">
            <v>3462</v>
          </cell>
          <cell r="O197">
            <v>13834</v>
          </cell>
          <cell r="P197">
            <v>47790</v>
          </cell>
        </row>
        <row r="198">
          <cell r="B198" t="str">
            <v>North Norfolk</v>
          </cell>
          <cell r="C198" t="str">
            <v>EE</v>
          </cell>
          <cell r="D198" t="str">
            <v>SD</v>
          </cell>
          <cell r="E198">
            <v>14996</v>
          </cell>
          <cell r="F198">
            <v>0</v>
          </cell>
          <cell r="G198">
            <v>0</v>
          </cell>
          <cell r="H198">
            <v>0</v>
          </cell>
          <cell r="I198">
            <v>0</v>
          </cell>
          <cell r="J198">
            <v>0</v>
          </cell>
          <cell r="K198">
            <v>7610</v>
          </cell>
          <cell r="L198">
            <v>0</v>
          </cell>
          <cell r="M198">
            <v>0</v>
          </cell>
          <cell r="N198">
            <v>3222</v>
          </cell>
          <cell r="O198">
            <v>0</v>
          </cell>
          <cell r="P198">
            <v>25828</v>
          </cell>
        </row>
        <row r="199">
          <cell r="B199" t="str">
            <v>Norwich</v>
          </cell>
          <cell r="C199" t="str">
            <v>EE</v>
          </cell>
          <cell r="D199" t="str">
            <v>SD</v>
          </cell>
          <cell r="E199">
            <v>816</v>
          </cell>
          <cell r="F199">
            <v>0</v>
          </cell>
          <cell r="G199">
            <v>550</v>
          </cell>
          <cell r="H199">
            <v>16258</v>
          </cell>
          <cell r="I199">
            <v>0</v>
          </cell>
          <cell r="J199">
            <v>0</v>
          </cell>
          <cell r="K199">
            <v>23364</v>
          </cell>
          <cell r="L199">
            <v>52208</v>
          </cell>
          <cell r="M199">
            <v>4846</v>
          </cell>
          <cell r="N199">
            <v>0</v>
          </cell>
          <cell r="O199">
            <v>66964</v>
          </cell>
          <cell r="P199">
            <v>165006</v>
          </cell>
        </row>
        <row r="200">
          <cell r="B200" t="str">
            <v>South Norfolk</v>
          </cell>
          <cell r="C200" t="str">
            <v>EE</v>
          </cell>
          <cell r="D200" t="str">
            <v>SD</v>
          </cell>
          <cell r="E200">
            <v>1430</v>
          </cell>
          <cell r="F200">
            <v>0</v>
          </cell>
          <cell r="G200">
            <v>0</v>
          </cell>
          <cell r="H200">
            <v>440</v>
          </cell>
          <cell r="I200">
            <v>0</v>
          </cell>
          <cell r="J200">
            <v>0</v>
          </cell>
          <cell r="K200">
            <v>10640</v>
          </cell>
          <cell r="L200">
            <v>0</v>
          </cell>
          <cell r="M200">
            <v>0</v>
          </cell>
          <cell r="N200">
            <v>2580</v>
          </cell>
          <cell r="O200">
            <v>1582</v>
          </cell>
          <cell r="P200">
            <v>16672</v>
          </cell>
        </row>
        <row r="201">
          <cell r="B201" t="str">
            <v>York UA</v>
          </cell>
          <cell r="C201" t="str">
            <v>YH</v>
          </cell>
          <cell r="D201" t="str">
            <v>UA</v>
          </cell>
          <cell r="E201">
            <v>26072</v>
          </cell>
          <cell r="F201">
            <v>0</v>
          </cell>
          <cell r="G201">
            <v>22064</v>
          </cell>
          <cell r="H201">
            <v>2016</v>
          </cell>
          <cell r="I201">
            <v>0</v>
          </cell>
          <cell r="J201">
            <v>0</v>
          </cell>
          <cell r="K201">
            <v>774</v>
          </cell>
          <cell r="L201">
            <v>19488</v>
          </cell>
          <cell r="M201">
            <v>10106</v>
          </cell>
          <cell r="N201">
            <v>21574</v>
          </cell>
          <cell r="O201">
            <v>58182</v>
          </cell>
          <cell r="P201">
            <v>160276</v>
          </cell>
        </row>
        <row r="202">
          <cell r="B202" t="str">
            <v>North Yorkshire</v>
          </cell>
          <cell r="C202" t="str">
            <v>YH</v>
          </cell>
          <cell r="D202" t="str">
            <v>SC</v>
          </cell>
          <cell r="E202">
            <v>147598</v>
          </cell>
          <cell r="F202">
            <v>0</v>
          </cell>
          <cell r="G202">
            <v>6964</v>
          </cell>
          <cell r="H202">
            <v>0</v>
          </cell>
          <cell r="I202">
            <v>0</v>
          </cell>
          <cell r="J202">
            <v>0</v>
          </cell>
          <cell r="K202">
            <v>14110</v>
          </cell>
          <cell r="L202">
            <v>0</v>
          </cell>
          <cell r="M202">
            <v>0</v>
          </cell>
          <cell r="N202">
            <v>9668</v>
          </cell>
          <cell r="O202">
            <v>8792</v>
          </cell>
          <cell r="P202">
            <v>187132</v>
          </cell>
        </row>
        <row r="203">
          <cell r="B203" t="str">
            <v>Craven</v>
          </cell>
          <cell r="C203" t="str">
            <v>YH</v>
          </cell>
          <cell r="D203" t="str">
            <v>SD</v>
          </cell>
          <cell r="E203">
            <v>478</v>
          </cell>
          <cell r="F203">
            <v>0</v>
          </cell>
          <cell r="G203">
            <v>140</v>
          </cell>
          <cell r="H203">
            <v>0</v>
          </cell>
          <cell r="I203">
            <v>0</v>
          </cell>
          <cell r="J203">
            <v>0</v>
          </cell>
          <cell r="K203">
            <v>146</v>
          </cell>
          <cell r="L203">
            <v>0</v>
          </cell>
          <cell r="M203">
            <v>0</v>
          </cell>
          <cell r="N203">
            <v>1334</v>
          </cell>
          <cell r="O203">
            <v>1664</v>
          </cell>
          <cell r="P203">
            <v>3762</v>
          </cell>
        </row>
        <row r="204">
          <cell r="B204" t="str">
            <v>Hambleton</v>
          </cell>
          <cell r="C204" t="str">
            <v>YH</v>
          </cell>
          <cell r="D204" t="str">
            <v>SD</v>
          </cell>
          <cell r="E204">
            <v>200</v>
          </cell>
          <cell r="F204">
            <v>0</v>
          </cell>
          <cell r="G204">
            <v>0</v>
          </cell>
          <cell r="H204">
            <v>670</v>
          </cell>
          <cell r="I204">
            <v>0</v>
          </cell>
          <cell r="J204">
            <v>0</v>
          </cell>
          <cell r="K204">
            <v>2514</v>
          </cell>
          <cell r="L204">
            <v>0</v>
          </cell>
          <cell r="M204">
            <v>0</v>
          </cell>
          <cell r="N204">
            <v>132</v>
          </cell>
          <cell r="O204">
            <v>30000</v>
          </cell>
          <cell r="P204">
            <v>33516</v>
          </cell>
        </row>
        <row r="205">
          <cell r="B205" t="str">
            <v>Richmondshire</v>
          </cell>
          <cell r="C205" t="str">
            <v>YH</v>
          </cell>
          <cell r="D205" t="str">
            <v>SD</v>
          </cell>
          <cell r="E205">
            <v>424</v>
          </cell>
          <cell r="F205">
            <v>0</v>
          </cell>
          <cell r="G205">
            <v>0</v>
          </cell>
          <cell r="H205">
            <v>0</v>
          </cell>
          <cell r="I205">
            <v>0</v>
          </cell>
          <cell r="J205">
            <v>0</v>
          </cell>
          <cell r="K205">
            <v>250</v>
          </cell>
          <cell r="L205">
            <v>646</v>
          </cell>
          <cell r="M205">
            <v>3738</v>
          </cell>
          <cell r="N205">
            <v>0</v>
          </cell>
          <cell r="O205">
            <v>1586</v>
          </cell>
          <cell r="P205">
            <v>6644</v>
          </cell>
        </row>
        <row r="206">
          <cell r="B206" t="str">
            <v>Scarborough</v>
          </cell>
          <cell r="C206" t="str">
            <v>YH</v>
          </cell>
          <cell r="D206" t="str">
            <v>SD</v>
          </cell>
          <cell r="E206">
            <v>14536</v>
          </cell>
          <cell r="F206">
            <v>0</v>
          </cell>
          <cell r="G206">
            <v>21574</v>
          </cell>
          <cell r="H206">
            <v>170</v>
          </cell>
          <cell r="I206">
            <v>5016</v>
          </cell>
          <cell r="J206">
            <v>0</v>
          </cell>
          <cell r="K206">
            <v>720</v>
          </cell>
          <cell r="L206">
            <v>0</v>
          </cell>
          <cell r="M206">
            <v>0</v>
          </cell>
          <cell r="N206">
            <v>29140</v>
          </cell>
          <cell r="O206">
            <v>26610</v>
          </cell>
          <cell r="P206">
            <v>97766</v>
          </cell>
        </row>
        <row r="207">
          <cell r="B207" t="str">
            <v>Harrogate</v>
          </cell>
          <cell r="C207" t="str">
            <v>YH</v>
          </cell>
          <cell r="D207" t="str">
            <v>SD</v>
          </cell>
          <cell r="E207">
            <v>2572</v>
          </cell>
          <cell r="F207">
            <v>0</v>
          </cell>
          <cell r="G207">
            <v>380</v>
          </cell>
          <cell r="H207">
            <v>0</v>
          </cell>
          <cell r="I207">
            <v>0</v>
          </cell>
          <cell r="J207">
            <v>0</v>
          </cell>
          <cell r="K207">
            <v>1280</v>
          </cell>
          <cell r="L207">
            <v>5398</v>
          </cell>
          <cell r="M207">
            <v>8422</v>
          </cell>
          <cell r="N207">
            <v>5642</v>
          </cell>
          <cell r="O207">
            <v>18674</v>
          </cell>
          <cell r="P207">
            <v>42368</v>
          </cell>
        </row>
        <row r="208">
          <cell r="B208" t="str">
            <v>Ryedale</v>
          </cell>
          <cell r="C208" t="str">
            <v>YH</v>
          </cell>
          <cell r="D208" t="str">
            <v>SD</v>
          </cell>
          <cell r="E208">
            <v>400</v>
          </cell>
          <cell r="F208">
            <v>0</v>
          </cell>
          <cell r="G208">
            <v>0</v>
          </cell>
          <cell r="H208">
            <v>0</v>
          </cell>
          <cell r="I208">
            <v>0</v>
          </cell>
          <cell r="J208">
            <v>0</v>
          </cell>
          <cell r="K208">
            <v>60</v>
          </cell>
          <cell r="L208">
            <v>0</v>
          </cell>
          <cell r="M208">
            <v>0</v>
          </cell>
          <cell r="N208">
            <v>1490</v>
          </cell>
          <cell r="O208">
            <v>640</v>
          </cell>
          <cell r="P208">
            <v>2590</v>
          </cell>
        </row>
        <row r="209">
          <cell r="B209" t="str">
            <v>Selby</v>
          </cell>
          <cell r="C209" t="str">
            <v>YH</v>
          </cell>
          <cell r="D209" t="str">
            <v>SD</v>
          </cell>
          <cell r="E209">
            <v>310</v>
          </cell>
          <cell r="F209">
            <v>0</v>
          </cell>
          <cell r="G209">
            <v>0</v>
          </cell>
          <cell r="H209">
            <v>0</v>
          </cell>
          <cell r="I209">
            <v>0</v>
          </cell>
          <cell r="J209">
            <v>0</v>
          </cell>
          <cell r="K209">
            <v>350</v>
          </cell>
          <cell r="L209">
            <v>1690</v>
          </cell>
          <cell r="M209">
            <v>2508</v>
          </cell>
          <cell r="N209">
            <v>1508</v>
          </cell>
          <cell r="O209">
            <v>5000</v>
          </cell>
          <cell r="P209">
            <v>11366</v>
          </cell>
        </row>
        <row r="210">
          <cell r="B210" t="str">
            <v>Northamptonshire</v>
          </cell>
          <cell r="C210" t="str">
            <v>EM</v>
          </cell>
          <cell r="D210" t="str">
            <v>SC</v>
          </cell>
          <cell r="E210">
            <v>92676</v>
          </cell>
          <cell r="F210">
            <v>0</v>
          </cell>
          <cell r="G210">
            <v>45010</v>
          </cell>
          <cell r="H210">
            <v>44674</v>
          </cell>
          <cell r="I210">
            <v>0</v>
          </cell>
          <cell r="J210">
            <v>0</v>
          </cell>
          <cell r="K210">
            <v>0</v>
          </cell>
          <cell r="L210">
            <v>0</v>
          </cell>
          <cell r="M210">
            <v>0</v>
          </cell>
          <cell r="N210">
            <v>0</v>
          </cell>
          <cell r="O210">
            <v>248028</v>
          </cell>
          <cell r="P210">
            <v>430388</v>
          </cell>
        </row>
        <row r="211">
          <cell r="B211" t="str">
            <v>Corby</v>
          </cell>
          <cell r="C211" t="str">
            <v>EM</v>
          </cell>
          <cell r="D211" t="str">
            <v>SD</v>
          </cell>
          <cell r="E211">
            <v>2072</v>
          </cell>
          <cell r="F211">
            <v>0</v>
          </cell>
          <cell r="G211">
            <v>0</v>
          </cell>
          <cell r="H211">
            <v>0</v>
          </cell>
          <cell r="I211">
            <v>0</v>
          </cell>
          <cell r="J211">
            <v>0</v>
          </cell>
          <cell r="K211">
            <v>3200</v>
          </cell>
          <cell r="L211">
            <v>2834</v>
          </cell>
          <cell r="M211">
            <v>6366</v>
          </cell>
          <cell r="N211">
            <v>0</v>
          </cell>
          <cell r="O211">
            <v>2090</v>
          </cell>
          <cell r="P211">
            <v>16562</v>
          </cell>
        </row>
        <row r="212">
          <cell r="B212" t="str">
            <v>Daventry</v>
          </cell>
          <cell r="C212" t="str">
            <v>EM</v>
          </cell>
          <cell r="D212" t="str">
            <v>SD</v>
          </cell>
          <cell r="E212">
            <v>670</v>
          </cell>
          <cell r="F212">
            <v>0</v>
          </cell>
          <cell r="G212">
            <v>3026</v>
          </cell>
          <cell r="H212">
            <v>0</v>
          </cell>
          <cell r="I212">
            <v>0</v>
          </cell>
          <cell r="J212">
            <v>0</v>
          </cell>
          <cell r="K212">
            <v>16322</v>
          </cell>
          <cell r="L212">
            <v>0</v>
          </cell>
          <cell r="M212">
            <v>0</v>
          </cell>
          <cell r="N212">
            <v>6000</v>
          </cell>
          <cell r="O212">
            <v>0</v>
          </cell>
          <cell r="P212">
            <v>26018</v>
          </cell>
        </row>
        <row r="213">
          <cell r="B213" t="str">
            <v>East Northamptonshire</v>
          </cell>
          <cell r="C213" t="str">
            <v>EM</v>
          </cell>
          <cell r="D213" t="str">
            <v>SD</v>
          </cell>
          <cell r="E213">
            <v>340</v>
          </cell>
          <cell r="F213">
            <v>0</v>
          </cell>
          <cell r="G213">
            <v>0</v>
          </cell>
          <cell r="H213">
            <v>0</v>
          </cell>
          <cell r="I213">
            <v>0</v>
          </cell>
          <cell r="J213">
            <v>0</v>
          </cell>
          <cell r="K213">
            <v>898</v>
          </cell>
          <cell r="L213">
            <v>0</v>
          </cell>
          <cell r="M213">
            <v>0</v>
          </cell>
          <cell r="N213">
            <v>540</v>
          </cell>
          <cell r="O213">
            <v>0</v>
          </cell>
          <cell r="P213">
            <v>1778</v>
          </cell>
        </row>
        <row r="214">
          <cell r="B214" t="str">
            <v>Kettering</v>
          </cell>
          <cell r="C214" t="str">
            <v>EM</v>
          </cell>
          <cell r="D214" t="str">
            <v>SD</v>
          </cell>
          <cell r="E214">
            <v>0</v>
          </cell>
          <cell r="F214">
            <v>0</v>
          </cell>
          <cell r="G214">
            <v>480</v>
          </cell>
          <cell r="H214">
            <v>0</v>
          </cell>
          <cell r="I214">
            <v>0</v>
          </cell>
          <cell r="J214">
            <v>0</v>
          </cell>
          <cell r="K214">
            <v>1434</v>
          </cell>
          <cell r="L214">
            <v>6540</v>
          </cell>
          <cell r="M214">
            <v>0</v>
          </cell>
          <cell r="N214">
            <v>80</v>
          </cell>
          <cell r="O214">
            <v>6774</v>
          </cell>
          <cell r="P214">
            <v>15308</v>
          </cell>
        </row>
        <row r="215">
          <cell r="B215" t="str">
            <v>Northampton</v>
          </cell>
          <cell r="C215" t="str">
            <v>EM</v>
          </cell>
          <cell r="D215" t="str">
            <v>SD</v>
          </cell>
          <cell r="E215">
            <v>8926</v>
          </cell>
          <cell r="F215">
            <v>0</v>
          </cell>
          <cell r="G215">
            <v>3932</v>
          </cell>
          <cell r="H215">
            <v>140</v>
          </cell>
          <cell r="I215">
            <v>678</v>
          </cell>
          <cell r="J215">
            <v>0</v>
          </cell>
          <cell r="K215">
            <v>9218</v>
          </cell>
          <cell r="L215">
            <v>19026</v>
          </cell>
          <cell r="M215">
            <v>26016</v>
          </cell>
          <cell r="N215">
            <v>0</v>
          </cell>
          <cell r="O215">
            <v>30028</v>
          </cell>
          <cell r="P215">
            <v>97964</v>
          </cell>
        </row>
        <row r="216">
          <cell r="B216" t="str">
            <v>South Northamptonshire</v>
          </cell>
          <cell r="C216" t="str">
            <v>EM</v>
          </cell>
          <cell r="D216" t="str">
            <v>SD</v>
          </cell>
          <cell r="E216">
            <v>370</v>
          </cell>
          <cell r="F216">
            <v>0</v>
          </cell>
          <cell r="G216">
            <v>0</v>
          </cell>
          <cell r="H216">
            <v>0</v>
          </cell>
          <cell r="I216">
            <v>0</v>
          </cell>
          <cell r="J216">
            <v>0</v>
          </cell>
          <cell r="K216">
            <v>7692</v>
          </cell>
          <cell r="L216">
            <v>0</v>
          </cell>
          <cell r="M216">
            <v>0</v>
          </cell>
          <cell r="N216">
            <v>0</v>
          </cell>
          <cell r="O216">
            <v>0</v>
          </cell>
          <cell r="P216">
            <v>8062</v>
          </cell>
        </row>
        <row r="217">
          <cell r="B217" t="str">
            <v>Wellingborough</v>
          </cell>
          <cell r="C217" t="str">
            <v>EM</v>
          </cell>
          <cell r="D217" t="str">
            <v>SD</v>
          </cell>
          <cell r="E217">
            <v>528</v>
          </cell>
          <cell r="F217">
            <v>0</v>
          </cell>
          <cell r="G217">
            <v>532</v>
          </cell>
          <cell r="H217">
            <v>2798</v>
          </cell>
          <cell r="I217">
            <v>0</v>
          </cell>
          <cell r="J217">
            <v>0</v>
          </cell>
          <cell r="K217">
            <v>4552</v>
          </cell>
          <cell r="L217">
            <v>0</v>
          </cell>
          <cell r="M217">
            <v>0</v>
          </cell>
          <cell r="N217">
            <v>0</v>
          </cell>
          <cell r="O217">
            <v>0</v>
          </cell>
          <cell r="P217">
            <v>8410</v>
          </cell>
        </row>
        <row r="218">
          <cell r="B218" t="str">
            <v>Northumberland UA</v>
          </cell>
          <cell r="C218" t="str">
            <v>NE</v>
          </cell>
          <cell r="D218" t="str">
            <v>UA</v>
          </cell>
          <cell r="E218">
            <v>95418</v>
          </cell>
          <cell r="F218">
            <v>0</v>
          </cell>
          <cell r="G218">
            <v>1032</v>
          </cell>
          <cell r="H218">
            <v>2412</v>
          </cell>
          <cell r="I218">
            <v>672</v>
          </cell>
          <cell r="J218">
            <v>0</v>
          </cell>
          <cell r="K218">
            <v>21192</v>
          </cell>
          <cell r="L218">
            <v>1030</v>
          </cell>
          <cell r="M218">
            <v>17090</v>
          </cell>
          <cell r="N218">
            <v>0</v>
          </cell>
          <cell r="O218">
            <v>147870</v>
          </cell>
          <cell r="P218">
            <v>286716</v>
          </cell>
        </row>
        <row r="219">
          <cell r="B219" t="str">
            <v>Nottingham UA</v>
          </cell>
          <cell r="C219" t="str">
            <v>EM</v>
          </cell>
          <cell r="D219" t="str">
            <v>UA</v>
          </cell>
          <cell r="E219">
            <v>76412</v>
          </cell>
          <cell r="F219">
            <v>6000</v>
          </cell>
          <cell r="G219">
            <v>12688</v>
          </cell>
          <cell r="H219">
            <v>0</v>
          </cell>
          <cell r="I219">
            <v>7974</v>
          </cell>
          <cell r="J219">
            <v>0</v>
          </cell>
          <cell r="K219">
            <v>59432</v>
          </cell>
          <cell r="L219">
            <v>9520</v>
          </cell>
          <cell r="M219">
            <v>90002</v>
          </cell>
          <cell r="N219">
            <v>10536</v>
          </cell>
          <cell r="O219">
            <v>314086</v>
          </cell>
          <cell r="P219">
            <v>586650</v>
          </cell>
        </row>
        <row r="220">
          <cell r="B220" t="str">
            <v>Nottinghamshire</v>
          </cell>
          <cell r="C220" t="str">
            <v>EM</v>
          </cell>
          <cell r="D220" t="str">
            <v>SC</v>
          </cell>
          <cell r="E220">
            <v>115694</v>
          </cell>
          <cell r="F220">
            <v>0</v>
          </cell>
          <cell r="G220">
            <v>0</v>
          </cell>
          <cell r="H220">
            <v>1134</v>
          </cell>
          <cell r="I220">
            <v>0</v>
          </cell>
          <cell r="J220">
            <v>0</v>
          </cell>
          <cell r="K220">
            <v>0</v>
          </cell>
          <cell r="L220">
            <v>0</v>
          </cell>
          <cell r="M220">
            <v>0</v>
          </cell>
          <cell r="N220">
            <v>1490</v>
          </cell>
          <cell r="O220">
            <v>109450</v>
          </cell>
          <cell r="P220">
            <v>227768</v>
          </cell>
        </row>
        <row r="221">
          <cell r="B221" t="str">
            <v>Ashfield</v>
          </cell>
          <cell r="C221" t="str">
            <v>EM</v>
          </cell>
          <cell r="D221" t="str">
            <v>SD</v>
          </cell>
          <cell r="E221">
            <v>1880</v>
          </cell>
          <cell r="F221">
            <v>0</v>
          </cell>
          <cell r="G221">
            <v>2730</v>
          </cell>
          <cell r="H221">
            <v>730</v>
          </cell>
          <cell r="I221">
            <v>0</v>
          </cell>
          <cell r="J221">
            <v>0</v>
          </cell>
          <cell r="K221">
            <v>720</v>
          </cell>
          <cell r="L221">
            <v>20170</v>
          </cell>
          <cell r="M221">
            <v>0</v>
          </cell>
          <cell r="N221">
            <v>250</v>
          </cell>
          <cell r="O221">
            <v>4452</v>
          </cell>
          <cell r="P221">
            <v>30932</v>
          </cell>
        </row>
        <row r="222">
          <cell r="B222" t="str">
            <v>Bassetlaw</v>
          </cell>
          <cell r="C222" t="str">
            <v>EM</v>
          </cell>
          <cell r="D222" t="str">
            <v>SD</v>
          </cell>
          <cell r="E222">
            <v>2180</v>
          </cell>
          <cell r="F222">
            <v>0</v>
          </cell>
          <cell r="G222">
            <v>924</v>
          </cell>
          <cell r="H222">
            <v>0</v>
          </cell>
          <cell r="I222">
            <v>0</v>
          </cell>
          <cell r="J222">
            <v>0</v>
          </cell>
          <cell r="K222">
            <v>4594</v>
          </cell>
          <cell r="L222">
            <v>0</v>
          </cell>
          <cell r="M222">
            <v>18730</v>
          </cell>
          <cell r="N222">
            <v>0</v>
          </cell>
          <cell r="O222">
            <v>3150</v>
          </cell>
          <cell r="P222">
            <v>29578</v>
          </cell>
        </row>
        <row r="223">
          <cell r="B223" t="str">
            <v>Broxtowe</v>
          </cell>
          <cell r="C223" t="str">
            <v>EM</v>
          </cell>
          <cell r="D223" t="str">
            <v>SD</v>
          </cell>
          <cell r="E223">
            <v>754</v>
          </cell>
          <cell r="F223">
            <v>0</v>
          </cell>
          <cell r="G223">
            <v>30</v>
          </cell>
          <cell r="H223">
            <v>0</v>
          </cell>
          <cell r="I223">
            <v>0</v>
          </cell>
          <cell r="J223">
            <v>0</v>
          </cell>
          <cell r="K223">
            <v>0</v>
          </cell>
          <cell r="L223">
            <v>6278</v>
          </cell>
          <cell r="M223">
            <v>6902</v>
          </cell>
          <cell r="N223">
            <v>2206</v>
          </cell>
          <cell r="O223">
            <v>2236</v>
          </cell>
          <cell r="P223">
            <v>18406</v>
          </cell>
        </row>
        <row r="224">
          <cell r="B224" t="str">
            <v>Gedling</v>
          </cell>
          <cell r="C224" t="str">
            <v>EM</v>
          </cell>
          <cell r="D224" t="str">
            <v>SD</v>
          </cell>
          <cell r="E224">
            <v>928</v>
          </cell>
          <cell r="F224">
            <v>0</v>
          </cell>
          <cell r="G224">
            <v>540</v>
          </cell>
          <cell r="H224">
            <v>200</v>
          </cell>
          <cell r="I224">
            <v>0</v>
          </cell>
          <cell r="J224">
            <v>0</v>
          </cell>
          <cell r="K224">
            <v>2044</v>
          </cell>
          <cell r="L224">
            <v>0</v>
          </cell>
          <cell r="M224">
            <v>0</v>
          </cell>
          <cell r="N224">
            <v>1100</v>
          </cell>
          <cell r="O224">
            <v>3922</v>
          </cell>
          <cell r="P224">
            <v>8734</v>
          </cell>
        </row>
        <row r="225">
          <cell r="B225" t="str">
            <v>Mansfield</v>
          </cell>
          <cell r="C225" t="str">
            <v>EM</v>
          </cell>
          <cell r="D225" t="str">
            <v>SD</v>
          </cell>
          <cell r="E225">
            <v>2428</v>
          </cell>
          <cell r="F225">
            <v>0</v>
          </cell>
          <cell r="G225">
            <v>16000</v>
          </cell>
          <cell r="H225">
            <v>106</v>
          </cell>
          <cell r="I225">
            <v>0</v>
          </cell>
          <cell r="J225">
            <v>0</v>
          </cell>
          <cell r="K225">
            <v>9864</v>
          </cell>
          <cell r="L225">
            <v>11460</v>
          </cell>
          <cell r="M225">
            <v>1200</v>
          </cell>
          <cell r="N225">
            <v>6954</v>
          </cell>
          <cell r="O225">
            <v>18594</v>
          </cell>
          <cell r="P225">
            <v>66606</v>
          </cell>
        </row>
        <row r="226">
          <cell r="B226" t="str">
            <v>Newark &amp; Sherwood</v>
          </cell>
          <cell r="C226" t="str">
            <v>EM</v>
          </cell>
          <cell r="D226" t="str">
            <v>SD</v>
          </cell>
          <cell r="E226">
            <v>14930</v>
          </cell>
          <cell r="F226">
            <v>0</v>
          </cell>
          <cell r="G226">
            <v>0</v>
          </cell>
          <cell r="H226">
            <v>0</v>
          </cell>
          <cell r="I226">
            <v>0</v>
          </cell>
          <cell r="J226">
            <v>0</v>
          </cell>
          <cell r="K226">
            <v>506</v>
          </cell>
          <cell r="L226">
            <v>8</v>
          </cell>
          <cell r="M226">
            <v>12788</v>
          </cell>
          <cell r="N226">
            <v>3200</v>
          </cell>
          <cell r="O226">
            <v>33566</v>
          </cell>
          <cell r="P226">
            <v>64998</v>
          </cell>
        </row>
        <row r="227">
          <cell r="B227" t="str">
            <v>Rushcliffe</v>
          </cell>
          <cell r="C227" t="str">
            <v>EM</v>
          </cell>
          <cell r="D227" t="str">
            <v>SD</v>
          </cell>
          <cell r="E227">
            <v>9552</v>
          </cell>
          <cell r="F227">
            <v>0</v>
          </cell>
          <cell r="G227">
            <v>1900</v>
          </cell>
          <cell r="H227">
            <v>4058</v>
          </cell>
          <cell r="I227">
            <v>0</v>
          </cell>
          <cell r="J227">
            <v>0</v>
          </cell>
          <cell r="K227">
            <v>7696</v>
          </cell>
          <cell r="L227">
            <v>0</v>
          </cell>
          <cell r="M227">
            <v>0</v>
          </cell>
          <cell r="N227">
            <v>5916</v>
          </cell>
          <cell r="O227">
            <v>25282</v>
          </cell>
          <cell r="P227">
            <v>54404</v>
          </cell>
        </row>
        <row r="228">
          <cell r="B228" t="str">
            <v>Oxfordshire</v>
          </cell>
          <cell r="C228" t="str">
            <v>SE</v>
          </cell>
          <cell r="D228" t="str">
            <v>SC</v>
          </cell>
          <cell r="E228">
            <v>750</v>
          </cell>
          <cell r="F228">
            <v>0</v>
          </cell>
          <cell r="G228">
            <v>0</v>
          </cell>
          <cell r="H228">
            <v>0</v>
          </cell>
          <cell r="I228">
            <v>0</v>
          </cell>
          <cell r="J228">
            <v>0</v>
          </cell>
          <cell r="K228">
            <v>9708</v>
          </cell>
          <cell r="L228">
            <v>0</v>
          </cell>
          <cell r="M228">
            <v>0</v>
          </cell>
          <cell r="N228">
            <v>0</v>
          </cell>
          <cell r="O228">
            <v>50200</v>
          </cell>
          <cell r="P228">
            <v>54404</v>
          </cell>
        </row>
        <row r="229">
          <cell r="B229" t="str">
            <v>Cherwell</v>
          </cell>
          <cell r="C229" t="str">
            <v>SE</v>
          </cell>
          <cell r="D229" t="str">
            <v>SD</v>
          </cell>
          <cell r="E229">
            <v>750</v>
          </cell>
          <cell r="F229">
            <v>0</v>
          </cell>
          <cell r="G229">
            <v>0</v>
          </cell>
          <cell r="H229">
            <v>0</v>
          </cell>
          <cell r="I229">
            <v>0</v>
          </cell>
          <cell r="J229">
            <v>0</v>
          </cell>
          <cell r="K229">
            <v>9708</v>
          </cell>
          <cell r="L229">
            <v>0</v>
          </cell>
          <cell r="M229">
            <v>0</v>
          </cell>
          <cell r="N229">
            <v>0</v>
          </cell>
          <cell r="O229">
            <v>50200</v>
          </cell>
          <cell r="P229">
            <v>60658</v>
          </cell>
        </row>
        <row r="230">
          <cell r="B230" t="str">
            <v>Oxford</v>
          </cell>
          <cell r="C230" t="str">
            <v>SE</v>
          </cell>
          <cell r="D230" t="str">
            <v>SD</v>
          </cell>
          <cell r="E230">
            <v>2802</v>
          </cell>
          <cell r="F230">
            <v>0</v>
          </cell>
          <cell r="G230">
            <v>7270</v>
          </cell>
          <cell r="H230">
            <v>2200</v>
          </cell>
          <cell r="I230">
            <v>0</v>
          </cell>
          <cell r="J230">
            <v>0</v>
          </cell>
          <cell r="K230">
            <v>12984</v>
          </cell>
          <cell r="L230">
            <v>0</v>
          </cell>
          <cell r="M230">
            <v>40210</v>
          </cell>
          <cell r="N230">
            <v>7542</v>
          </cell>
          <cell r="O230">
            <v>11176</v>
          </cell>
          <cell r="P230">
            <v>84184</v>
          </cell>
        </row>
        <row r="231">
          <cell r="B231" t="str">
            <v>South Oxfordshire</v>
          </cell>
          <cell r="C231" t="str">
            <v>SE</v>
          </cell>
          <cell r="D231" t="str">
            <v>SD</v>
          </cell>
          <cell r="E231">
            <v>15486</v>
          </cell>
          <cell r="F231">
            <v>0</v>
          </cell>
          <cell r="G231">
            <v>0</v>
          </cell>
          <cell r="H231">
            <v>0</v>
          </cell>
          <cell r="I231">
            <v>0</v>
          </cell>
          <cell r="J231">
            <v>0</v>
          </cell>
          <cell r="K231">
            <v>18718</v>
          </cell>
          <cell r="L231">
            <v>0</v>
          </cell>
          <cell r="M231">
            <v>0</v>
          </cell>
          <cell r="N231">
            <v>664</v>
          </cell>
          <cell r="O231">
            <v>0</v>
          </cell>
          <cell r="P231">
            <v>34868</v>
          </cell>
        </row>
        <row r="232">
          <cell r="B232" t="str">
            <v>Vale of White Horse</v>
          </cell>
          <cell r="C232" t="str">
            <v>SE</v>
          </cell>
          <cell r="D232" t="str">
            <v>SD</v>
          </cell>
          <cell r="E232">
            <v>4714</v>
          </cell>
          <cell r="F232">
            <v>0</v>
          </cell>
          <cell r="G232">
            <v>1150</v>
          </cell>
          <cell r="H232">
            <v>0</v>
          </cell>
          <cell r="I232">
            <v>0</v>
          </cell>
          <cell r="J232">
            <v>0</v>
          </cell>
          <cell r="K232">
            <v>10606</v>
          </cell>
          <cell r="L232">
            <v>0</v>
          </cell>
          <cell r="M232">
            <v>0</v>
          </cell>
          <cell r="N232">
            <v>5580</v>
          </cell>
          <cell r="O232">
            <v>0</v>
          </cell>
          <cell r="P232">
            <v>22050</v>
          </cell>
        </row>
        <row r="233">
          <cell r="B233" t="str">
            <v>West Oxfordshire</v>
          </cell>
          <cell r="C233" t="str">
            <v>SE</v>
          </cell>
          <cell r="D233" t="str">
            <v>SD</v>
          </cell>
          <cell r="E233">
            <v>602</v>
          </cell>
          <cell r="F233">
            <v>0</v>
          </cell>
          <cell r="G233">
            <v>228</v>
          </cell>
          <cell r="H233">
            <v>0</v>
          </cell>
          <cell r="I233">
            <v>0</v>
          </cell>
          <cell r="J233">
            <v>0</v>
          </cell>
          <cell r="K233">
            <v>1672</v>
          </cell>
          <cell r="L233">
            <v>0</v>
          </cell>
          <cell r="M233">
            <v>0</v>
          </cell>
          <cell r="N233">
            <v>4514</v>
          </cell>
          <cell r="O233">
            <v>0</v>
          </cell>
          <cell r="P233">
            <v>7016</v>
          </cell>
        </row>
        <row r="234">
          <cell r="B234" t="str">
            <v>Telford and Wrekin UA</v>
          </cell>
          <cell r="C234" t="str">
            <v>WM</v>
          </cell>
          <cell r="D234" t="str">
            <v>UA</v>
          </cell>
          <cell r="E234">
            <v>58982</v>
          </cell>
          <cell r="F234">
            <v>0</v>
          </cell>
          <cell r="G234">
            <v>21122</v>
          </cell>
          <cell r="H234">
            <v>0</v>
          </cell>
          <cell r="I234">
            <v>0</v>
          </cell>
          <cell r="J234">
            <v>0</v>
          </cell>
          <cell r="K234">
            <v>11628</v>
          </cell>
          <cell r="L234">
            <v>0</v>
          </cell>
          <cell r="M234">
            <v>0</v>
          </cell>
          <cell r="N234">
            <v>1356</v>
          </cell>
          <cell r="O234">
            <v>104702</v>
          </cell>
          <cell r="P234">
            <v>197790</v>
          </cell>
        </row>
        <row r="235">
          <cell r="B235" t="str">
            <v>Shropshire UA</v>
          </cell>
          <cell r="C235" t="str">
            <v>WM</v>
          </cell>
          <cell r="D235" t="str">
            <v>UA</v>
          </cell>
          <cell r="E235">
            <v>65662</v>
          </cell>
          <cell r="F235">
            <v>0</v>
          </cell>
          <cell r="G235">
            <v>852</v>
          </cell>
          <cell r="H235">
            <v>0</v>
          </cell>
          <cell r="I235">
            <v>0</v>
          </cell>
          <cell r="J235">
            <v>0</v>
          </cell>
          <cell r="K235">
            <v>41278</v>
          </cell>
          <cell r="L235">
            <v>0</v>
          </cell>
          <cell r="M235">
            <v>11100</v>
          </cell>
          <cell r="N235">
            <v>2830</v>
          </cell>
          <cell r="O235">
            <v>0</v>
          </cell>
          <cell r="P235">
            <v>121722</v>
          </cell>
        </row>
        <row r="236">
          <cell r="B236" t="str">
            <v>Somerset</v>
          </cell>
          <cell r="C236" t="str">
            <v>SW</v>
          </cell>
          <cell r="D236" t="str">
            <v>SC</v>
          </cell>
          <cell r="E236">
            <v>820</v>
          </cell>
          <cell r="F236">
            <v>0</v>
          </cell>
          <cell r="G236">
            <v>0</v>
          </cell>
          <cell r="H236">
            <v>0</v>
          </cell>
          <cell r="I236">
            <v>0</v>
          </cell>
          <cell r="J236">
            <v>0</v>
          </cell>
          <cell r="K236">
            <v>0</v>
          </cell>
          <cell r="L236">
            <v>0</v>
          </cell>
          <cell r="M236">
            <v>0</v>
          </cell>
          <cell r="N236">
            <v>50</v>
          </cell>
          <cell r="O236">
            <v>51162</v>
          </cell>
          <cell r="P236">
            <v>121722</v>
          </cell>
        </row>
        <row r="237">
          <cell r="B237" t="str">
            <v>Mendip</v>
          </cell>
          <cell r="C237" t="str">
            <v>SW</v>
          </cell>
          <cell r="D237" t="str">
            <v>SD</v>
          </cell>
          <cell r="E237">
            <v>820</v>
          </cell>
          <cell r="F237">
            <v>0</v>
          </cell>
          <cell r="G237">
            <v>0</v>
          </cell>
          <cell r="H237">
            <v>0</v>
          </cell>
          <cell r="I237">
            <v>0</v>
          </cell>
          <cell r="J237">
            <v>0</v>
          </cell>
          <cell r="K237">
            <v>0</v>
          </cell>
          <cell r="L237">
            <v>0</v>
          </cell>
          <cell r="M237">
            <v>0</v>
          </cell>
          <cell r="N237">
            <v>50</v>
          </cell>
          <cell r="O237">
            <v>51162</v>
          </cell>
          <cell r="P237">
            <v>52032</v>
          </cell>
        </row>
        <row r="238">
          <cell r="B238" t="str">
            <v>Sedgemoor</v>
          </cell>
          <cell r="C238" t="str">
            <v>SW</v>
          </cell>
          <cell r="D238" t="str">
            <v>SD</v>
          </cell>
          <cell r="E238">
            <v>936</v>
          </cell>
          <cell r="F238">
            <v>0</v>
          </cell>
          <cell r="G238">
            <v>0</v>
          </cell>
          <cell r="H238">
            <v>168</v>
          </cell>
          <cell r="I238">
            <v>0</v>
          </cell>
          <cell r="J238">
            <v>0</v>
          </cell>
          <cell r="K238">
            <v>2048</v>
          </cell>
          <cell r="L238">
            <v>1556</v>
          </cell>
          <cell r="M238">
            <v>12450</v>
          </cell>
          <cell r="N238">
            <v>0</v>
          </cell>
          <cell r="O238">
            <v>3496</v>
          </cell>
          <cell r="P238">
            <v>20654</v>
          </cell>
        </row>
        <row r="239">
          <cell r="B239" t="str">
            <v>Taunton Deane</v>
          </cell>
          <cell r="C239" t="str">
            <v>SW</v>
          </cell>
          <cell r="D239" t="str">
            <v>SD</v>
          </cell>
          <cell r="E239">
            <v>1314</v>
          </cell>
          <cell r="F239">
            <v>0</v>
          </cell>
          <cell r="G239">
            <v>0</v>
          </cell>
          <cell r="H239">
            <v>0</v>
          </cell>
          <cell r="I239">
            <v>0</v>
          </cell>
          <cell r="J239">
            <v>0</v>
          </cell>
          <cell r="K239">
            <v>268</v>
          </cell>
          <cell r="L239">
            <v>3966</v>
          </cell>
          <cell r="M239">
            <v>13496</v>
          </cell>
          <cell r="N239">
            <v>3132</v>
          </cell>
          <cell r="O239">
            <v>3800</v>
          </cell>
          <cell r="P239">
            <v>25976</v>
          </cell>
        </row>
        <row r="240">
          <cell r="B240" t="str">
            <v>South Somerset</v>
          </cell>
          <cell r="C240" t="str">
            <v>SW</v>
          </cell>
          <cell r="D240" t="str">
            <v>SD</v>
          </cell>
          <cell r="E240">
            <v>0</v>
          </cell>
          <cell r="F240">
            <v>0</v>
          </cell>
          <cell r="G240">
            <v>2346</v>
          </cell>
          <cell r="H240">
            <v>3580</v>
          </cell>
          <cell r="I240">
            <v>0</v>
          </cell>
          <cell r="J240">
            <v>0</v>
          </cell>
          <cell r="K240">
            <v>7250</v>
          </cell>
          <cell r="L240">
            <v>0</v>
          </cell>
          <cell r="M240">
            <v>0</v>
          </cell>
          <cell r="N240">
            <v>0</v>
          </cell>
          <cell r="O240">
            <v>12000</v>
          </cell>
          <cell r="P240">
            <v>25176</v>
          </cell>
        </row>
        <row r="241">
          <cell r="B241" t="str">
            <v>West Somerset</v>
          </cell>
          <cell r="C241" t="str">
            <v>SW</v>
          </cell>
          <cell r="D241" t="str">
            <v>SD</v>
          </cell>
          <cell r="E241">
            <v>716</v>
          </cell>
          <cell r="F241">
            <v>0</v>
          </cell>
          <cell r="G241">
            <v>0</v>
          </cell>
          <cell r="H241">
            <v>0</v>
          </cell>
          <cell r="I241">
            <v>0</v>
          </cell>
          <cell r="J241">
            <v>0</v>
          </cell>
          <cell r="K241">
            <v>36</v>
          </cell>
          <cell r="L241">
            <v>0</v>
          </cell>
          <cell r="M241">
            <v>0</v>
          </cell>
          <cell r="N241">
            <v>0</v>
          </cell>
          <cell r="O241">
            <v>0</v>
          </cell>
          <cell r="P241">
            <v>752</v>
          </cell>
        </row>
        <row r="242">
          <cell r="B242" t="str">
            <v>Stoke-on-Trent UA</v>
          </cell>
          <cell r="C242" t="str">
            <v>WM</v>
          </cell>
          <cell r="D242" t="str">
            <v>UA</v>
          </cell>
          <cell r="E242">
            <v>35652</v>
          </cell>
          <cell r="F242">
            <v>0</v>
          </cell>
          <cell r="G242">
            <v>588</v>
          </cell>
          <cell r="H242">
            <v>1848</v>
          </cell>
          <cell r="I242">
            <v>4146</v>
          </cell>
          <cell r="J242">
            <v>0</v>
          </cell>
          <cell r="K242">
            <v>11692</v>
          </cell>
          <cell r="L242">
            <v>20418</v>
          </cell>
          <cell r="M242">
            <v>19000</v>
          </cell>
          <cell r="N242">
            <v>15798</v>
          </cell>
          <cell r="O242">
            <v>87452</v>
          </cell>
          <cell r="P242">
            <v>196594</v>
          </cell>
        </row>
        <row r="243">
          <cell r="B243" t="str">
            <v>Staffordshire</v>
          </cell>
          <cell r="C243" t="str">
            <v>WM</v>
          </cell>
          <cell r="D243" t="str">
            <v>SC</v>
          </cell>
          <cell r="E243">
            <v>149338</v>
          </cell>
          <cell r="F243">
            <v>0</v>
          </cell>
          <cell r="G243">
            <v>10094</v>
          </cell>
          <cell r="H243">
            <v>33348</v>
          </cell>
          <cell r="I243">
            <v>0</v>
          </cell>
          <cell r="J243">
            <v>0</v>
          </cell>
          <cell r="K243">
            <v>11200</v>
          </cell>
          <cell r="L243">
            <v>0</v>
          </cell>
          <cell r="M243">
            <v>0</v>
          </cell>
          <cell r="N243">
            <v>4850</v>
          </cell>
          <cell r="O243">
            <v>47540</v>
          </cell>
          <cell r="P243">
            <v>256370</v>
          </cell>
        </row>
        <row r="244">
          <cell r="B244" t="str">
            <v>Cannock Chase</v>
          </cell>
          <cell r="C244" t="str">
            <v>WM</v>
          </cell>
          <cell r="D244" t="str">
            <v>SD</v>
          </cell>
          <cell r="E244">
            <v>656</v>
          </cell>
          <cell r="F244">
            <v>0</v>
          </cell>
          <cell r="G244">
            <v>450</v>
          </cell>
          <cell r="H244">
            <v>1032</v>
          </cell>
          <cell r="I244">
            <v>0</v>
          </cell>
          <cell r="J244">
            <v>0</v>
          </cell>
          <cell r="K244">
            <v>1950</v>
          </cell>
          <cell r="L244">
            <v>10760</v>
          </cell>
          <cell r="M244">
            <v>6702</v>
          </cell>
          <cell r="N244">
            <v>0</v>
          </cell>
          <cell r="O244">
            <v>2030</v>
          </cell>
          <cell r="P244">
            <v>23580</v>
          </cell>
        </row>
        <row r="245">
          <cell r="B245" t="str">
            <v>East Staffordshire</v>
          </cell>
          <cell r="C245" t="str">
            <v>WM</v>
          </cell>
          <cell r="D245" t="str">
            <v>SD</v>
          </cell>
          <cell r="E245">
            <v>0</v>
          </cell>
          <cell r="F245">
            <v>0</v>
          </cell>
          <cell r="G245">
            <v>0</v>
          </cell>
          <cell r="H245">
            <v>1490</v>
          </cell>
          <cell r="I245">
            <v>0</v>
          </cell>
          <cell r="J245">
            <v>0</v>
          </cell>
          <cell r="K245">
            <v>828</v>
          </cell>
          <cell r="L245">
            <v>0</v>
          </cell>
          <cell r="M245">
            <v>0</v>
          </cell>
          <cell r="N245">
            <v>0</v>
          </cell>
          <cell r="O245">
            <v>0</v>
          </cell>
          <cell r="P245">
            <v>2318</v>
          </cell>
        </row>
        <row r="246">
          <cell r="B246" t="str">
            <v>Lichfield</v>
          </cell>
          <cell r="C246" t="str">
            <v>WM</v>
          </cell>
          <cell r="D246" t="str">
            <v>SD</v>
          </cell>
          <cell r="E246">
            <v>2392</v>
          </cell>
          <cell r="F246">
            <v>0</v>
          </cell>
          <cell r="G246">
            <v>5280</v>
          </cell>
          <cell r="H246">
            <v>40</v>
          </cell>
          <cell r="I246">
            <v>1090</v>
          </cell>
          <cell r="J246">
            <v>0</v>
          </cell>
          <cell r="K246">
            <v>4536</v>
          </cell>
          <cell r="L246">
            <v>0</v>
          </cell>
          <cell r="M246">
            <v>0</v>
          </cell>
          <cell r="N246">
            <v>694</v>
          </cell>
          <cell r="O246">
            <v>978</v>
          </cell>
          <cell r="P246">
            <v>15010</v>
          </cell>
        </row>
        <row r="247">
          <cell r="B247" t="str">
            <v>Newcastle-under-Lyme</v>
          </cell>
          <cell r="C247" t="str">
            <v>WM</v>
          </cell>
          <cell r="D247" t="str">
            <v>SD</v>
          </cell>
          <cell r="E247">
            <v>2058</v>
          </cell>
          <cell r="F247">
            <v>0</v>
          </cell>
          <cell r="G247">
            <v>0</v>
          </cell>
          <cell r="H247">
            <v>0</v>
          </cell>
          <cell r="I247">
            <v>0</v>
          </cell>
          <cell r="J247">
            <v>0</v>
          </cell>
          <cell r="K247">
            <v>20792</v>
          </cell>
          <cell r="L247">
            <v>0</v>
          </cell>
          <cell r="M247">
            <v>0</v>
          </cell>
          <cell r="N247">
            <v>0</v>
          </cell>
          <cell r="O247">
            <v>5648</v>
          </cell>
          <cell r="P247">
            <v>28498</v>
          </cell>
        </row>
        <row r="248">
          <cell r="B248" t="str">
            <v>South Staffordshire</v>
          </cell>
          <cell r="C248" t="str">
            <v>WM</v>
          </cell>
          <cell r="D248" t="str">
            <v>SD</v>
          </cell>
          <cell r="E248">
            <v>862</v>
          </cell>
          <cell r="F248">
            <v>0</v>
          </cell>
          <cell r="G248">
            <v>0</v>
          </cell>
          <cell r="H248">
            <v>0</v>
          </cell>
          <cell r="I248">
            <v>0</v>
          </cell>
          <cell r="J248">
            <v>0</v>
          </cell>
          <cell r="K248">
            <v>1690</v>
          </cell>
          <cell r="L248">
            <v>0</v>
          </cell>
          <cell r="M248">
            <v>0</v>
          </cell>
          <cell r="N248">
            <v>0</v>
          </cell>
          <cell r="O248">
            <v>16870</v>
          </cell>
          <cell r="P248">
            <v>19422</v>
          </cell>
        </row>
        <row r="249">
          <cell r="B249" t="str">
            <v>Stafford</v>
          </cell>
          <cell r="C249" t="str">
            <v>WM</v>
          </cell>
          <cell r="D249" t="str">
            <v>SD</v>
          </cell>
          <cell r="E249">
            <v>1140</v>
          </cell>
          <cell r="F249">
            <v>0</v>
          </cell>
          <cell r="G249">
            <v>2214</v>
          </cell>
          <cell r="H249">
            <v>0</v>
          </cell>
          <cell r="I249">
            <v>0</v>
          </cell>
          <cell r="J249">
            <v>0</v>
          </cell>
          <cell r="K249">
            <v>4000</v>
          </cell>
          <cell r="L249">
            <v>0</v>
          </cell>
          <cell r="M249">
            <v>0</v>
          </cell>
          <cell r="N249">
            <v>6542</v>
          </cell>
          <cell r="O249">
            <v>0</v>
          </cell>
          <cell r="P249">
            <v>13896</v>
          </cell>
        </row>
        <row r="250">
          <cell r="B250" t="str">
            <v>Staffordshire Moorlands</v>
          </cell>
          <cell r="C250" t="str">
            <v>WM</v>
          </cell>
          <cell r="D250" t="str">
            <v>SD</v>
          </cell>
          <cell r="E250">
            <v>1308</v>
          </cell>
          <cell r="F250">
            <v>0</v>
          </cell>
          <cell r="G250">
            <v>372</v>
          </cell>
          <cell r="H250">
            <v>0</v>
          </cell>
          <cell r="I250">
            <v>0</v>
          </cell>
          <cell r="J250">
            <v>0</v>
          </cell>
          <cell r="K250">
            <v>0</v>
          </cell>
          <cell r="L250">
            <v>0</v>
          </cell>
          <cell r="M250">
            <v>0</v>
          </cell>
          <cell r="N250">
            <v>0</v>
          </cell>
          <cell r="O250">
            <v>3118</v>
          </cell>
          <cell r="P250">
            <v>4798</v>
          </cell>
        </row>
        <row r="251">
          <cell r="B251" t="str">
            <v>Tamworth</v>
          </cell>
          <cell r="C251" t="str">
            <v>WM</v>
          </cell>
          <cell r="D251" t="str">
            <v>SD</v>
          </cell>
          <cell r="E251">
            <v>5238</v>
          </cell>
          <cell r="F251">
            <v>0</v>
          </cell>
          <cell r="G251">
            <v>1282</v>
          </cell>
          <cell r="H251">
            <v>444</v>
          </cell>
          <cell r="I251">
            <v>2598</v>
          </cell>
          <cell r="J251">
            <v>0</v>
          </cell>
          <cell r="K251">
            <v>4596</v>
          </cell>
          <cell r="L251">
            <v>16016</v>
          </cell>
          <cell r="M251">
            <v>10018</v>
          </cell>
          <cell r="N251">
            <v>1160</v>
          </cell>
          <cell r="O251">
            <v>6484</v>
          </cell>
          <cell r="P251">
            <v>47836</v>
          </cell>
        </row>
        <row r="252">
          <cell r="B252" t="str">
            <v>Suffolk</v>
          </cell>
          <cell r="C252" t="str">
            <v>EE</v>
          </cell>
          <cell r="D252" t="str">
            <v>SC</v>
          </cell>
          <cell r="E252">
            <v>97480</v>
          </cell>
          <cell r="F252">
            <v>0</v>
          </cell>
          <cell r="G252">
            <v>29644</v>
          </cell>
          <cell r="H252">
            <v>0</v>
          </cell>
          <cell r="I252">
            <v>0</v>
          </cell>
          <cell r="J252">
            <v>0</v>
          </cell>
          <cell r="K252">
            <v>21380</v>
          </cell>
          <cell r="L252">
            <v>0</v>
          </cell>
          <cell r="M252">
            <v>0</v>
          </cell>
          <cell r="N252">
            <v>24874</v>
          </cell>
          <cell r="O252">
            <v>142200</v>
          </cell>
          <cell r="P252">
            <v>315578</v>
          </cell>
        </row>
        <row r="253">
          <cell r="B253" t="str">
            <v>Babergh</v>
          </cell>
          <cell r="C253" t="str">
            <v>EE</v>
          </cell>
          <cell r="D253" t="str">
            <v>SD</v>
          </cell>
          <cell r="E253">
            <v>1414</v>
          </cell>
          <cell r="F253">
            <v>0</v>
          </cell>
          <cell r="G253">
            <v>0</v>
          </cell>
          <cell r="H253">
            <v>0</v>
          </cell>
          <cell r="I253">
            <v>0</v>
          </cell>
          <cell r="J253">
            <v>0</v>
          </cell>
          <cell r="K253">
            <v>2932</v>
          </cell>
          <cell r="L253">
            <v>5080</v>
          </cell>
          <cell r="M253">
            <v>8146</v>
          </cell>
          <cell r="N253">
            <v>84</v>
          </cell>
          <cell r="O253">
            <v>5762</v>
          </cell>
          <cell r="P253">
            <v>23418</v>
          </cell>
        </row>
        <row r="254">
          <cell r="B254" t="str">
            <v>Forest Heath</v>
          </cell>
          <cell r="C254" t="str">
            <v>EE</v>
          </cell>
          <cell r="D254" t="str">
            <v>SD</v>
          </cell>
          <cell r="E254">
            <v>390</v>
          </cell>
          <cell r="F254">
            <v>0</v>
          </cell>
          <cell r="G254">
            <v>0</v>
          </cell>
          <cell r="H254">
            <v>30</v>
          </cell>
          <cell r="I254">
            <v>0</v>
          </cell>
          <cell r="J254">
            <v>0</v>
          </cell>
          <cell r="K254">
            <v>13540</v>
          </cell>
          <cell r="L254">
            <v>0</v>
          </cell>
          <cell r="M254">
            <v>0</v>
          </cell>
          <cell r="N254">
            <v>4050</v>
          </cell>
          <cell r="O254">
            <v>28800</v>
          </cell>
          <cell r="P254">
            <v>46810</v>
          </cell>
        </row>
        <row r="255">
          <cell r="B255" t="str">
            <v>Ipswich</v>
          </cell>
          <cell r="C255" t="str">
            <v>EE</v>
          </cell>
          <cell r="D255" t="str">
            <v>SD</v>
          </cell>
          <cell r="E255">
            <v>1734</v>
          </cell>
          <cell r="F255">
            <v>0</v>
          </cell>
          <cell r="G255">
            <v>56</v>
          </cell>
          <cell r="H255">
            <v>5230</v>
          </cell>
          <cell r="I255">
            <v>0</v>
          </cell>
          <cell r="J255">
            <v>0</v>
          </cell>
          <cell r="K255">
            <v>29692</v>
          </cell>
          <cell r="L255">
            <v>32490</v>
          </cell>
          <cell r="M255">
            <v>19698</v>
          </cell>
          <cell r="N255">
            <v>96</v>
          </cell>
          <cell r="O255">
            <v>19236</v>
          </cell>
          <cell r="P255">
            <v>108232</v>
          </cell>
        </row>
        <row r="256">
          <cell r="B256" t="str">
            <v>Mid Suffolk</v>
          </cell>
          <cell r="C256" t="str">
            <v>EE</v>
          </cell>
          <cell r="D256" t="str">
            <v>SD</v>
          </cell>
          <cell r="E256">
            <v>1422</v>
          </cell>
          <cell r="F256">
            <v>0</v>
          </cell>
          <cell r="G256">
            <v>0</v>
          </cell>
          <cell r="H256">
            <v>0</v>
          </cell>
          <cell r="I256">
            <v>0</v>
          </cell>
          <cell r="J256">
            <v>0</v>
          </cell>
          <cell r="K256">
            <v>3036</v>
          </cell>
          <cell r="L256">
            <v>7466</v>
          </cell>
          <cell r="M256">
            <v>10782</v>
          </cell>
          <cell r="N256">
            <v>84</v>
          </cell>
          <cell r="O256">
            <v>6012</v>
          </cell>
          <cell r="P256">
            <v>28802</v>
          </cell>
        </row>
        <row r="257">
          <cell r="B257" t="str">
            <v>St Edmundsbury</v>
          </cell>
          <cell r="C257" t="str">
            <v>EE</v>
          </cell>
          <cell r="D257" t="str">
            <v>SD</v>
          </cell>
          <cell r="E257">
            <v>5744</v>
          </cell>
          <cell r="F257">
            <v>0</v>
          </cell>
          <cell r="G257">
            <v>0</v>
          </cell>
          <cell r="H257">
            <v>0</v>
          </cell>
          <cell r="I257">
            <v>0</v>
          </cell>
          <cell r="J257">
            <v>0</v>
          </cell>
          <cell r="K257">
            <v>15414</v>
          </cell>
          <cell r="L257">
            <v>0</v>
          </cell>
          <cell r="M257">
            <v>2864</v>
          </cell>
          <cell r="N257">
            <v>5168</v>
          </cell>
          <cell r="O257">
            <v>0</v>
          </cell>
          <cell r="P257">
            <v>29190</v>
          </cell>
        </row>
        <row r="258">
          <cell r="B258" t="str">
            <v>Suffolk Coastal</v>
          </cell>
          <cell r="C258" t="str">
            <v>EE</v>
          </cell>
          <cell r="D258" t="str">
            <v>SD</v>
          </cell>
          <cell r="E258">
            <v>990</v>
          </cell>
          <cell r="F258">
            <v>0</v>
          </cell>
          <cell r="G258">
            <v>700</v>
          </cell>
          <cell r="H258">
            <v>0</v>
          </cell>
          <cell r="I258">
            <v>0</v>
          </cell>
          <cell r="J258">
            <v>0</v>
          </cell>
          <cell r="K258">
            <v>0</v>
          </cell>
          <cell r="L258">
            <v>0</v>
          </cell>
          <cell r="M258">
            <v>0</v>
          </cell>
          <cell r="N258">
            <v>6304</v>
          </cell>
          <cell r="O258">
            <v>0</v>
          </cell>
          <cell r="P258">
            <v>7994</v>
          </cell>
        </row>
        <row r="259">
          <cell r="B259" t="str">
            <v>Waveney</v>
          </cell>
          <cell r="C259" t="str">
            <v>EE</v>
          </cell>
          <cell r="D259" t="str">
            <v>SD</v>
          </cell>
          <cell r="E259">
            <v>7032</v>
          </cell>
          <cell r="F259">
            <v>0</v>
          </cell>
          <cell r="G259">
            <v>0</v>
          </cell>
          <cell r="H259">
            <v>300</v>
          </cell>
          <cell r="I259">
            <v>0</v>
          </cell>
          <cell r="J259">
            <v>0</v>
          </cell>
          <cell r="K259">
            <v>0</v>
          </cell>
          <cell r="L259">
            <v>14264</v>
          </cell>
          <cell r="M259">
            <v>0</v>
          </cell>
          <cell r="N259">
            <v>1210</v>
          </cell>
          <cell r="O259">
            <v>1984</v>
          </cell>
          <cell r="P259">
            <v>24790</v>
          </cell>
        </row>
        <row r="260">
          <cell r="B260" t="str">
            <v>Surrey</v>
          </cell>
          <cell r="C260" t="str">
            <v>SE</v>
          </cell>
          <cell r="D260" t="str">
            <v>SC</v>
          </cell>
          <cell r="E260">
            <v>257888</v>
          </cell>
          <cell r="F260">
            <v>0</v>
          </cell>
          <cell r="G260">
            <v>8676</v>
          </cell>
          <cell r="H260">
            <v>0</v>
          </cell>
          <cell r="I260">
            <v>0</v>
          </cell>
          <cell r="J260">
            <v>0</v>
          </cell>
          <cell r="K260">
            <v>0</v>
          </cell>
          <cell r="L260">
            <v>0</v>
          </cell>
          <cell r="M260">
            <v>0</v>
          </cell>
          <cell r="N260">
            <v>16116</v>
          </cell>
          <cell r="O260">
            <v>106134</v>
          </cell>
          <cell r="P260">
            <v>388814</v>
          </cell>
        </row>
        <row r="261">
          <cell r="B261" t="str">
            <v>Elmbridge</v>
          </cell>
          <cell r="C261" t="str">
            <v>SE</v>
          </cell>
          <cell r="D261" t="str">
            <v>SD</v>
          </cell>
          <cell r="E261">
            <v>718</v>
          </cell>
          <cell r="F261">
            <v>0</v>
          </cell>
          <cell r="G261">
            <v>11126</v>
          </cell>
          <cell r="H261">
            <v>98</v>
          </cell>
          <cell r="I261">
            <v>0</v>
          </cell>
          <cell r="J261">
            <v>0</v>
          </cell>
          <cell r="K261">
            <v>4296</v>
          </cell>
          <cell r="L261">
            <v>0</v>
          </cell>
          <cell r="M261">
            <v>0</v>
          </cell>
          <cell r="N261">
            <v>3324</v>
          </cell>
          <cell r="O261">
            <v>20000</v>
          </cell>
          <cell r="P261">
            <v>39562</v>
          </cell>
        </row>
        <row r="262">
          <cell r="B262" t="str">
            <v>Epsom &amp; Ewell</v>
          </cell>
          <cell r="C262" t="str">
            <v>SE</v>
          </cell>
          <cell r="D262" t="str">
            <v>SD</v>
          </cell>
          <cell r="E262">
            <v>572</v>
          </cell>
          <cell r="F262">
            <v>0</v>
          </cell>
          <cell r="G262">
            <v>0</v>
          </cell>
          <cell r="H262">
            <v>0</v>
          </cell>
          <cell r="I262">
            <v>0</v>
          </cell>
          <cell r="J262">
            <v>0</v>
          </cell>
          <cell r="K262">
            <v>1390</v>
          </cell>
          <cell r="L262">
            <v>0</v>
          </cell>
          <cell r="M262">
            <v>100</v>
          </cell>
          <cell r="N262">
            <v>0</v>
          </cell>
          <cell r="O262">
            <v>0</v>
          </cell>
          <cell r="P262">
            <v>2062</v>
          </cell>
        </row>
        <row r="263">
          <cell r="B263" t="str">
            <v>Guildford</v>
          </cell>
          <cell r="C263" t="str">
            <v>SE</v>
          </cell>
          <cell r="D263" t="str">
            <v>SD</v>
          </cell>
          <cell r="E263">
            <v>600</v>
          </cell>
          <cell r="F263">
            <v>0</v>
          </cell>
          <cell r="G263">
            <v>0</v>
          </cell>
          <cell r="H263">
            <v>2694</v>
          </cell>
          <cell r="I263">
            <v>0</v>
          </cell>
          <cell r="J263">
            <v>0</v>
          </cell>
          <cell r="K263">
            <v>41018</v>
          </cell>
          <cell r="L263">
            <v>25334</v>
          </cell>
          <cell r="M263">
            <v>10000</v>
          </cell>
          <cell r="N263">
            <v>1944</v>
          </cell>
          <cell r="O263">
            <v>161012</v>
          </cell>
          <cell r="P263">
            <v>242602</v>
          </cell>
        </row>
        <row r="264">
          <cell r="B264" t="str">
            <v>Mole Valley</v>
          </cell>
          <cell r="C264" t="str">
            <v>SE</v>
          </cell>
          <cell r="D264" t="str">
            <v>SD</v>
          </cell>
          <cell r="E264">
            <v>540</v>
          </cell>
          <cell r="F264">
            <v>0</v>
          </cell>
          <cell r="G264">
            <v>3430</v>
          </cell>
          <cell r="H264">
            <v>90</v>
          </cell>
          <cell r="I264">
            <v>1076</v>
          </cell>
          <cell r="J264">
            <v>0</v>
          </cell>
          <cell r="K264">
            <v>2400</v>
          </cell>
          <cell r="L264">
            <v>0</v>
          </cell>
          <cell r="M264">
            <v>0</v>
          </cell>
          <cell r="N264">
            <v>4138</v>
          </cell>
          <cell r="O264">
            <v>50000</v>
          </cell>
          <cell r="P264">
            <v>61674</v>
          </cell>
        </row>
        <row r="265">
          <cell r="B265" t="str">
            <v>Reigate &amp; Banstead</v>
          </cell>
          <cell r="C265" t="str">
            <v>SE</v>
          </cell>
          <cell r="D265" t="str">
            <v>SD</v>
          </cell>
          <cell r="E265">
            <v>1692</v>
          </cell>
          <cell r="F265">
            <v>0</v>
          </cell>
          <cell r="G265">
            <v>72</v>
          </cell>
          <cell r="H265">
            <v>0</v>
          </cell>
          <cell r="I265">
            <v>0</v>
          </cell>
          <cell r="J265">
            <v>0</v>
          </cell>
          <cell r="K265">
            <v>17192</v>
          </cell>
          <cell r="L265">
            <v>0</v>
          </cell>
          <cell r="M265">
            <v>0</v>
          </cell>
          <cell r="N265">
            <v>1000</v>
          </cell>
          <cell r="O265">
            <v>2990</v>
          </cell>
          <cell r="P265">
            <v>22946</v>
          </cell>
        </row>
        <row r="266">
          <cell r="B266" t="str">
            <v>Runnymede</v>
          </cell>
          <cell r="C266" t="str">
            <v>SE</v>
          </cell>
          <cell r="D266" t="str">
            <v>SD</v>
          </cell>
          <cell r="E266">
            <v>0</v>
          </cell>
          <cell r="F266">
            <v>0</v>
          </cell>
          <cell r="G266">
            <v>280</v>
          </cell>
          <cell r="H266">
            <v>0</v>
          </cell>
          <cell r="I266">
            <v>0</v>
          </cell>
          <cell r="J266">
            <v>0</v>
          </cell>
          <cell r="K266">
            <v>24528</v>
          </cell>
          <cell r="L266">
            <v>5896</v>
          </cell>
          <cell r="M266">
            <v>7988</v>
          </cell>
          <cell r="N266">
            <v>370</v>
          </cell>
          <cell r="O266">
            <v>77738</v>
          </cell>
          <cell r="P266">
            <v>116800</v>
          </cell>
        </row>
        <row r="267">
          <cell r="B267" t="str">
            <v>Spelthorne</v>
          </cell>
          <cell r="C267" t="str">
            <v>SE</v>
          </cell>
          <cell r="D267" t="str">
            <v>SD</v>
          </cell>
          <cell r="E267">
            <v>570</v>
          </cell>
          <cell r="F267">
            <v>0</v>
          </cell>
          <cell r="G267">
            <v>806</v>
          </cell>
          <cell r="H267">
            <v>0</v>
          </cell>
          <cell r="I267">
            <v>0</v>
          </cell>
          <cell r="J267">
            <v>0</v>
          </cell>
          <cell r="K267">
            <v>6910</v>
          </cell>
          <cell r="L267">
            <v>0</v>
          </cell>
          <cell r="M267">
            <v>0</v>
          </cell>
          <cell r="N267">
            <v>0</v>
          </cell>
          <cell r="O267">
            <v>84000</v>
          </cell>
          <cell r="P267">
            <v>92286</v>
          </cell>
        </row>
        <row r="268">
          <cell r="B268" t="str">
            <v>Surrey Heath</v>
          </cell>
          <cell r="C268" t="str">
            <v>SE</v>
          </cell>
          <cell r="D268" t="str">
            <v>SD</v>
          </cell>
          <cell r="E268">
            <v>630</v>
          </cell>
          <cell r="F268">
            <v>0</v>
          </cell>
          <cell r="G268">
            <v>0</v>
          </cell>
          <cell r="H268">
            <v>0</v>
          </cell>
          <cell r="I268">
            <v>0</v>
          </cell>
          <cell r="J268">
            <v>0</v>
          </cell>
          <cell r="K268">
            <v>100</v>
          </cell>
          <cell r="L268">
            <v>0</v>
          </cell>
          <cell r="M268">
            <v>0</v>
          </cell>
          <cell r="N268">
            <v>0</v>
          </cell>
          <cell r="O268">
            <v>1360</v>
          </cell>
          <cell r="P268">
            <v>2090</v>
          </cell>
        </row>
        <row r="269">
          <cell r="B269" t="str">
            <v>Tandridge</v>
          </cell>
          <cell r="C269" t="str">
            <v>SE</v>
          </cell>
          <cell r="D269" t="str">
            <v>SD</v>
          </cell>
          <cell r="E269">
            <v>300</v>
          </cell>
          <cell r="F269">
            <v>0</v>
          </cell>
          <cell r="G269">
            <v>0</v>
          </cell>
          <cell r="H269">
            <v>80</v>
          </cell>
          <cell r="I269">
            <v>0</v>
          </cell>
          <cell r="J269">
            <v>0</v>
          </cell>
          <cell r="K269">
            <v>2722</v>
          </cell>
          <cell r="L269">
            <v>2966</v>
          </cell>
          <cell r="M269">
            <v>6742</v>
          </cell>
          <cell r="N269">
            <v>1100</v>
          </cell>
          <cell r="O269">
            <v>4200</v>
          </cell>
          <cell r="P269">
            <v>18110</v>
          </cell>
        </row>
        <row r="270">
          <cell r="B270" t="str">
            <v>Waverley</v>
          </cell>
          <cell r="C270" t="str">
            <v>SE</v>
          </cell>
          <cell r="D270" t="str">
            <v>SD</v>
          </cell>
          <cell r="E270">
            <v>1200</v>
          </cell>
          <cell r="F270">
            <v>0</v>
          </cell>
          <cell r="G270">
            <v>2588</v>
          </cell>
          <cell r="H270">
            <v>964</v>
          </cell>
          <cell r="I270">
            <v>10</v>
          </cell>
          <cell r="J270">
            <v>0</v>
          </cell>
          <cell r="K270">
            <v>0</v>
          </cell>
          <cell r="L270">
            <v>38252</v>
          </cell>
          <cell r="M270">
            <v>0</v>
          </cell>
          <cell r="N270">
            <v>4032</v>
          </cell>
          <cell r="O270">
            <v>0</v>
          </cell>
          <cell r="P270">
            <v>47046</v>
          </cell>
        </row>
        <row r="271">
          <cell r="B271" t="str">
            <v>Woking</v>
          </cell>
          <cell r="C271" t="str">
            <v>SE</v>
          </cell>
          <cell r="D271" t="str">
            <v>SD</v>
          </cell>
          <cell r="E271">
            <v>24940</v>
          </cell>
          <cell r="F271">
            <v>0</v>
          </cell>
          <cell r="G271">
            <v>9756</v>
          </cell>
          <cell r="H271">
            <v>15138</v>
          </cell>
          <cell r="I271">
            <v>0</v>
          </cell>
          <cell r="J271">
            <v>0</v>
          </cell>
          <cell r="K271">
            <v>5460</v>
          </cell>
          <cell r="L271">
            <v>2630</v>
          </cell>
          <cell r="M271">
            <v>10512</v>
          </cell>
          <cell r="N271">
            <v>3478</v>
          </cell>
          <cell r="O271">
            <v>13558</v>
          </cell>
          <cell r="P271">
            <v>85472</v>
          </cell>
        </row>
        <row r="272">
          <cell r="B272" t="str">
            <v>Warwickshire</v>
          </cell>
          <cell r="C272" t="str">
            <v>WM</v>
          </cell>
          <cell r="D272" t="str">
            <v>SC</v>
          </cell>
          <cell r="E272">
            <v>69696</v>
          </cell>
          <cell r="F272">
            <v>0</v>
          </cell>
          <cell r="G272">
            <v>17960</v>
          </cell>
          <cell r="H272">
            <v>0</v>
          </cell>
          <cell r="I272">
            <v>458</v>
          </cell>
          <cell r="J272">
            <v>0</v>
          </cell>
          <cell r="K272">
            <v>33062</v>
          </cell>
          <cell r="L272">
            <v>0</v>
          </cell>
          <cell r="M272">
            <v>0</v>
          </cell>
          <cell r="N272">
            <v>2654</v>
          </cell>
          <cell r="O272">
            <v>54354</v>
          </cell>
          <cell r="P272">
            <v>178184</v>
          </cell>
        </row>
        <row r="273">
          <cell r="B273" t="str">
            <v>North Warwickshire</v>
          </cell>
          <cell r="C273" t="str">
            <v>WM</v>
          </cell>
          <cell r="D273" t="str">
            <v>SD</v>
          </cell>
          <cell r="E273">
            <v>592</v>
          </cell>
          <cell r="F273">
            <v>0</v>
          </cell>
          <cell r="G273">
            <v>1302</v>
          </cell>
          <cell r="H273">
            <v>0</v>
          </cell>
          <cell r="I273">
            <v>0</v>
          </cell>
          <cell r="J273">
            <v>0</v>
          </cell>
          <cell r="K273">
            <v>5364</v>
          </cell>
          <cell r="L273">
            <v>5922</v>
          </cell>
          <cell r="M273">
            <v>0</v>
          </cell>
          <cell r="N273">
            <v>278</v>
          </cell>
          <cell r="O273">
            <v>430</v>
          </cell>
          <cell r="P273">
            <v>13888</v>
          </cell>
        </row>
        <row r="274">
          <cell r="B274" t="str">
            <v>Nuneaton &amp; Bedworth</v>
          </cell>
          <cell r="C274" t="str">
            <v>WM</v>
          </cell>
          <cell r="D274" t="str">
            <v>SD</v>
          </cell>
          <cell r="E274">
            <v>4240</v>
          </cell>
          <cell r="F274">
            <v>1000</v>
          </cell>
          <cell r="G274">
            <v>360</v>
          </cell>
          <cell r="H274">
            <v>620</v>
          </cell>
          <cell r="I274">
            <v>0</v>
          </cell>
          <cell r="J274">
            <v>0</v>
          </cell>
          <cell r="K274">
            <v>1704</v>
          </cell>
          <cell r="L274">
            <v>3234</v>
          </cell>
          <cell r="M274">
            <v>13930</v>
          </cell>
          <cell r="N274">
            <v>6966</v>
          </cell>
          <cell r="O274">
            <v>2640</v>
          </cell>
          <cell r="P274">
            <v>34694</v>
          </cell>
        </row>
        <row r="275">
          <cell r="B275" t="str">
            <v>Rugby</v>
          </cell>
          <cell r="C275" t="str">
            <v>WM</v>
          </cell>
          <cell r="D275" t="str">
            <v>SD</v>
          </cell>
          <cell r="E275">
            <v>666</v>
          </cell>
          <cell r="F275">
            <v>0</v>
          </cell>
          <cell r="G275">
            <v>0</v>
          </cell>
          <cell r="H275">
            <v>0</v>
          </cell>
          <cell r="I275">
            <v>0</v>
          </cell>
          <cell r="J275">
            <v>0</v>
          </cell>
          <cell r="K275">
            <v>382</v>
          </cell>
          <cell r="L275">
            <v>1040</v>
          </cell>
          <cell r="M275">
            <v>10370</v>
          </cell>
          <cell r="N275">
            <v>174</v>
          </cell>
          <cell r="O275">
            <v>4012</v>
          </cell>
          <cell r="P275">
            <v>16644</v>
          </cell>
        </row>
        <row r="276">
          <cell r="B276" t="str">
            <v>Stratford-on-Avon</v>
          </cell>
          <cell r="C276" t="str">
            <v>WM</v>
          </cell>
          <cell r="D276" t="str">
            <v>SD</v>
          </cell>
          <cell r="E276">
            <v>1324</v>
          </cell>
          <cell r="F276">
            <v>0</v>
          </cell>
          <cell r="G276">
            <v>0</v>
          </cell>
          <cell r="H276">
            <v>0</v>
          </cell>
          <cell r="I276">
            <v>0</v>
          </cell>
          <cell r="J276">
            <v>0</v>
          </cell>
          <cell r="K276">
            <v>3858</v>
          </cell>
          <cell r="L276">
            <v>0</v>
          </cell>
          <cell r="M276">
            <v>0</v>
          </cell>
          <cell r="N276">
            <v>40</v>
          </cell>
          <cell r="O276">
            <v>0</v>
          </cell>
          <cell r="P276">
            <v>5222</v>
          </cell>
        </row>
        <row r="277">
          <cell r="B277" t="str">
            <v>Warwick</v>
          </cell>
          <cell r="C277" t="str">
            <v>WM</v>
          </cell>
          <cell r="D277" t="str">
            <v>SD</v>
          </cell>
          <cell r="E277">
            <v>846</v>
          </cell>
          <cell r="F277">
            <v>0</v>
          </cell>
          <cell r="G277">
            <v>152</v>
          </cell>
          <cell r="H277">
            <v>0</v>
          </cell>
          <cell r="I277">
            <v>0</v>
          </cell>
          <cell r="J277">
            <v>0</v>
          </cell>
          <cell r="K277">
            <v>1008</v>
          </cell>
          <cell r="L277">
            <v>7558</v>
          </cell>
          <cell r="M277">
            <v>9092</v>
          </cell>
          <cell r="N277">
            <v>4680</v>
          </cell>
          <cell r="O277">
            <v>100</v>
          </cell>
          <cell r="P277">
            <v>23436</v>
          </cell>
        </row>
        <row r="278">
          <cell r="B278" t="str">
            <v>West Sussex</v>
          </cell>
          <cell r="C278" t="str">
            <v>SE</v>
          </cell>
          <cell r="D278" t="str">
            <v>SC</v>
          </cell>
          <cell r="E278">
            <v>139968</v>
          </cell>
          <cell r="F278">
            <v>0</v>
          </cell>
          <cell r="G278">
            <v>0</v>
          </cell>
          <cell r="H278">
            <v>15646</v>
          </cell>
          <cell r="I278">
            <v>0</v>
          </cell>
          <cell r="J278">
            <v>0</v>
          </cell>
          <cell r="K278">
            <v>17040</v>
          </cell>
          <cell r="L278">
            <v>0</v>
          </cell>
          <cell r="M278">
            <v>0</v>
          </cell>
          <cell r="N278">
            <v>26616</v>
          </cell>
          <cell r="O278">
            <v>117408</v>
          </cell>
          <cell r="P278">
            <v>316678</v>
          </cell>
        </row>
        <row r="279">
          <cell r="B279" t="str">
            <v>Adur</v>
          </cell>
          <cell r="C279" t="str">
            <v>SE</v>
          </cell>
          <cell r="D279" t="str">
            <v>SD</v>
          </cell>
          <cell r="E279">
            <v>7384</v>
          </cell>
          <cell r="F279">
            <v>0</v>
          </cell>
          <cell r="G279">
            <v>1688</v>
          </cell>
          <cell r="H279">
            <v>554</v>
          </cell>
          <cell r="I279">
            <v>0</v>
          </cell>
          <cell r="J279">
            <v>0</v>
          </cell>
          <cell r="K279">
            <v>1824</v>
          </cell>
          <cell r="L279">
            <v>3230</v>
          </cell>
          <cell r="M279">
            <v>7772</v>
          </cell>
          <cell r="N279">
            <v>116</v>
          </cell>
          <cell r="O279">
            <v>11188</v>
          </cell>
          <cell r="P279">
            <v>33756</v>
          </cell>
        </row>
        <row r="280">
          <cell r="B280" t="str">
            <v>Arun</v>
          </cell>
          <cell r="C280" t="str">
            <v>SE</v>
          </cell>
          <cell r="D280" t="str">
            <v>SD</v>
          </cell>
          <cell r="E280">
            <v>1588</v>
          </cell>
          <cell r="F280">
            <v>0</v>
          </cell>
          <cell r="G280">
            <v>0</v>
          </cell>
          <cell r="H280">
            <v>0</v>
          </cell>
          <cell r="I280">
            <v>0</v>
          </cell>
          <cell r="J280">
            <v>0</v>
          </cell>
          <cell r="K280">
            <v>1432</v>
          </cell>
          <cell r="L280">
            <v>40</v>
          </cell>
          <cell r="M280">
            <v>4470</v>
          </cell>
          <cell r="N280">
            <v>3440</v>
          </cell>
          <cell r="O280">
            <v>2306</v>
          </cell>
          <cell r="P280">
            <v>13276</v>
          </cell>
        </row>
        <row r="281">
          <cell r="B281" t="str">
            <v>Chichester</v>
          </cell>
          <cell r="C281" t="str">
            <v>SE</v>
          </cell>
          <cell r="D281" t="str">
            <v>SD</v>
          </cell>
          <cell r="E281">
            <v>1056</v>
          </cell>
          <cell r="F281">
            <v>0</v>
          </cell>
          <cell r="G281">
            <v>160</v>
          </cell>
          <cell r="H281">
            <v>0</v>
          </cell>
          <cell r="I281">
            <v>0</v>
          </cell>
          <cell r="J281">
            <v>0</v>
          </cell>
          <cell r="K281">
            <v>14888</v>
          </cell>
          <cell r="L281">
            <v>0</v>
          </cell>
          <cell r="M281">
            <v>0</v>
          </cell>
          <cell r="N281">
            <v>10692</v>
          </cell>
          <cell r="O281">
            <v>0</v>
          </cell>
          <cell r="P281">
            <v>26796</v>
          </cell>
        </row>
        <row r="282">
          <cell r="B282" t="str">
            <v>Crawley</v>
          </cell>
          <cell r="C282" t="str">
            <v>SE</v>
          </cell>
          <cell r="D282" t="str">
            <v>SD</v>
          </cell>
          <cell r="E282">
            <v>1214</v>
          </cell>
          <cell r="F282">
            <v>0</v>
          </cell>
          <cell r="G282">
            <v>2608</v>
          </cell>
          <cell r="H282">
            <v>0</v>
          </cell>
          <cell r="I282">
            <v>1000</v>
          </cell>
          <cell r="J282">
            <v>0</v>
          </cell>
          <cell r="K282">
            <v>24584</v>
          </cell>
          <cell r="L282">
            <v>0</v>
          </cell>
          <cell r="M282">
            <v>60002</v>
          </cell>
          <cell r="N282">
            <v>29768</v>
          </cell>
          <cell r="O282">
            <v>0</v>
          </cell>
          <cell r="P282">
            <v>119176</v>
          </cell>
        </row>
        <row r="283">
          <cell r="B283" t="str">
            <v>Horsham</v>
          </cell>
          <cell r="C283" t="str">
            <v>SE</v>
          </cell>
          <cell r="D283" t="str">
            <v>SD</v>
          </cell>
          <cell r="E283">
            <v>884</v>
          </cell>
          <cell r="F283">
            <v>0</v>
          </cell>
          <cell r="G283">
            <v>6100</v>
          </cell>
          <cell r="H283">
            <v>0</v>
          </cell>
          <cell r="I283">
            <v>0</v>
          </cell>
          <cell r="J283">
            <v>0</v>
          </cell>
          <cell r="K283">
            <v>7620</v>
          </cell>
          <cell r="L283">
            <v>0</v>
          </cell>
          <cell r="M283">
            <v>0</v>
          </cell>
          <cell r="N283">
            <v>4000</v>
          </cell>
          <cell r="O283">
            <v>19890</v>
          </cell>
          <cell r="P283">
            <v>38494</v>
          </cell>
        </row>
        <row r="284">
          <cell r="B284" t="str">
            <v>Mid Sussex</v>
          </cell>
          <cell r="C284" t="str">
            <v>SE</v>
          </cell>
          <cell r="D284" t="str">
            <v>SD</v>
          </cell>
          <cell r="E284">
            <v>868</v>
          </cell>
          <cell r="F284">
            <v>0</v>
          </cell>
          <cell r="G284">
            <v>0</v>
          </cell>
          <cell r="H284">
            <v>0</v>
          </cell>
          <cell r="I284">
            <v>0</v>
          </cell>
          <cell r="J284">
            <v>0</v>
          </cell>
          <cell r="K284">
            <v>0</v>
          </cell>
          <cell r="L284">
            <v>0</v>
          </cell>
          <cell r="M284">
            <v>0</v>
          </cell>
          <cell r="N284">
            <v>1890</v>
          </cell>
          <cell r="O284">
            <v>0</v>
          </cell>
          <cell r="P284">
            <v>2758</v>
          </cell>
        </row>
        <row r="285">
          <cell r="B285" t="str">
            <v>Worthing</v>
          </cell>
          <cell r="C285" t="str">
            <v>SE</v>
          </cell>
          <cell r="D285" t="str">
            <v>SD</v>
          </cell>
          <cell r="E285">
            <v>34</v>
          </cell>
          <cell r="F285">
            <v>0</v>
          </cell>
          <cell r="G285">
            <v>1150</v>
          </cell>
          <cell r="H285">
            <v>890</v>
          </cell>
          <cell r="I285">
            <v>0</v>
          </cell>
          <cell r="J285">
            <v>0</v>
          </cell>
          <cell r="K285">
            <v>1186</v>
          </cell>
          <cell r="L285">
            <v>0</v>
          </cell>
          <cell r="M285">
            <v>0</v>
          </cell>
          <cell r="N285">
            <v>650</v>
          </cell>
          <cell r="O285">
            <v>40848</v>
          </cell>
          <cell r="P285">
            <v>44758</v>
          </cell>
        </row>
        <row r="286">
          <cell r="B286" t="str">
            <v>Swindon UA</v>
          </cell>
          <cell r="C286" t="str">
            <v>SW</v>
          </cell>
          <cell r="D286" t="str">
            <v>UA</v>
          </cell>
          <cell r="E286">
            <v>55718</v>
          </cell>
          <cell r="F286">
            <v>0</v>
          </cell>
          <cell r="G286">
            <v>24356</v>
          </cell>
          <cell r="H286">
            <v>0</v>
          </cell>
          <cell r="I286">
            <v>0</v>
          </cell>
          <cell r="J286">
            <v>0</v>
          </cell>
          <cell r="K286">
            <v>1638</v>
          </cell>
          <cell r="L286">
            <v>0</v>
          </cell>
          <cell r="M286">
            <v>38322</v>
          </cell>
          <cell r="N286">
            <v>13600</v>
          </cell>
          <cell r="O286">
            <v>58878</v>
          </cell>
          <cell r="P286">
            <v>192512</v>
          </cell>
        </row>
        <row r="287">
          <cell r="B287" t="str">
            <v>Wiltshire UA</v>
          </cell>
          <cell r="C287" t="str">
            <v>SW</v>
          </cell>
          <cell r="D287" t="str">
            <v>UA</v>
          </cell>
          <cell r="E287">
            <v>111302</v>
          </cell>
          <cell r="F287">
            <v>4000</v>
          </cell>
          <cell r="G287">
            <v>3334</v>
          </cell>
          <cell r="H287">
            <v>6266</v>
          </cell>
          <cell r="I287">
            <v>0</v>
          </cell>
          <cell r="J287">
            <v>0</v>
          </cell>
          <cell r="K287">
            <v>22460</v>
          </cell>
          <cell r="L287">
            <v>56946</v>
          </cell>
          <cell r="M287">
            <v>23876</v>
          </cell>
          <cell r="N287">
            <v>0</v>
          </cell>
          <cell r="O287">
            <v>81320</v>
          </cell>
          <cell r="P287">
            <v>309504</v>
          </cell>
        </row>
        <row r="288">
          <cell r="B288" t="str">
            <v>Isles of Scilly</v>
          </cell>
          <cell r="C288" t="str">
            <v>SW</v>
          </cell>
          <cell r="D288" t="str">
            <v>UA</v>
          </cell>
          <cell r="E288">
            <v>12156</v>
          </cell>
          <cell r="F288">
            <v>0</v>
          </cell>
          <cell r="G288">
            <v>200</v>
          </cell>
          <cell r="H288">
            <v>0</v>
          </cell>
          <cell r="I288">
            <v>0</v>
          </cell>
          <cell r="J288">
            <v>0</v>
          </cell>
          <cell r="K288">
            <v>0</v>
          </cell>
          <cell r="L288">
            <v>0</v>
          </cell>
          <cell r="M288">
            <v>0</v>
          </cell>
          <cell r="N288">
            <v>596</v>
          </cell>
          <cell r="O288">
            <v>1700</v>
          </cell>
          <cell r="P288">
            <v>14652</v>
          </cell>
        </row>
        <row r="289">
          <cell r="B289" t="str">
            <v>Bolton</v>
          </cell>
          <cell r="C289" t="str">
            <v>NW</v>
          </cell>
          <cell r="D289" t="str">
            <v>MD</v>
          </cell>
          <cell r="E289">
            <v>33778</v>
          </cell>
          <cell r="F289">
            <v>0</v>
          </cell>
          <cell r="G289">
            <v>900</v>
          </cell>
          <cell r="H289">
            <v>0</v>
          </cell>
          <cell r="I289">
            <v>0</v>
          </cell>
          <cell r="J289">
            <v>0</v>
          </cell>
          <cell r="K289">
            <v>17596</v>
          </cell>
          <cell r="L289">
            <v>0</v>
          </cell>
          <cell r="M289">
            <v>0</v>
          </cell>
          <cell r="N289">
            <v>39360</v>
          </cell>
          <cell r="O289">
            <v>43934</v>
          </cell>
          <cell r="P289">
            <v>135568</v>
          </cell>
        </row>
        <row r="290">
          <cell r="B290" t="str">
            <v>Bury</v>
          </cell>
          <cell r="C290" t="str">
            <v>NW</v>
          </cell>
          <cell r="D290" t="str">
            <v>MD</v>
          </cell>
          <cell r="E290">
            <v>17882</v>
          </cell>
          <cell r="F290">
            <v>0</v>
          </cell>
          <cell r="G290">
            <v>410</v>
          </cell>
          <cell r="H290">
            <v>52</v>
          </cell>
          <cell r="I290">
            <v>0</v>
          </cell>
          <cell r="J290">
            <v>376</v>
          </cell>
          <cell r="K290">
            <v>1600</v>
          </cell>
          <cell r="L290">
            <v>9382</v>
          </cell>
          <cell r="M290">
            <v>15772</v>
          </cell>
          <cell r="N290">
            <v>412</v>
          </cell>
          <cell r="O290">
            <v>4498</v>
          </cell>
          <cell r="P290">
            <v>50384</v>
          </cell>
        </row>
        <row r="291">
          <cell r="B291" t="str">
            <v>Manchester</v>
          </cell>
          <cell r="C291" t="str">
            <v>NW</v>
          </cell>
          <cell r="D291" t="str">
            <v>MD</v>
          </cell>
          <cell r="E291">
            <v>77400</v>
          </cell>
          <cell r="F291">
            <v>0</v>
          </cell>
          <cell r="G291">
            <v>0</v>
          </cell>
          <cell r="H291">
            <v>98822</v>
          </cell>
          <cell r="I291">
            <v>0</v>
          </cell>
          <cell r="J291">
            <v>0</v>
          </cell>
          <cell r="K291">
            <v>48000</v>
          </cell>
          <cell r="L291">
            <v>56050</v>
          </cell>
          <cell r="M291">
            <v>150</v>
          </cell>
          <cell r="N291">
            <v>28200</v>
          </cell>
          <cell r="O291">
            <v>549166</v>
          </cell>
          <cell r="P291">
            <v>857788</v>
          </cell>
        </row>
        <row r="292">
          <cell r="B292" t="str">
            <v>Oldham</v>
          </cell>
          <cell r="C292" t="str">
            <v>NW</v>
          </cell>
          <cell r="D292" t="str">
            <v>MD</v>
          </cell>
          <cell r="E292">
            <v>49016</v>
          </cell>
          <cell r="F292">
            <v>0</v>
          </cell>
          <cell r="G292">
            <v>402</v>
          </cell>
          <cell r="H292">
            <v>0</v>
          </cell>
          <cell r="I292">
            <v>0</v>
          </cell>
          <cell r="J292">
            <v>0</v>
          </cell>
          <cell r="K292">
            <v>24346</v>
          </cell>
          <cell r="L292">
            <v>5094</v>
          </cell>
          <cell r="M292">
            <v>0</v>
          </cell>
          <cell r="N292">
            <v>9212</v>
          </cell>
          <cell r="O292">
            <v>73020</v>
          </cell>
          <cell r="P292">
            <v>161090</v>
          </cell>
        </row>
        <row r="293">
          <cell r="B293" t="str">
            <v>Rochdale</v>
          </cell>
          <cell r="C293" t="str">
            <v>NW</v>
          </cell>
          <cell r="D293" t="str">
            <v>MD</v>
          </cell>
          <cell r="E293">
            <v>17880</v>
          </cell>
          <cell r="F293">
            <v>0</v>
          </cell>
          <cell r="G293">
            <v>0</v>
          </cell>
          <cell r="H293">
            <v>0</v>
          </cell>
          <cell r="I293">
            <v>0</v>
          </cell>
          <cell r="J293">
            <v>0</v>
          </cell>
          <cell r="K293">
            <v>200</v>
          </cell>
          <cell r="L293">
            <v>0</v>
          </cell>
          <cell r="M293">
            <v>0</v>
          </cell>
          <cell r="N293">
            <v>0</v>
          </cell>
          <cell r="O293">
            <v>22512</v>
          </cell>
          <cell r="P293">
            <v>40592</v>
          </cell>
        </row>
        <row r="294">
          <cell r="B294" t="str">
            <v>Salford</v>
          </cell>
          <cell r="C294" t="str">
            <v>NW</v>
          </cell>
          <cell r="D294" t="str">
            <v>MD</v>
          </cell>
          <cell r="E294">
            <v>132818</v>
          </cell>
          <cell r="F294">
            <v>0</v>
          </cell>
          <cell r="G294">
            <v>4000</v>
          </cell>
          <cell r="H294">
            <v>3574</v>
          </cell>
          <cell r="I294">
            <v>0</v>
          </cell>
          <cell r="J294">
            <v>0</v>
          </cell>
          <cell r="K294">
            <v>11052</v>
          </cell>
          <cell r="L294">
            <v>26090</v>
          </cell>
          <cell r="M294">
            <v>16504</v>
          </cell>
          <cell r="N294">
            <v>0</v>
          </cell>
          <cell r="O294">
            <v>384318</v>
          </cell>
          <cell r="P294">
            <v>40592</v>
          </cell>
        </row>
        <row r="295">
          <cell r="B295" t="str">
            <v>Stockport</v>
          </cell>
          <cell r="C295" t="str">
            <v>NW</v>
          </cell>
          <cell r="D295" t="str">
            <v>MD</v>
          </cell>
          <cell r="E295">
            <v>132818</v>
          </cell>
          <cell r="F295">
            <v>0</v>
          </cell>
          <cell r="G295">
            <v>4000</v>
          </cell>
          <cell r="H295">
            <v>3574</v>
          </cell>
          <cell r="I295">
            <v>0</v>
          </cell>
          <cell r="J295">
            <v>0</v>
          </cell>
          <cell r="K295">
            <v>11052</v>
          </cell>
          <cell r="L295">
            <v>26090</v>
          </cell>
          <cell r="M295">
            <v>16504</v>
          </cell>
          <cell r="N295">
            <v>0</v>
          </cell>
          <cell r="O295">
            <v>384318</v>
          </cell>
          <cell r="P295">
            <v>578356</v>
          </cell>
        </row>
        <row r="296">
          <cell r="B296" t="str">
            <v>Tameside</v>
          </cell>
          <cell r="C296" t="str">
            <v>NW</v>
          </cell>
          <cell r="D296" t="str">
            <v>MD</v>
          </cell>
          <cell r="E296">
            <v>34894</v>
          </cell>
          <cell r="F296">
            <v>0</v>
          </cell>
          <cell r="G296">
            <v>604</v>
          </cell>
          <cell r="H296">
            <v>0</v>
          </cell>
          <cell r="I296">
            <v>0</v>
          </cell>
          <cell r="J296">
            <v>0</v>
          </cell>
          <cell r="K296">
            <v>2360</v>
          </cell>
          <cell r="L296">
            <v>0</v>
          </cell>
          <cell r="M296">
            <v>0</v>
          </cell>
          <cell r="N296">
            <v>9780</v>
          </cell>
          <cell r="O296">
            <v>76922</v>
          </cell>
          <cell r="P296">
            <v>124560</v>
          </cell>
        </row>
        <row r="297">
          <cell r="B297" t="str">
            <v>Trafford</v>
          </cell>
          <cell r="C297" t="str">
            <v>NW</v>
          </cell>
          <cell r="D297" t="str">
            <v>MD</v>
          </cell>
          <cell r="E297">
            <v>35402</v>
          </cell>
          <cell r="F297">
            <v>0</v>
          </cell>
          <cell r="G297">
            <v>10246</v>
          </cell>
          <cell r="H297">
            <v>154</v>
          </cell>
          <cell r="I297">
            <v>0</v>
          </cell>
          <cell r="J297">
            <v>0</v>
          </cell>
          <cell r="K297">
            <v>16962</v>
          </cell>
          <cell r="L297">
            <v>0</v>
          </cell>
          <cell r="M297">
            <v>0</v>
          </cell>
          <cell r="N297">
            <v>440</v>
          </cell>
          <cell r="O297">
            <v>24200</v>
          </cell>
          <cell r="P297">
            <v>87404</v>
          </cell>
        </row>
        <row r="298">
          <cell r="B298" t="str">
            <v>Wigan</v>
          </cell>
          <cell r="C298" t="str">
            <v>NW</v>
          </cell>
          <cell r="D298" t="str">
            <v>MD</v>
          </cell>
          <cell r="E298">
            <v>43234</v>
          </cell>
          <cell r="F298">
            <v>0</v>
          </cell>
          <cell r="G298">
            <v>1360</v>
          </cell>
          <cell r="H298">
            <v>25532</v>
          </cell>
          <cell r="I298">
            <v>0</v>
          </cell>
          <cell r="J298">
            <v>0</v>
          </cell>
          <cell r="K298">
            <v>18240</v>
          </cell>
          <cell r="L298">
            <v>18754</v>
          </cell>
          <cell r="M298">
            <v>22000</v>
          </cell>
          <cell r="N298">
            <v>11524</v>
          </cell>
          <cell r="O298">
            <v>64310</v>
          </cell>
          <cell r="P298">
            <v>204954</v>
          </cell>
        </row>
        <row r="299">
          <cell r="B299" t="str">
            <v>Knowsley</v>
          </cell>
          <cell r="C299" t="str">
            <v>NW</v>
          </cell>
          <cell r="D299" t="str">
            <v>MD</v>
          </cell>
          <cell r="E299">
            <v>20192</v>
          </cell>
          <cell r="F299">
            <v>0</v>
          </cell>
          <cell r="G299">
            <v>276</v>
          </cell>
          <cell r="H299">
            <v>120</v>
          </cell>
          <cell r="I299">
            <v>0</v>
          </cell>
          <cell r="J299">
            <v>0</v>
          </cell>
          <cell r="K299">
            <v>1544</v>
          </cell>
          <cell r="L299">
            <v>0</v>
          </cell>
          <cell r="M299">
            <v>0</v>
          </cell>
          <cell r="N299">
            <v>13492</v>
          </cell>
          <cell r="O299">
            <v>2538</v>
          </cell>
          <cell r="P299">
            <v>38162</v>
          </cell>
        </row>
        <row r="300">
          <cell r="B300" t="str">
            <v>Liverpool</v>
          </cell>
          <cell r="C300" t="str">
            <v>NW</v>
          </cell>
          <cell r="D300" t="str">
            <v>MD</v>
          </cell>
          <cell r="E300">
            <v>63552</v>
          </cell>
          <cell r="F300">
            <v>0</v>
          </cell>
          <cell r="G300">
            <v>7148</v>
          </cell>
          <cell r="H300">
            <v>41958</v>
          </cell>
          <cell r="I300">
            <v>0</v>
          </cell>
          <cell r="J300">
            <v>0</v>
          </cell>
          <cell r="K300">
            <v>41856</v>
          </cell>
          <cell r="L300">
            <v>0</v>
          </cell>
          <cell r="M300">
            <v>0</v>
          </cell>
          <cell r="N300">
            <v>8134</v>
          </cell>
          <cell r="O300">
            <v>129022</v>
          </cell>
          <cell r="P300">
            <v>291670</v>
          </cell>
        </row>
        <row r="301">
          <cell r="B301" t="str">
            <v>St Helens</v>
          </cell>
          <cell r="C301" t="str">
            <v>NW</v>
          </cell>
          <cell r="D301" t="str">
            <v>MD</v>
          </cell>
          <cell r="E301">
            <v>31788</v>
          </cell>
          <cell r="F301">
            <v>0</v>
          </cell>
          <cell r="G301">
            <v>1972</v>
          </cell>
          <cell r="H301">
            <v>11368</v>
          </cell>
          <cell r="I301">
            <v>184</v>
          </cell>
          <cell r="J301">
            <v>0</v>
          </cell>
          <cell r="K301">
            <v>3262</v>
          </cell>
          <cell r="L301">
            <v>0</v>
          </cell>
          <cell r="M301">
            <v>0</v>
          </cell>
          <cell r="N301">
            <v>0</v>
          </cell>
          <cell r="O301">
            <v>9038</v>
          </cell>
          <cell r="P301">
            <v>57612</v>
          </cell>
        </row>
        <row r="302">
          <cell r="B302" t="str">
            <v>Sefton</v>
          </cell>
          <cell r="C302" t="str">
            <v>NW</v>
          </cell>
          <cell r="D302" t="str">
            <v>MD</v>
          </cell>
          <cell r="E302">
            <v>32682</v>
          </cell>
          <cell r="F302">
            <v>0</v>
          </cell>
          <cell r="G302">
            <v>4380</v>
          </cell>
          <cell r="H302">
            <v>0</v>
          </cell>
          <cell r="I302">
            <v>58</v>
          </cell>
          <cell r="J302">
            <v>0</v>
          </cell>
          <cell r="K302">
            <v>9464</v>
          </cell>
          <cell r="L302">
            <v>0</v>
          </cell>
          <cell r="M302">
            <v>0</v>
          </cell>
          <cell r="N302">
            <v>1090</v>
          </cell>
          <cell r="O302">
            <v>9616</v>
          </cell>
          <cell r="P302">
            <v>57290</v>
          </cell>
        </row>
        <row r="303">
          <cell r="B303" t="str">
            <v>Wirral</v>
          </cell>
          <cell r="C303" t="str">
            <v>NW</v>
          </cell>
          <cell r="D303" t="str">
            <v>MD</v>
          </cell>
          <cell r="E303">
            <v>35120</v>
          </cell>
          <cell r="F303">
            <v>0</v>
          </cell>
          <cell r="G303">
            <v>0</v>
          </cell>
          <cell r="H303">
            <v>0</v>
          </cell>
          <cell r="I303">
            <v>0</v>
          </cell>
          <cell r="J303">
            <v>0</v>
          </cell>
          <cell r="K303">
            <v>26678</v>
          </cell>
          <cell r="L303">
            <v>0</v>
          </cell>
          <cell r="M303">
            <v>0</v>
          </cell>
          <cell r="N303">
            <v>2008</v>
          </cell>
          <cell r="O303">
            <v>37704</v>
          </cell>
          <cell r="P303">
            <v>101510</v>
          </cell>
        </row>
        <row r="304">
          <cell r="B304" t="str">
            <v>Barnsley</v>
          </cell>
          <cell r="C304" t="str">
            <v>YH</v>
          </cell>
          <cell r="D304" t="str">
            <v>MD</v>
          </cell>
          <cell r="E304">
            <v>64004</v>
          </cell>
          <cell r="F304">
            <v>0</v>
          </cell>
          <cell r="G304">
            <v>6244</v>
          </cell>
          <cell r="H304">
            <v>0</v>
          </cell>
          <cell r="I304">
            <v>156</v>
          </cell>
          <cell r="J304">
            <v>0</v>
          </cell>
          <cell r="K304">
            <v>10226</v>
          </cell>
          <cell r="L304">
            <v>35016</v>
          </cell>
          <cell r="M304">
            <v>40708</v>
          </cell>
          <cell r="N304">
            <v>15694</v>
          </cell>
          <cell r="O304">
            <v>57966</v>
          </cell>
          <cell r="P304">
            <v>230014</v>
          </cell>
        </row>
        <row r="305">
          <cell r="B305" t="str">
            <v>Doncaster</v>
          </cell>
          <cell r="C305" t="str">
            <v>YH</v>
          </cell>
          <cell r="D305" t="str">
            <v>MD</v>
          </cell>
          <cell r="E305">
            <v>19434</v>
          </cell>
          <cell r="F305">
            <v>0</v>
          </cell>
          <cell r="G305">
            <v>4772</v>
          </cell>
          <cell r="H305">
            <v>86678</v>
          </cell>
          <cell r="I305">
            <v>0</v>
          </cell>
          <cell r="J305">
            <v>0</v>
          </cell>
          <cell r="K305">
            <v>24848</v>
          </cell>
          <cell r="L305">
            <v>20486</v>
          </cell>
          <cell r="M305">
            <v>48226</v>
          </cell>
          <cell r="N305">
            <v>2658</v>
          </cell>
          <cell r="O305">
            <v>24214</v>
          </cell>
          <cell r="P305">
            <v>231316</v>
          </cell>
        </row>
        <row r="306">
          <cell r="B306" t="str">
            <v>Rotherham</v>
          </cell>
          <cell r="C306" t="str">
            <v>YH</v>
          </cell>
          <cell r="D306" t="str">
            <v>MD</v>
          </cell>
          <cell r="E306">
            <v>29662</v>
          </cell>
          <cell r="F306">
            <v>0</v>
          </cell>
          <cell r="G306">
            <v>0</v>
          </cell>
          <cell r="H306">
            <v>0</v>
          </cell>
          <cell r="I306">
            <v>0</v>
          </cell>
          <cell r="J306">
            <v>0</v>
          </cell>
          <cell r="K306">
            <v>13654</v>
          </cell>
          <cell r="L306">
            <v>16318</v>
          </cell>
          <cell r="M306">
            <v>42874</v>
          </cell>
          <cell r="N306">
            <v>36</v>
          </cell>
          <cell r="O306">
            <v>32704</v>
          </cell>
          <cell r="P306">
            <v>135248</v>
          </cell>
        </row>
        <row r="307">
          <cell r="B307" t="str">
            <v>Sheffield</v>
          </cell>
          <cell r="C307" t="str">
            <v>YH</v>
          </cell>
          <cell r="D307" t="str">
            <v>MD</v>
          </cell>
          <cell r="E307">
            <v>103618</v>
          </cell>
          <cell r="F307">
            <v>0</v>
          </cell>
          <cell r="G307">
            <v>7988</v>
          </cell>
          <cell r="H307">
            <v>5276</v>
          </cell>
          <cell r="I307">
            <v>0</v>
          </cell>
          <cell r="J307">
            <v>0</v>
          </cell>
          <cell r="K307">
            <v>25382</v>
          </cell>
          <cell r="L307">
            <v>166502</v>
          </cell>
          <cell r="M307">
            <v>0</v>
          </cell>
          <cell r="N307">
            <v>0</v>
          </cell>
          <cell r="O307">
            <v>81566</v>
          </cell>
          <cell r="P307">
            <v>390332</v>
          </cell>
        </row>
        <row r="308">
          <cell r="B308" t="str">
            <v>Gateshead</v>
          </cell>
          <cell r="C308" t="str">
            <v>NE</v>
          </cell>
          <cell r="D308" t="str">
            <v>MD</v>
          </cell>
          <cell r="E308">
            <v>17662</v>
          </cell>
          <cell r="F308">
            <v>4500</v>
          </cell>
          <cell r="G308">
            <v>0</v>
          </cell>
          <cell r="H308">
            <v>2750</v>
          </cell>
          <cell r="I308">
            <v>0</v>
          </cell>
          <cell r="J308">
            <v>0</v>
          </cell>
          <cell r="K308">
            <v>7240</v>
          </cell>
          <cell r="L308">
            <v>0</v>
          </cell>
          <cell r="M308">
            <v>44540</v>
          </cell>
          <cell r="N308">
            <v>0</v>
          </cell>
          <cell r="O308">
            <v>79106</v>
          </cell>
          <cell r="P308">
            <v>155798</v>
          </cell>
        </row>
        <row r="309">
          <cell r="B309" t="str">
            <v>Newcastle upon Tyne</v>
          </cell>
          <cell r="C309" t="str">
            <v>NE</v>
          </cell>
          <cell r="D309" t="str">
            <v>MD</v>
          </cell>
          <cell r="E309">
            <v>40644</v>
          </cell>
          <cell r="F309">
            <v>0</v>
          </cell>
          <cell r="G309">
            <v>4422</v>
          </cell>
          <cell r="H309">
            <v>904</v>
          </cell>
          <cell r="I309">
            <v>1754</v>
          </cell>
          <cell r="J309">
            <v>0</v>
          </cell>
          <cell r="K309">
            <v>38686</v>
          </cell>
          <cell r="L309">
            <v>17600</v>
          </cell>
          <cell r="M309">
            <v>60760</v>
          </cell>
          <cell r="N309">
            <v>230</v>
          </cell>
          <cell r="O309">
            <v>159194</v>
          </cell>
          <cell r="P309">
            <v>324194</v>
          </cell>
        </row>
        <row r="310">
          <cell r="B310" t="str">
            <v>North Tyneside</v>
          </cell>
          <cell r="C310" t="str">
            <v>NE</v>
          </cell>
          <cell r="D310" t="str">
            <v>MD</v>
          </cell>
          <cell r="E310">
            <v>31726</v>
          </cell>
          <cell r="F310">
            <v>0</v>
          </cell>
          <cell r="G310">
            <v>7922</v>
          </cell>
          <cell r="H310">
            <v>27472</v>
          </cell>
          <cell r="I310">
            <v>7480</v>
          </cell>
          <cell r="J310">
            <v>0</v>
          </cell>
          <cell r="K310">
            <v>3094</v>
          </cell>
          <cell r="L310">
            <v>19060</v>
          </cell>
          <cell r="M310">
            <v>28740</v>
          </cell>
          <cell r="N310">
            <v>132</v>
          </cell>
          <cell r="O310">
            <v>58116</v>
          </cell>
          <cell r="P310">
            <v>183742</v>
          </cell>
        </row>
        <row r="311">
          <cell r="B311" t="str">
            <v>South Tyneside</v>
          </cell>
          <cell r="C311" t="str">
            <v>NE</v>
          </cell>
          <cell r="D311" t="str">
            <v>MD</v>
          </cell>
          <cell r="E311">
            <v>9584</v>
          </cell>
          <cell r="F311">
            <v>0</v>
          </cell>
          <cell r="G311">
            <v>22000</v>
          </cell>
          <cell r="H311">
            <v>14700</v>
          </cell>
          <cell r="I311">
            <v>100</v>
          </cell>
          <cell r="J311">
            <v>0</v>
          </cell>
          <cell r="K311">
            <v>13600</v>
          </cell>
          <cell r="L311">
            <v>0</v>
          </cell>
          <cell r="M311">
            <v>33010</v>
          </cell>
          <cell r="N311">
            <v>0</v>
          </cell>
          <cell r="O311">
            <v>60326</v>
          </cell>
          <cell r="P311">
            <v>153320</v>
          </cell>
        </row>
        <row r="312">
          <cell r="B312" t="str">
            <v>Sunderland</v>
          </cell>
          <cell r="C312" t="str">
            <v>NE</v>
          </cell>
          <cell r="D312" t="str">
            <v>MD</v>
          </cell>
          <cell r="E312">
            <v>83612</v>
          </cell>
          <cell r="F312">
            <v>4338</v>
          </cell>
          <cell r="G312">
            <v>260</v>
          </cell>
          <cell r="H312">
            <v>64</v>
          </cell>
          <cell r="I312">
            <v>2710</v>
          </cell>
          <cell r="J312">
            <v>0</v>
          </cell>
          <cell r="K312">
            <v>28194</v>
          </cell>
          <cell r="L312">
            <v>0</v>
          </cell>
          <cell r="M312">
            <v>0</v>
          </cell>
          <cell r="N312">
            <v>23160</v>
          </cell>
          <cell r="O312">
            <v>107946</v>
          </cell>
          <cell r="P312">
            <v>250284</v>
          </cell>
        </row>
        <row r="313">
          <cell r="B313" t="str">
            <v>Birmingham</v>
          </cell>
          <cell r="C313" t="str">
            <v>WM</v>
          </cell>
          <cell r="D313" t="str">
            <v>MD</v>
          </cell>
          <cell r="E313">
            <v>306472</v>
          </cell>
          <cell r="F313">
            <v>0</v>
          </cell>
          <cell r="G313">
            <v>25486</v>
          </cell>
          <cell r="H313">
            <v>8300</v>
          </cell>
          <cell r="I313">
            <v>0</v>
          </cell>
          <cell r="J313">
            <v>0</v>
          </cell>
          <cell r="K313">
            <v>56404</v>
          </cell>
          <cell r="L313">
            <v>150286</v>
          </cell>
          <cell r="M313">
            <v>12160</v>
          </cell>
          <cell r="N313">
            <v>408</v>
          </cell>
          <cell r="O313">
            <v>342900</v>
          </cell>
          <cell r="P313">
            <v>902416</v>
          </cell>
        </row>
        <row r="314">
          <cell r="B314" t="str">
            <v>Coventry</v>
          </cell>
          <cell r="C314" t="str">
            <v>WM</v>
          </cell>
          <cell r="D314" t="str">
            <v>MD</v>
          </cell>
          <cell r="E314">
            <v>64546</v>
          </cell>
          <cell r="F314">
            <v>0</v>
          </cell>
          <cell r="G314">
            <v>6590</v>
          </cell>
          <cell r="H314">
            <v>8190</v>
          </cell>
          <cell r="I314">
            <v>400</v>
          </cell>
          <cell r="J314">
            <v>0</v>
          </cell>
          <cell r="K314">
            <v>5200</v>
          </cell>
          <cell r="L314">
            <v>0</v>
          </cell>
          <cell r="M314">
            <v>0</v>
          </cell>
          <cell r="N314">
            <v>6946</v>
          </cell>
          <cell r="O314">
            <v>139648</v>
          </cell>
          <cell r="P314">
            <v>231520</v>
          </cell>
        </row>
        <row r="315">
          <cell r="B315" t="str">
            <v>Dudley</v>
          </cell>
          <cell r="C315" t="str">
            <v>WM</v>
          </cell>
          <cell r="D315" t="str">
            <v>MD</v>
          </cell>
          <cell r="E315">
            <v>47292</v>
          </cell>
          <cell r="F315">
            <v>0</v>
          </cell>
          <cell r="G315">
            <v>776</v>
          </cell>
          <cell r="H315">
            <v>62</v>
          </cell>
          <cell r="I315">
            <v>1584</v>
          </cell>
          <cell r="J315">
            <v>0</v>
          </cell>
          <cell r="K315">
            <v>26040</v>
          </cell>
          <cell r="L315">
            <v>16400</v>
          </cell>
          <cell r="M315">
            <v>45418</v>
          </cell>
          <cell r="N315">
            <v>9732</v>
          </cell>
          <cell r="O315">
            <v>45020</v>
          </cell>
          <cell r="P315">
            <v>192324</v>
          </cell>
        </row>
        <row r="316">
          <cell r="B316" t="str">
            <v>Sandwell</v>
          </cell>
          <cell r="C316" t="str">
            <v>WM</v>
          </cell>
          <cell r="D316" t="str">
            <v>MD</v>
          </cell>
          <cell r="E316">
            <v>74986</v>
          </cell>
          <cell r="F316">
            <v>0</v>
          </cell>
          <cell r="G316">
            <v>4184</v>
          </cell>
          <cell r="H316">
            <v>0</v>
          </cell>
          <cell r="I316">
            <v>4362</v>
          </cell>
          <cell r="J316">
            <v>0</v>
          </cell>
          <cell r="K316">
            <v>18980</v>
          </cell>
          <cell r="L316">
            <v>27532</v>
          </cell>
          <cell r="M316">
            <v>26068</v>
          </cell>
          <cell r="N316">
            <v>13464</v>
          </cell>
          <cell r="O316">
            <v>81278</v>
          </cell>
          <cell r="P316">
            <v>250854</v>
          </cell>
        </row>
        <row r="317">
          <cell r="B317" t="str">
            <v>Solihull</v>
          </cell>
          <cell r="C317" t="str">
            <v>WM</v>
          </cell>
          <cell r="D317" t="str">
            <v>MD</v>
          </cell>
          <cell r="E317">
            <v>44326</v>
          </cell>
          <cell r="F317">
            <v>0</v>
          </cell>
          <cell r="G317">
            <v>4222</v>
          </cell>
          <cell r="H317">
            <v>0</v>
          </cell>
          <cell r="I317">
            <v>0</v>
          </cell>
          <cell r="J317">
            <v>0</v>
          </cell>
          <cell r="K317">
            <v>4862</v>
          </cell>
          <cell r="L317">
            <v>7972</v>
          </cell>
          <cell r="M317">
            <v>22058</v>
          </cell>
          <cell r="N317">
            <v>8126</v>
          </cell>
          <cell r="O317">
            <v>39014</v>
          </cell>
          <cell r="P317">
            <v>130580</v>
          </cell>
        </row>
        <row r="318">
          <cell r="B318" t="str">
            <v>Walsall</v>
          </cell>
          <cell r="C318" t="str">
            <v>WM</v>
          </cell>
          <cell r="D318" t="str">
            <v>MD</v>
          </cell>
          <cell r="E318">
            <v>122666</v>
          </cell>
          <cell r="F318">
            <v>0</v>
          </cell>
          <cell r="G318">
            <v>746</v>
          </cell>
          <cell r="H318">
            <v>0</v>
          </cell>
          <cell r="I318">
            <v>0</v>
          </cell>
          <cell r="J318">
            <v>0</v>
          </cell>
          <cell r="K318">
            <v>6440</v>
          </cell>
          <cell r="L318">
            <v>0</v>
          </cell>
          <cell r="M318">
            <v>0</v>
          </cell>
          <cell r="N318">
            <v>3172</v>
          </cell>
          <cell r="O318">
            <v>14168</v>
          </cell>
          <cell r="P318">
            <v>147192</v>
          </cell>
        </row>
        <row r="319">
          <cell r="B319" t="str">
            <v>Wolverhampton</v>
          </cell>
          <cell r="C319" t="str">
            <v>WM</v>
          </cell>
          <cell r="D319" t="str">
            <v>MD</v>
          </cell>
          <cell r="E319">
            <v>56366</v>
          </cell>
          <cell r="F319">
            <v>0</v>
          </cell>
          <cell r="G319">
            <v>1154</v>
          </cell>
          <cell r="H319">
            <v>8000</v>
          </cell>
          <cell r="I319">
            <v>612</v>
          </cell>
          <cell r="J319">
            <v>0</v>
          </cell>
          <cell r="K319">
            <v>33120</v>
          </cell>
          <cell r="L319">
            <v>0</v>
          </cell>
          <cell r="M319">
            <v>44346</v>
          </cell>
          <cell r="N319">
            <v>288</v>
          </cell>
          <cell r="O319">
            <v>166036</v>
          </cell>
          <cell r="P319">
            <v>309922</v>
          </cell>
        </row>
        <row r="320">
          <cell r="B320" t="str">
            <v>Bradford</v>
          </cell>
          <cell r="C320" t="str">
            <v>YH</v>
          </cell>
          <cell r="D320" t="str">
            <v>MD</v>
          </cell>
          <cell r="E320">
            <v>111672</v>
          </cell>
          <cell r="F320">
            <v>0</v>
          </cell>
          <cell r="G320">
            <v>4000</v>
          </cell>
          <cell r="H320">
            <v>0</v>
          </cell>
          <cell r="I320">
            <v>3400</v>
          </cell>
          <cell r="J320">
            <v>0</v>
          </cell>
          <cell r="K320">
            <v>10252</v>
          </cell>
          <cell r="L320">
            <v>0</v>
          </cell>
          <cell r="M320">
            <v>0</v>
          </cell>
          <cell r="N320">
            <v>22446</v>
          </cell>
          <cell r="O320">
            <v>73830</v>
          </cell>
          <cell r="P320">
            <v>225600</v>
          </cell>
        </row>
        <row r="321">
          <cell r="B321" t="str">
            <v>Calderdale</v>
          </cell>
          <cell r="C321" t="str">
            <v>YH</v>
          </cell>
          <cell r="D321" t="str">
            <v>MD</v>
          </cell>
          <cell r="E321">
            <v>55128</v>
          </cell>
          <cell r="F321">
            <v>0</v>
          </cell>
          <cell r="G321">
            <v>3370</v>
          </cell>
          <cell r="H321">
            <v>0</v>
          </cell>
          <cell r="I321">
            <v>8986</v>
          </cell>
          <cell r="J321">
            <v>0</v>
          </cell>
          <cell r="K321">
            <v>4800</v>
          </cell>
          <cell r="L321">
            <v>0</v>
          </cell>
          <cell r="M321">
            <v>0</v>
          </cell>
          <cell r="N321">
            <v>14670</v>
          </cell>
          <cell r="O321">
            <v>22730</v>
          </cell>
          <cell r="P321">
            <v>109684</v>
          </cell>
        </row>
        <row r="322">
          <cell r="B322" t="str">
            <v>Kirklees</v>
          </cell>
          <cell r="C322" t="str">
            <v>YH</v>
          </cell>
          <cell r="D322" t="str">
            <v>MD</v>
          </cell>
          <cell r="E322">
            <v>54518</v>
          </cell>
          <cell r="F322">
            <v>0</v>
          </cell>
          <cell r="G322">
            <v>2566</v>
          </cell>
          <cell r="H322">
            <v>400</v>
          </cell>
          <cell r="I322">
            <v>0</v>
          </cell>
          <cell r="J322">
            <v>0</v>
          </cell>
          <cell r="K322">
            <v>13060</v>
          </cell>
          <cell r="L322">
            <v>21574</v>
          </cell>
          <cell r="M322">
            <v>19282</v>
          </cell>
          <cell r="N322">
            <v>0</v>
          </cell>
          <cell r="O322">
            <v>46006</v>
          </cell>
          <cell r="P322">
            <v>157406</v>
          </cell>
        </row>
        <row r="323">
          <cell r="B323" t="str">
            <v>Leeds</v>
          </cell>
          <cell r="C323" t="str">
            <v>YH</v>
          </cell>
          <cell r="D323" t="str">
            <v>MD</v>
          </cell>
          <cell r="E323">
            <v>153102</v>
          </cell>
          <cell r="F323">
            <v>0</v>
          </cell>
          <cell r="G323">
            <v>15216</v>
          </cell>
          <cell r="H323">
            <v>0</v>
          </cell>
          <cell r="I323">
            <v>806</v>
          </cell>
          <cell r="J323">
            <v>0</v>
          </cell>
          <cell r="K323">
            <v>0</v>
          </cell>
          <cell r="L323">
            <v>223516</v>
          </cell>
          <cell r="M323">
            <v>0</v>
          </cell>
          <cell r="N323">
            <v>26</v>
          </cell>
          <cell r="O323">
            <v>310054</v>
          </cell>
          <cell r="P323">
            <v>702720</v>
          </cell>
        </row>
        <row r="324">
          <cell r="B324" t="str">
            <v>Wakefield</v>
          </cell>
          <cell r="C324" t="str">
            <v>YH</v>
          </cell>
          <cell r="D324" t="str">
            <v>MD</v>
          </cell>
          <cell r="E324">
            <v>64220</v>
          </cell>
          <cell r="F324">
            <v>0</v>
          </cell>
          <cell r="G324">
            <v>4650</v>
          </cell>
          <cell r="H324">
            <v>528</v>
          </cell>
          <cell r="I324">
            <v>946</v>
          </cell>
          <cell r="J324">
            <v>0</v>
          </cell>
          <cell r="K324">
            <v>19682</v>
          </cell>
          <cell r="L324">
            <v>0</v>
          </cell>
          <cell r="M324">
            <v>0</v>
          </cell>
          <cell r="N324">
            <v>30310</v>
          </cell>
          <cell r="O324">
            <v>22250</v>
          </cell>
          <cell r="P324">
            <v>142586</v>
          </cell>
        </row>
        <row r="325">
          <cell r="B325" t="str">
            <v>City of London</v>
          </cell>
          <cell r="C325" t="str">
            <v>L</v>
          </cell>
          <cell r="D325" t="str">
            <v>L</v>
          </cell>
          <cell r="E325">
            <v>16400</v>
          </cell>
          <cell r="F325">
            <v>0</v>
          </cell>
          <cell r="G325">
            <v>91922</v>
          </cell>
          <cell r="H325">
            <v>0</v>
          </cell>
          <cell r="I325">
            <v>0</v>
          </cell>
          <cell r="J325">
            <v>0</v>
          </cell>
          <cell r="K325">
            <v>200070</v>
          </cell>
          <cell r="L325">
            <v>902</v>
          </cell>
          <cell r="M325">
            <v>25032</v>
          </cell>
          <cell r="N325">
            <v>72522</v>
          </cell>
          <cell r="O325">
            <v>257690</v>
          </cell>
          <cell r="P325">
            <v>664538</v>
          </cell>
        </row>
        <row r="326">
          <cell r="B326" t="str">
            <v>Camden</v>
          </cell>
          <cell r="C326" t="str">
            <v>L</v>
          </cell>
          <cell r="D326" t="str">
            <v>L</v>
          </cell>
          <cell r="E326">
            <v>13290</v>
          </cell>
          <cell r="F326">
            <v>0</v>
          </cell>
          <cell r="G326">
            <v>45256</v>
          </cell>
          <cell r="H326">
            <v>0</v>
          </cell>
          <cell r="I326">
            <v>862</v>
          </cell>
          <cell r="J326">
            <v>10658</v>
          </cell>
          <cell r="K326">
            <v>339066</v>
          </cell>
          <cell r="L326">
            <v>0</v>
          </cell>
          <cell r="M326">
            <v>79442</v>
          </cell>
          <cell r="N326">
            <v>31804</v>
          </cell>
          <cell r="O326">
            <v>78350</v>
          </cell>
          <cell r="P326">
            <v>598728</v>
          </cell>
        </row>
        <row r="327">
          <cell r="B327" t="str">
            <v>Greenwich</v>
          </cell>
          <cell r="C327" t="str">
            <v>L</v>
          </cell>
          <cell r="D327" t="str">
            <v>L</v>
          </cell>
          <cell r="E327">
            <v>90744</v>
          </cell>
          <cell r="F327">
            <v>0</v>
          </cell>
          <cell r="G327">
            <v>12960</v>
          </cell>
          <cell r="H327">
            <v>130</v>
          </cell>
          <cell r="I327">
            <v>0</v>
          </cell>
          <cell r="J327">
            <v>16506</v>
          </cell>
          <cell r="K327">
            <v>24546</v>
          </cell>
          <cell r="L327">
            <v>22496</v>
          </cell>
          <cell r="M327">
            <v>40102</v>
          </cell>
          <cell r="N327">
            <v>81932</v>
          </cell>
          <cell r="O327">
            <v>16552</v>
          </cell>
          <cell r="P327">
            <v>305968</v>
          </cell>
        </row>
        <row r="328">
          <cell r="B328" t="str">
            <v>Hackney</v>
          </cell>
          <cell r="C328" t="str">
            <v>L</v>
          </cell>
          <cell r="D328" t="str">
            <v>L</v>
          </cell>
          <cell r="E328">
            <v>62894</v>
          </cell>
          <cell r="F328">
            <v>0</v>
          </cell>
          <cell r="G328">
            <v>10724</v>
          </cell>
          <cell r="H328">
            <v>5178</v>
          </cell>
          <cell r="I328">
            <v>0</v>
          </cell>
          <cell r="J328">
            <v>0</v>
          </cell>
          <cell r="K328">
            <v>174816</v>
          </cell>
          <cell r="L328">
            <v>58300</v>
          </cell>
          <cell r="M328">
            <v>81244</v>
          </cell>
          <cell r="N328">
            <v>237984</v>
          </cell>
          <cell r="O328">
            <v>21776</v>
          </cell>
          <cell r="P328">
            <v>652916</v>
          </cell>
        </row>
        <row r="329">
          <cell r="B329" t="str">
            <v>Hammersmith &amp; Fulham</v>
          </cell>
          <cell r="C329" t="str">
            <v>L</v>
          </cell>
          <cell r="D329" t="str">
            <v>L</v>
          </cell>
          <cell r="E329">
            <v>43016</v>
          </cell>
          <cell r="F329">
            <v>0</v>
          </cell>
          <cell r="G329">
            <v>13892</v>
          </cell>
          <cell r="H329">
            <v>0</v>
          </cell>
          <cell r="I329">
            <v>0</v>
          </cell>
          <cell r="J329">
            <v>4314</v>
          </cell>
          <cell r="K329">
            <v>79446</v>
          </cell>
          <cell r="L329">
            <v>7028</v>
          </cell>
          <cell r="M329">
            <v>34754</v>
          </cell>
          <cell r="N329">
            <v>1088</v>
          </cell>
          <cell r="O329">
            <v>41698</v>
          </cell>
          <cell r="P329">
            <v>225236</v>
          </cell>
        </row>
        <row r="330">
          <cell r="B330" t="str">
            <v>Islington</v>
          </cell>
          <cell r="C330" t="str">
            <v>L</v>
          </cell>
          <cell r="D330" t="str">
            <v>L</v>
          </cell>
          <cell r="E330">
            <v>27874</v>
          </cell>
          <cell r="F330">
            <v>0</v>
          </cell>
          <cell r="G330">
            <v>7000</v>
          </cell>
          <cell r="H330">
            <v>0</v>
          </cell>
          <cell r="I330">
            <v>0</v>
          </cell>
          <cell r="J330">
            <v>3400</v>
          </cell>
          <cell r="K330">
            <v>55702</v>
          </cell>
          <cell r="L330">
            <v>0</v>
          </cell>
          <cell r="M330">
            <v>65106</v>
          </cell>
          <cell r="N330">
            <v>66286</v>
          </cell>
          <cell r="O330">
            <v>12078</v>
          </cell>
          <cell r="P330">
            <v>237446</v>
          </cell>
        </row>
        <row r="331">
          <cell r="B331" t="str">
            <v>Kensington &amp; Chelsea</v>
          </cell>
          <cell r="C331" t="str">
            <v>L</v>
          </cell>
          <cell r="D331" t="str">
            <v>L</v>
          </cell>
          <cell r="E331">
            <v>3244</v>
          </cell>
          <cell r="F331">
            <v>0</v>
          </cell>
          <cell r="G331">
            <v>23118</v>
          </cell>
          <cell r="H331">
            <v>860</v>
          </cell>
          <cell r="I331">
            <v>0</v>
          </cell>
          <cell r="J331">
            <v>790</v>
          </cell>
          <cell r="K331">
            <v>26000</v>
          </cell>
          <cell r="L331">
            <v>36442</v>
          </cell>
          <cell r="M331">
            <v>0</v>
          </cell>
          <cell r="N331">
            <v>136768</v>
          </cell>
          <cell r="O331">
            <v>0</v>
          </cell>
          <cell r="P331">
            <v>227222</v>
          </cell>
        </row>
        <row r="332">
          <cell r="B332" t="str">
            <v>Lambeth</v>
          </cell>
          <cell r="C332" t="str">
            <v>L</v>
          </cell>
          <cell r="D332" t="str">
            <v>L</v>
          </cell>
          <cell r="E332">
            <v>86062</v>
          </cell>
          <cell r="F332">
            <v>0</v>
          </cell>
          <cell r="G332">
            <v>57606</v>
          </cell>
          <cell r="H332">
            <v>5000</v>
          </cell>
          <cell r="I332">
            <v>0</v>
          </cell>
          <cell r="J332">
            <v>0</v>
          </cell>
          <cell r="K332">
            <v>84776</v>
          </cell>
          <cell r="L332">
            <v>0</v>
          </cell>
          <cell r="M332">
            <v>60834</v>
          </cell>
          <cell r="N332">
            <v>3344</v>
          </cell>
          <cell r="O332">
            <v>134678</v>
          </cell>
          <cell r="P332">
            <v>432300</v>
          </cell>
        </row>
        <row r="333">
          <cell r="B333" t="str">
            <v>Lewisham</v>
          </cell>
          <cell r="C333" t="str">
            <v>L</v>
          </cell>
          <cell r="D333" t="str">
            <v>L</v>
          </cell>
          <cell r="E333">
            <v>12106</v>
          </cell>
          <cell r="F333">
            <v>0</v>
          </cell>
          <cell r="G333">
            <v>4616</v>
          </cell>
          <cell r="H333">
            <v>2</v>
          </cell>
          <cell r="I333">
            <v>0</v>
          </cell>
          <cell r="J333">
            <v>11292</v>
          </cell>
          <cell r="K333">
            <v>12906</v>
          </cell>
          <cell r="L333">
            <v>167970</v>
          </cell>
          <cell r="M333">
            <v>0</v>
          </cell>
          <cell r="N333">
            <v>33918</v>
          </cell>
          <cell r="O333">
            <v>23566</v>
          </cell>
          <cell r="P333">
            <v>266376</v>
          </cell>
        </row>
        <row r="334">
          <cell r="B334" t="str">
            <v>Southwark</v>
          </cell>
          <cell r="C334" t="str">
            <v>L</v>
          </cell>
          <cell r="D334" t="str">
            <v>L</v>
          </cell>
          <cell r="E334">
            <v>65364</v>
          </cell>
          <cell r="F334">
            <v>0</v>
          </cell>
          <cell r="G334">
            <v>71362</v>
          </cell>
          <cell r="H334">
            <v>0</v>
          </cell>
          <cell r="I334">
            <v>0</v>
          </cell>
          <cell r="J334">
            <v>0</v>
          </cell>
          <cell r="K334">
            <v>350166</v>
          </cell>
          <cell r="L334">
            <v>97600</v>
          </cell>
          <cell r="M334">
            <v>0</v>
          </cell>
          <cell r="N334">
            <v>67490</v>
          </cell>
          <cell r="O334">
            <v>196000</v>
          </cell>
          <cell r="P334">
            <v>847982</v>
          </cell>
        </row>
        <row r="335">
          <cell r="B335" t="str">
            <v>Tower Hamlets</v>
          </cell>
          <cell r="C335" t="str">
            <v>L</v>
          </cell>
          <cell r="D335" t="str">
            <v>L</v>
          </cell>
          <cell r="E335">
            <v>55796</v>
          </cell>
          <cell r="F335">
            <v>0</v>
          </cell>
          <cell r="G335">
            <v>97680</v>
          </cell>
          <cell r="H335">
            <v>906</v>
          </cell>
          <cell r="I335">
            <v>0</v>
          </cell>
          <cell r="J335">
            <v>10636</v>
          </cell>
          <cell r="K335">
            <v>90900</v>
          </cell>
          <cell r="L335">
            <v>97522</v>
          </cell>
          <cell r="M335">
            <v>65720</v>
          </cell>
          <cell r="N335">
            <v>10800</v>
          </cell>
          <cell r="O335">
            <v>26020</v>
          </cell>
          <cell r="P335">
            <v>455980</v>
          </cell>
        </row>
        <row r="336">
          <cell r="B336" t="str">
            <v>Wandsworth</v>
          </cell>
          <cell r="C336" t="str">
            <v>L</v>
          </cell>
          <cell r="D336" t="str">
            <v>L</v>
          </cell>
          <cell r="E336">
            <v>26786</v>
          </cell>
          <cell r="F336">
            <v>0</v>
          </cell>
          <cell r="G336">
            <v>69140</v>
          </cell>
          <cell r="H336">
            <v>0</v>
          </cell>
          <cell r="I336">
            <v>784</v>
          </cell>
          <cell r="J336">
            <v>4980</v>
          </cell>
          <cell r="K336">
            <v>107393</v>
          </cell>
          <cell r="L336">
            <v>0</v>
          </cell>
          <cell r="M336">
            <v>52544</v>
          </cell>
          <cell r="N336">
            <v>0</v>
          </cell>
          <cell r="O336">
            <v>70241</v>
          </cell>
          <cell r="P336">
            <v>331868</v>
          </cell>
        </row>
        <row r="337">
          <cell r="B337" t="str">
            <v>Westminster</v>
          </cell>
          <cell r="C337" t="str">
            <v>L</v>
          </cell>
          <cell r="D337" t="str">
            <v>L</v>
          </cell>
          <cell r="E337">
            <v>58874</v>
          </cell>
          <cell r="F337">
            <v>0</v>
          </cell>
          <cell r="G337">
            <v>133302</v>
          </cell>
          <cell r="H337">
            <v>18680</v>
          </cell>
          <cell r="I337">
            <v>0</v>
          </cell>
          <cell r="J337">
            <v>0</v>
          </cell>
          <cell r="K337">
            <v>299930</v>
          </cell>
          <cell r="L337">
            <v>17896</v>
          </cell>
          <cell r="M337">
            <v>45534</v>
          </cell>
          <cell r="N337">
            <v>3000</v>
          </cell>
          <cell r="O337">
            <v>288284</v>
          </cell>
          <cell r="P337">
            <v>865500</v>
          </cell>
        </row>
        <row r="338">
          <cell r="B338" t="str">
            <v>Barking &amp; Dagenham</v>
          </cell>
          <cell r="C338" t="str">
            <v>L</v>
          </cell>
          <cell r="D338" t="str">
            <v>L</v>
          </cell>
          <cell r="E338">
            <v>120148</v>
          </cell>
          <cell r="F338">
            <v>0</v>
          </cell>
          <cell r="G338">
            <v>2000</v>
          </cell>
          <cell r="H338">
            <v>600</v>
          </cell>
          <cell r="I338">
            <v>0</v>
          </cell>
          <cell r="J338">
            <v>5664</v>
          </cell>
          <cell r="K338">
            <v>23482</v>
          </cell>
          <cell r="L338">
            <v>113136</v>
          </cell>
          <cell r="M338">
            <v>0</v>
          </cell>
          <cell r="N338">
            <v>1500</v>
          </cell>
          <cell r="O338">
            <v>102876</v>
          </cell>
          <cell r="P338">
            <v>369406</v>
          </cell>
        </row>
        <row r="339">
          <cell r="B339" t="str">
            <v>Barnet</v>
          </cell>
          <cell r="C339" t="str">
            <v>L</v>
          </cell>
          <cell r="D339" t="str">
            <v>L</v>
          </cell>
          <cell r="E339">
            <v>68672</v>
          </cell>
          <cell r="F339">
            <v>0</v>
          </cell>
          <cell r="G339">
            <v>21738</v>
          </cell>
          <cell r="H339">
            <v>0</v>
          </cell>
          <cell r="I339">
            <v>0</v>
          </cell>
          <cell r="J339">
            <v>0</v>
          </cell>
          <cell r="K339">
            <v>47998</v>
          </cell>
          <cell r="L339">
            <v>0</v>
          </cell>
          <cell r="M339">
            <v>42302</v>
          </cell>
          <cell r="N339">
            <v>71924</v>
          </cell>
          <cell r="O339">
            <v>225170</v>
          </cell>
          <cell r="P339">
            <v>477804</v>
          </cell>
        </row>
        <row r="340">
          <cell r="B340" t="str">
            <v>Bexley</v>
          </cell>
          <cell r="C340" t="str">
            <v>L</v>
          </cell>
          <cell r="D340" t="str">
            <v>L</v>
          </cell>
          <cell r="E340">
            <v>23136</v>
          </cell>
          <cell r="F340">
            <v>0</v>
          </cell>
          <cell r="G340">
            <v>720</v>
          </cell>
          <cell r="H340">
            <v>0</v>
          </cell>
          <cell r="I340">
            <v>0</v>
          </cell>
          <cell r="J340">
            <v>19636</v>
          </cell>
          <cell r="K340">
            <v>32214</v>
          </cell>
          <cell r="L340">
            <v>0</v>
          </cell>
          <cell r="M340">
            <v>0</v>
          </cell>
          <cell r="N340">
            <v>2100</v>
          </cell>
          <cell r="O340">
            <v>24126</v>
          </cell>
          <cell r="P340">
            <v>101932</v>
          </cell>
        </row>
        <row r="341">
          <cell r="B341" t="str">
            <v>Brent</v>
          </cell>
          <cell r="C341" t="str">
            <v>L</v>
          </cell>
          <cell r="D341" t="str">
            <v>L</v>
          </cell>
          <cell r="E341">
            <v>95200</v>
          </cell>
          <cell r="F341">
            <v>0</v>
          </cell>
          <cell r="G341">
            <v>13800</v>
          </cell>
          <cell r="H341">
            <v>0</v>
          </cell>
          <cell r="I341">
            <v>0</v>
          </cell>
          <cell r="J341">
            <v>1000</v>
          </cell>
          <cell r="K341">
            <v>59000</v>
          </cell>
          <cell r="L341">
            <v>4600</v>
          </cell>
          <cell r="M341">
            <v>63000</v>
          </cell>
          <cell r="N341">
            <v>0</v>
          </cell>
          <cell r="O341">
            <v>88976</v>
          </cell>
          <cell r="P341">
            <v>325576</v>
          </cell>
        </row>
        <row r="342">
          <cell r="B342" t="str">
            <v>Bromley</v>
          </cell>
          <cell r="C342" t="str">
            <v>L</v>
          </cell>
          <cell r="D342" t="str">
            <v>L</v>
          </cell>
          <cell r="E342">
            <v>66006</v>
          </cell>
          <cell r="F342">
            <v>0</v>
          </cell>
          <cell r="G342">
            <v>14622</v>
          </cell>
          <cell r="H342">
            <v>17902</v>
          </cell>
          <cell r="I342">
            <v>0</v>
          </cell>
          <cell r="J342">
            <v>3448</v>
          </cell>
          <cell r="K342">
            <v>37698</v>
          </cell>
          <cell r="L342">
            <v>0</v>
          </cell>
          <cell r="M342">
            <v>0</v>
          </cell>
          <cell r="N342">
            <v>15764</v>
          </cell>
          <cell r="O342">
            <v>0</v>
          </cell>
          <cell r="P342">
            <v>155440</v>
          </cell>
        </row>
        <row r="343">
          <cell r="B343" t="str">
            <v>Croydon</v>
          </cell>
          <cell r="C343" t="str">
            <v>L</v>
          </cell>
          <cell r="D343" t="str">
            <v>L</v>
          </cell>
          <cell r="E343">
            <v>85302</v>
          </cell>
          <cell r="F343">
            <v>0</v>
          </cell>
          <cell r="G343">
            <v>0</v>
          </cell>
          <cell r="H343">
            <v>0</v>
          </cell>
          <cell r="I343">
            <v>0</v>
          </cell>
          <cell r="J343">
            <v>6672</v>
          </cell>
          <cell r="K343">
            <v>27000</v>
          </cell>
          <cell r="L343">
            <v>20258</v>
          </cell>
          <cell r="M343">
            <v>34602</v>
          </cell>
          <cell r="N343">
            <v>800</v>
          </cell>
          <cell r="O343">
            <v>177734</v>
          </cell>
          <cell r="P343">
            <v>352368</v>
          </cell>
        </row>
        <row r="344">
          <cell r="B344" t="str">
            <v>Ealing</v>
          </cell>
          <cell r="C344" t="str">
            <v>L</v>
          </cell>
          <cell r="D344" t="str">
            <v>L</v>
          </cell>
          <cell r="E344">
            <v>95756</v>
          </cell>
          <cell r="F344">
            <v>0</v>
          </cell>
          <cell r="G344">
            <v>40622</v>
          </cell>
          <cell r="H344">
            <v>4488</v>
          </cell>
          <cell r="I344">
            <v>0</v>
          </cell>
          <cell r="J344">
            <v>0</v>
          </cell>
          <cell r="K344">
            <v>31048</v>
          </cell>
          <cell r="L344">
            <v>8064</v>
          </cell>
          <cell r="M344">
            <v>27308</v>
          </cell>
          <cell r="N344">
            <v>6296</v>
          </cell>
          <cell r="O344">
            <v>216074</v>
          </cell>
          <cell r="P344">
            <v>429656</v>
          </cell>
        </row>
        <row r="345">
          <cell r="B345" t="str">
            <v>Enfield</v>
          </cell>
          <cell r="C345" t="str">
            <v>L</v>
          </cell>
          <cell r="D345" t="str">
            <v>L</v>
          </cell>
          <cell r="E345">
            <v>78876</v>
          </cell>
          <cell r="F345">
            <v>0</v>
          </cell>
          <cell r="G345">
            <v>2200</v>
          </cell>
          <cell r="H345">
            <v>0</v>
          </cell>
          <cell r="I345">
            <v>0</v>
          </cell>
          <cell r="J345">
            <v>51262</v>
          </cell>
          <cell r="K345">
            <v>48000</v>
          </cell>
          <cell r="L345">
            <v>49600</v>
          </cell>
          <cell r="M345">
            <v>26400</v>
          </cell>
          <cell r="N345">
            <v>0</v>
          </cell>
          <cell r="O345">
            <v>263000</v>
          </cell>
          <cell r="P345">
            <v>519338</v>
          </cell>
        </row>
        <row r="346">
          <cell r="B346" t="str">
            <v>Haringey</v>
          </cell>
          <cell r="C346" t="str">
            <v>L</v>
          </cell>
          <cell r="D346" t="str">
            <v>L</v>
          </cell>
          <cell r="E346">
            <v>27058</v>
          </cell>
          <cell r="F346">
            <v>0</v>
          </cell>
          <cell r="G346">
            <v>0</v>
          </cell>
          <cell r="H346">
            <v>0</v>
          </cell>
          <cell r="I346">
            <v>0</v>
          </cell>
          <cell r="J346">
            <v>20108</v>
          </cell>
          <cell r="K346">
            <v>2000</v>
          </cell>
          <cell r="L346">
            <v>99630</v>
          </cell>
          <cell r="M346">
            <v>0</v>
          </cell>
          <cell r="N346">
            <v>0</v>
          </cell>
          <cell r="O346">
            <v>59754</v>
          </cell>
          <cell r="P346">
            <v>208550</v>
          </cell>
        </row>
        <row r="347">
          <cell r="B347" t="str">
            <v>Harrow</v>
          </cell>
          <cell r="C347" t="str">
            <v>L</v>
          </cell>
          <cell r="D347" t="str">
            <v>L</v>
          </cell>
          <cell r="E347">
            <v>33970</v>
          </cell>
          <cell r="F347">
            <v>0</v>
          </cell>
          <cell r="G347">
            <v>286</v>
          </cell>
          <cell r="H347">
            <v>8022</v>
          </cell>
          <cell r="I347">
            <v>0</v>
          </cell>
          <cell r="J347">
            <v>0</v>
          </cell>
          <cell r="K347">
            <v>8574</v>
          </cell>
          <cell r="L347">
            <v>0</v>
          </cell>
          <cell r="M347">
            <v>39126</v>
          </cell>
          <cell r="N347">
            <v>0</v>
          </cell>
          <cell r="O347">
            <v>164088</v>
          </cell>
          <cell r="P347">
            <v>254066</v>
          </cell>
        </row>
        <row r="348">
          <cell r="B348" t="str">
            <v>Havering</v>
          </cell>
          <cell r="C348" t="str">
            <v>L</v>
          </cell>
          <cell r="D348" t="str">
            <v>L</v>
          </cell>
          <cell r="E348">
            <v>81784</v>
          </cell>
          <cell r="F348">
            <v>0</v>
          </cell>
          <cell r="G348">
            <v>0</v>
          </cell>
          <cell r="H348">
            <v>0</v>
          </cell>
          <cell r="I348">
            <v>0</v>
          </cell>
          <cell r="J348">
            <v>0</v>
          </cell>
          <cell r="K348">
            <v>54220</v>
          </cell>
          <cell r="L348">
            <v>50000</v>
          </cell>
          <cell r="M348">
            <v>11700</v>
          </cell>
          <cell r="N348">
            <v>0</v>
          </cell>
          <cell r="O348">
            <v>74300</v>
          </cell>
          <cell r="P348">
            <v>272004</v>
          </cell>
        </row>
        <row r="349">
          <cell r="B349" t="str">
            <v>Hillingdon</v>
          </cell>
          <cell r="C349" t="str">
            <v>L</v>
          </cell>
          <cell r="D349" t="str">
            <v>L</v>
          </cell>
          <cell r="E349">
            <v>18598</v>
          </cell>
          <cell r="F349">
            <v>0</v>
          </cell>
          <cell r="G349">
            <v>16314</v>
          </cell>
          <cell r="H349">
            <v>512</v>
          </cell>
          <cell r="I349">
            <v>0</v>
          </cell>
          <cell r="J349">
            <v>10848</v>
          </cell>
          <cell r="K349">
            <v>67058</v>
          </cell>
          <cell r="L349">
            <v>18066</v>
          </cell>
          <cell r="M349">
            <v>43116</v>
          </cell>
          <cell r="N349">
            <v>1100</v>
          </cell>
          <cell r="O349">
            <v>130274</v>
          </cell>
          <cell r="P349">
            <v>305886</v>
          </cell>
        </row>
        <row r="350">
          <cell r="B350" t="str">
            <v>Hounslow</v>
          </cell>
          <cell r="C350" t="str">
            <v>L</v>
          </cell>
          <cell r="D350" t="str">
            <v>L</v>
          </cell>
          <cell r="E350">
            <v>131276</v>
          </cell>
          <cell r="F350">
            <v>0</v>
          </cell>
          <cell r="G350">
            <v>3838</v>
          </cell>
          <cell r="H350">
            <v>0</v>
          </cell>
          <cell r="I350">
            <v>0</v>
          </cell>
          <cell r="J350">
            <v>12826</v>
          </cell>
          <cell r="K350">
            <v>166</v>
          </cell>
          <cell r="L350">
            <v>31714</v>
          </cell>
          <cell r="M350">
            <v>82904</v>
          </cell>
          <cell r="N350">
            <v>25758</v>
          </cell>
          <cell r="O350">
            <v>66462</v>
          </cell>
          <cell r="P350">
            <v>354944</v>
          </cell>
        </row>
        <row r="351">
          <cell r="B351" t="str">
            <v>Kingston upon Thames</v>
          </cell>
          <cell r="C351" t="str">
            <v>L</v>
          </cell>
          <cell r="D351" t="str">
            <v>L</v>
          </cell>
          <cell r="E351">
            <v>18214</v>
          </cell>
          <cell r="F351">
            <v>0</v>
          </cell>
          <cell r="G351">
            <v>27958.379339999996</v>
          </cell>
          <cell r="H351">
            <v>0</v>
          </cell>
          <cell r="I351">
            <v>0</v>
          </cell>
          <cell r="J351">
            <v>0</v>
          </cell>
          <cell r="K351">
            <v>26258</v>
          </cell>
          <cell r="L351">
            <v>0</v>
          </cell>
          <cell r="M351">
            <v>16856</v>
          </cell>
          <cell r="N351">
            <v>3200</v>
          </cell>
          <cell r="O351">
            <v>3502</v>
          </cell>
          <cell r="P351">
            <v>95988.37934</v>
          </cell>
        </row>
        <row r="352">
          <cell r="B352" t="str">
            <v>Merton</v>
          </cell>
          <cell r="C352" t="str">
            <v>L</v>
          </cell>
          <cell r="D352" t="str">
            <v>L</v>
          </cell>
          <cell r="E352">
            <v>14854</v>
          </cell>
          <cell r="F352">
            <v>0</v>
          </cell>
          <cell r="G352">
            <v>1738</v>
          </cell>
          <cell r="H352">
            <v>0</v>
          </cell>
          <cell r="I352">
            <v>286</v>
          </cell>
          <cell r="J352">
            <v>4972</v>
          </cell>
          <cell r="K352">
            <v>45398</v>
          </cell>
          <cell r="L352">
            <v>0</v>
          </cell>
          <cell r="M352">
            <v>0</v>
          </cell>
          <cell r="N352">
            <v>3270</v>
          </cell>
          <cell r="O352">
            <v>452</v>
          </cell>
          <cell r="P352">
            <v>70970</v>
          </cell>
        </row>
        <row r="353">
          <cell r="B353" t="str">
            <v>Newham</v>
          </cell>
          <cell r="C353" t="str">
            <v>L</v>
          </cell>
          <cell r="D353" t="str">
            <v>L</v>
          </cell>
          <cell r="E353">
            <v>131184</v>
          </cell>
          <cell r="F353">
            <v>0</v>
          </cell>
          <cell r="G353">
            <v>4232</v>
          </cell>
          <cell r="H353">
            <v>18032</v>
          </cell>
          <cell r="I353">
            <v>140</v>
          </cell>
          <cell r="J353">
            <v>0</v>
          </cell>
          <cell r="K353">
            <v>11108</v>
          </cell>
          <cell r="L353">
            <v>0</v>
          </cell>
          <cell r="M353">
            <v>109784</v>
          </cell>
          <cell r="N353">
            <v>3880</v>
          </cell>
          <cell r="O353">
            <v>171232</v>
          </cell>
          <cell r="P353">
            <v>449592</v>
          </cell>
        </row>
        <row r="354">
          <cell r="B354" t="str">
            <v>Redbridge</v>
          </cell>
          <cell r="C354" t="str">
            <v>L</v>
          </cell>
          <cell r="D354" t="str">
            <v>L</v>
          </cell>
          <cell r="E354">
            <v>27258</v>
          </cell>
          <cell r="F354">
            <v>0</v>
          </cell>
          <cell r="G354">
            <v>2370</v>
          </cell>
          <cell r="H354">
            <v>0</v>
          </cell>
          <cell r="I354">
            <v>0</v>
          </cell>
          <cell r="J354">
            <v>12042</v>
          </cell>
          <cell r="K354">
            <v>20470</v>
          </cell>
          <cell r="L354">
            <v>19234</v>
          </cell>
          <cell r="M354">
            <v>3678</v>
          </cell>
          <cell r="N354">
            <v>5380</v>
          </cell>
          <cell r="O354">
            <v>99394</v>
          </cell>
          <cell r="P354">
            <v>189826</v>
          </cell>
        </row>
        <row r="355">
          <cell r="B355" t="str">
            <v>Richmond upon Thames</v>
          </cell>
          <cell r="C355" t="str">
            <v>L</v>
          </cell>
          <cell r="D355" t="str">
            <v>L</v>
          </cell>
          <cell r="E355">
            <v>45168</v>
          </cell>
          <cell r="F355">
            <v>0</v>
          </cell>
          <cell r="G355">
            <v>2468</v>
          </cell>
          <cell r="H355">
            <v>0</v>
          </cell>
          <cell r="I355">
            <v>3088</v>
          </cell>
          <cell r="J355">
            <v>314</v>
          </cell>
          <cell r="K355">
            <v>6750</v>
          </cell>
          <cell r="L355">
            <v>0</v>
          </cell>
          <cell r="M355">
            <v>0</v>
          </cell>
          <cell r="N355">
            <v>4364</v>
          </cell>
          <cell r="O355">
            <v>103328</v>
          </cell>
          <cell r="P355">
            <v>165480</v>
          </cell>
        </row>
        <row r="356">
          <cell r="B356" t="str">
            <v>Sutton</v>
          </cell>
          <cell r="C356" t="str">
            <v>L</v>
          </cell>
          <cell r="D356" t="str">
            <v>L</v>
          </cell>
          <cell r="E356">
            <v>73332</v>
          </cell>
          <cell r="F356">
            <v>0</v>
          </cell>
          <cell r="G356">
            <v>3912</v>
          </cell>
          <cell r="H356">
            <v>0</v>
          </cell>
          <cell r="I356">
            <v>9540</v>
          </cell>
          <cell r="J356">
            <v>3468</v>
          </cell>
          <cell r="K356">
            <v>16944</v>
          </cell>
          <cell r="L356">
            <v>13416</v>
          </cell>
          <cell r="M356">
            <v>15016</v>
          </cell>
          <cell r="N356">
            <v>3380</v>
          </cell>
          <cell r="O356">
            <v>63760</v>
          </cell>
          <cell r="P356">
            <v>202768</v>
          </cell>
        </row>
        <row r="357">
          <cell r="B357" t="str">
            <v>Waltham Forest</v>
          </cell>
          <cell r="C357" t="str">
            <v>L</v>
          </cell>
          <cell r="D357" t="str">
            <v>L</v>
          </cell>
          <cell r="E357">
            <v>52964</v>
          </cell>
          <cell r="F357">
            <v>0</v>
          </cell>
          <cell r="G357">
            <v>7378</v>
          </cell>
          <cell r="H357">
            <v>2000</v>
          </cell>
          <cell r="I357">
            <v>7276</v>
          </cell>
          <cell r="J357">
            <v>6864</v>
          </cell>
          <cell r="K357">
            <v>53488</v>
          </cell>
          <cell r="L357">
            <v>22488</v>
          </cell>
          <cell r="M357">
            <v>27878</v>
          </cell>
          <cell r="N357">
            <v>1524</v>
          </cell>
          <cell r="O357">
            <v>40784</v>
          </cell>
          <cell r="P357">
            <v>222644</v>
          </cell>
        </row>
        <row r="358">
          <cell r="B358" t="str">
            <v>Greater London Authority</v>
          </cell>
          <cell r="C358" t="str">
            <v>L</v>
          </cell>
          <cell r="D358" t="str">
            <v>O</v>
          </cell>
          <cell r="E358">
            <v>4177712</v>
          </cell>
          <cell r="F358">
            <v>0</v>
          </cell>
          <cell r="G358">
            <v>499232</v>
          </cell>
          <cell r="H358">
            <v>44000</v>
          </cell>
          <cell r="I358">
            <v>0</v>
          </cell>
          <cell r="J358">
            <v>317876</v>
          </cell>
          <cell r="K358">
            <v>575634</v>
          </cell>
          <cell r="L358">
            <v>0</v>
          </cell>
          <cell r="M358">
            <v>0</v>
          </cell>
          <cell r="N358">
            <v>826052</v>
          </cell>
          <cell r="O358">
            <v>2213732</v>
          </cell>
          <cell r="P358">
            <v>8654238</v>
          </cell>
        </row>
        <row r="359">
          <cell r="B359" t="str">
            <v>Avon Combined Fire Authority</v>
          </cell>
          <cell r="C359" t="str">
            <v>SW</v>
          </cell>
          <cell r="D359" t="str">
            <v>O</v>
          </cell>
          <cell r="E359">
            <v>106</v>
          </cell>
          <cell r="F359">
            <v>0</v>
          </cell>
          <cell r="G359">
            <v>0</v>
          </cell>
          <cell r="H359">
            <v>0</v>
          </cell>
          <cell r="I359">
            <v>0</v>
          </cell>
          <cell r="J359">
            <v>0</v>
          </cell>
          <cell r="K359">
            <v>16500</v>
          </cell>
          <cell r="L359">
            <v>0</v>
          </cell>
          <cell r="M359">
            <v>0</v>
          </cell>
          <cell r="N359">
            <v>4798</v>
          </cell>
          <cell r="O359">
            <v>8320</v>
          </cell>
          <cell r="P359">
            <v>29724</v>
          </cell>
        </row>
        <row r="360">
          <cell r="B360" t="str">
            <v>Bedfordshire Combined Fire Authority</v>
          </cell>
          <cell r="C360" t="str">
            <v>EE</v>
          </cell>
          <cell r="D360" t="str">
            <v>O</v>
          </cell>
          <cell r="E360">
            <v>0</v>
          </cell>
          <cell r="F360">
            <v>0</v>
          </cell>
          <cell r="G360">
            <v>0</v>
          </cell>
          <cell r="H360">
            <v>0</v>
          </cell>
          <cell r="I360">
            <v>0</v>
          </cell>
          <cell r="J360">
            <v>0</v>
          </cell>
          <cell r="K360">
            <v>0</v>
          </cell>
          <cell r="L360">
            <v>0</v>
          </cell>
          <cell r="M360">
            <v>0</v>
          </cell>
          <cell r="N360">
            <v>2548</v>
          </cell>
          <cell r="O360">
            <v>0</v>
          </cell>
          <cell r="P360">
            <v>2548</v>
          </cell>
        </row>
        <row r="361">
          <cell r="B361" t="str">
            <v>Berkshire Combined Fire Authority</v>
          </cell>
          <cell r="C361" t="str">
            <v>SE</v>
          </cell>
          <cell r="D361" t="str">
            <v>O</v>
          </cell>
          <cell r="E361">
            <v>292</v>
          </cell>
          <cell r="F361">
            <v>0</v>
          </cell>
          <cell r="G361">
            <v>0</v>
          </cell>
          <cell r="H361">
            <v>0</v>
          </cell>
          <cell r="I361">
            <v>0</v>
          </cell>
          <cell r="J361">
            <v>0</v>
          </cell>
          <cell r="K361">
            <v>8918</v>
          </cell>
          <cell r="L361">
            <v>0</v>
          </cell>
          <cell r="M361">
            <v>0</v>
          </cell>
          <cell r="N361">
            <v>1000</v>
          </cell>
          <cell r="O361">
            <v>0</v>
          </cell>
          <cell r="P361">
            <v>10210</v>
          </cell>
        </row>
        <row r="362">
          <cell r="B362" t="str">
            <v>Buckinghamshire Combined Fire Authority</v>
          </cell>
          <cell r="C362" t="str">
            <v>SE</v>
          </cell>
          <cell r="D362" t="str">
            <v>O</v>
          </cell>
          <cell r="E362">
            <v>5682</v>
          </cell>
          <cell r="F362">
            <v>0</v>
          </cell>
          <cell r="G362">
            <v>0</v>
          </cell>
          <cell r="H362">
            <v>800</v>
          </cell>
          <cell r="I362">
            <v>0</v>
          </cell>
          <cell r="J362">
            <v>0</v>
          </cell>
          <cell r="K362">
            <v>2690</v>
          </cell>
          <cell r="L362">
            <v>0</v>
          </cell>
          <cell r="M362">
            <v>0</v>
          </cell>
          <cell r="N362">
            <v>10208</v>
          </cell>
          <cell r="O362">
            <v>0</v>
          </cell>
          <cell r="P362">
            <v>19380</v>
          </cell>
        </row>
        <row r="363">
          <cell r="B363" t="str">
            <v>Cambridgeshire Combined Fire Authority</v>
          </cell>
          <cell r="C363" t="str">
            <v>EE</v>
          </cell>
          <cell r="D363" t="str">
            <v>O</v>
          </cell>
          <cell r="E363">
            <v>2804</v>
          </cell>
          <cell r="F363">
            <v>0</v>
          </cell>
          <cell r="G363">
            <v>0</v>
          </cell>
          <cell r="H363">
            <v>0</v>
          </cell>
          <cell r="I363">
            <v>0</v>
          </cell>
          <cell r="J363">
            <v>0</v>
          </cell>
          <cell r="K363">
            <v>912</v>
          </cell>
          <cell r="L363">
            <v>0</v>
          </cell>
          <cell r="M363">
            <v>0</v>
          </cell>
          <cell r="N363">
            <v>12420</v>
          </cell>
          <cell r="O363">
            <v>0</v>
          </cell>
          <cell r="P363">
            <v>16136</v>
          </cell>
        </row>
        <row r="364">
          <cell r="B364" t="str">
            <v>Cheshire Combined Fire Authority</v>
          </cell>
          <cell r="C364" t="str">
            <v>NW</v>
          </cell>
          <cell r="D364" t="str">
            <v>O</v>
          </cell>
          <cell r="E364">
            <v>5374</v>
          </cell>
          <cell r="F364">
            <v>0</v>
          </cell>
          <cell r="G364">
            <v>0</v>
          </cell>
          <cell r="H364">
            <v>0</v>
          </cell>
          <cell r="I364">
            <v>0</v>
          </cell>
          <cell r="J364">
            <v>0</v>
          </cell>
          <cell r="K364">
            <v>110</v>
          </cell>
          <cell r="L364">
            <v>0</v>
          </cell>
          <cell r="M364">
            <v>0</v>
          </cell>
          <cell r="N364">
            <v>22868</v>
          </cell>
          <cell r="O364">
            <v>0</v>
          </cell>
          <cell r="P364">
            <v>28352</v>
          </cell>
        </row>
        <row r="365">
          <cell r="B365" t="str">
            <v>Cleveland Combined Fire Authority</v>
          </cell>
          <cell r="C365" t="str">
            <v>NE</v>
          </cell>
          <cell r="D365" t="str">
            <v>O</v>
          </cell>
          <cell r="E365">
            <v>0</v>
          </cell>
          <cell r="F365">
            <v>0</v>
          </cell>
          <cell r="G365">
            <v>0</v>
          </cell>
          <cell r="H365">
            <v>0</v>
          </cell>
          <cell r="I365">
            <v>0</v>
          </cell>
          <cell r="J365">
            <v>0</v>
          </cell>
          <cell r="K365">
            <v>0</v>
          </cell>
          <cell r="L365">
            <v>0</v>
          </cell>
          <cell r="M365">
            <v>0</v>
          </cell>
          <cell r="N365">
            <v>16294</v>
          </cell>
          <cell r="O365">
            <v>1756</v>
          </cell>
          <cell r="P365">
            <v>18050</v>
          </cell>
        </row>
        <row r="366">
          <cell r="B366" t="str">
            <v>Derbyshire Combined Fire Authority</v>
          </cell>
          <cell r="C366" t="str">
            <v>EM</v>
          </cell>
          <cell r="D366" t="str">
            <v>O</v>
          </cell>
          <cell r="E366">
            <v>0</v>
          </cell>
          <cell r="F366">
            <v>0</v>
          </cell>
          <cell r="G366">
            <v>0</v>
          </cell>
          <cell r="H366">
            <v>0</v>
          </cell>
          <cell r="I366">
            <v>0</v>
          </cell>
          <cell r="J366">
            <v>0</v>
          </cell>
          <cell r="K366">
            <v>1860</v>
          </cell>
          <cell r="L366">
            <v>0</v>
          </cell>
          <cell r="M366">
            <v>0</v>
          </cell>
          <cell r="N366">
            <v>17662</v>
          </cell>
          <cell r="O366">
            <v>0</v>
          </cell>
          <cell r="P366">
            <v>19522</v>
          </cell>
        </row>
        <row r="367">
          <cell r="B367" t="str">
            <v>Durham Combined Fire Authority</v>
          </cell>
          <cell r="C367" t="str">
            <v>NE</v>
          </cell>
          <cell r="D367" t="str">
            <v>O</v>
          </cell>
          <cell r="E367">
            <v>0</v>
          </cell>
          <cell r="F367">
            <v>0</v>
          </cell>
          <cell r="G367">
            <v>0</v>
          </cell>
          <cell r="H367">
            <v>0</v>
          </cell>
          <cell r="I367">
            <v>0</v>
          </cell>
          <cell r="J367">
            <v>0</v>
          </cell>
          <cell r="K367">
            <v>0</v>
          </cell>
          <cell r="L367">
            <v>0</v>
          </cell>
          <cell r="M367">
            <v>9482</v>
          </cell>
          <cell r="N367">
            <v>800</v>
          </cell>
          <cell r="O367">
            <v>100</v>
          </cell>
          <cell r="P367">
            <v>10382</v>
          </cell>
        </row>
        <row r="368">
          <cell r="B368" t="str">
            <v>East Sussex Combined Fire Authority</v>
          </cell>
          <cell r="C368" t="str">
            <v>SE</v>
          </cell>
          <cell r="D368" t="str">
            <v>O</v>
          </cell>
          <cell r="E368">
            <v>1214</v>
          </cell>
          <cell r="F368">
            <v>0</v>
          </cell>
          <cell r="G368">
            <v>0</v>
          </cell>
          <cell r="H368">
            <v>22</v>
          </cell>
          <cell r="I368">
            <v>0</v>
          </cell>
          <cell r="J368">
            <v>0</v>
          </cell>
          <cell r="K368">
            <v>4528</v>
          </cell>
          <cell r="L368">
            <v>0</v>
          </cell>
          <cell r="M368">
            <v>0</v>
          </cell>
          <cell r="N368">
            <v>990</v>
          </cell>
          <cell r="O368">
            <v>2378</v>
          </cell>
          <cell r="P368">
            <v>9132</v>
          </cell>
        </row>
        <row r="369">
          <cell r="B369" t="str">
            <v>Essex Combined Fire Authority</v>
          </cell>
          <cell r="C369" t="str">
            <v>EE</v>
          </cell>
          <cell r="D369" t="str">
            <v>O</v>
          </cell>
          <cell r="E369">
            <v>0</v>
          </cell>
          <cell r="F369">
            <v>0</v>
          </cell>
          <cell r="G369">
            <v>0</v>
          </cell>
          <cell r="H369">
            <v>0</v>
          </cell>
          <cell r="I369">
            <v>0</v>
          </cell>
          <cell r="J369">
            <v>0</v>
          </cell>
          <cell r="K369">
            <v>15646</v>
          </cell>
          <cell r="L369">
            <v>0</v>
          </cell>
          <cell r="M369">
            <v>0</v>
          </cell>
          <cell r="N369">
            <v>0</v>
          </cell>
          <cell r="O369">
            <v>0</v>
          </cell>
          <cell r="P369">
            <v>15646</v>
          </cell>
        </row>
        <row r="370">
          <cell r="B370" t="str">
            <v>Hampshire Combined Fire Authority</v>
          </cell>
          <cell r="C370" t="str">
            <v>SE</v>
          </cell>
          <cell r="D370" t="str">
            <v>O</v>
          </cell>
          <cell r="E370">
            <v>0</v>
          </cell>
          <cell r="F370">
            <v>0</v>
          </cell>
          <cell r="G370">
            <v>0</v>
          </cell>
          <cell r="H370">
            <v>1000</v>
          </cell>
          <cell r="I370">
            <v>0</v>
          </cell>
          <cell r="J370">
            <v>0</v>
          </cell>
          <cell r="K370">
            <v>8672</v>
          </cell>
          <cell r="L370">
            <v>0</v>
          </cell>
          <cell r="M370">
            <v>19306</v>
          </cell>
          <cell r="N370">
            <v>7478</v>
          </cell>
          <cell r="O370">
            <v>0</v>
          </cell>
          <cell r="P370">
            <v>36456</v>
          </cell>
        </row>
        <row r="371">
          <cell r="B371" t="str">
            <v>Hereford &amp; Worcester Combined Fire Authority</v>
          </cell>
          <cell r="C371" t="str">
            <v>EM</v>
          </cell>
          <cell r="D371" t="str">
            <v>O</v>
          </cell>
          <cell r="E371">
            <v>96</v>
          </cell>
          <cell r="F371">
            <v>0</v>
          </cell>
          <cell r="G371">
            <v>5296</v>
          </cell>
          <cell r="H371">
            <v>0</v>
          </cell>
          <cell r="I371">
            <v>0</v>
          </cell>
          <cell r="J371">
            <v>0</v>
          </cell>
          <cell r="K371">
            <v>4942</v>
          </cell>
          <cell r="L371">
            <v>0</v>
          </cell>
          <cell r="M371">
            <v>0</v>
          </cell>
          <cell r="N371">
            <v>800</v>
          </cell>
          <cell r="O371">
            <v>10702</v>
          </cell>
          <cell r="P371">
            <v>21836</v>
          </cell>
        </row>
        <row r="372">
          <cell r="B372" t="str">
            <v>Humberside Combined Fire Authority</v>
          </cell>
          <cell r="C372" t="str">
            <v>YH</v>
          </cell>
          <cell r="D372" t="str">
            <v>O</v>
          </cell>
          <cell r="E372">
            <v>0</v>
          </cell>
          <cell r="F372">
            <v>0</v>
          </cell>
          <cell r="G372">
            <v>0</v>
          </cell>
          <cell r="H372">
            <v>0</v>
          </cell>
          <cell r="I372">
            <v>0</v>
          </cell>
          <cell r="J372">
            <v>0</v>
          </cell>
          <cell r="K372">
            <v>0</v>
          </cell>
          <cell r="L372">
            <v>0</v>
          </cell>
          <cell r="M372">
            <v>0</v>
          </cell>
          <cell r="N372">
            <v>2000</v>
          </cell>
          <cell r="O372">
            <v>1802</v>
          </cell>
          <cell r="P372">
            <v>3802</v>
          </cell>
        </row>
        <row r="373">
          <cell r="B373" t="str">
            <v>Kent Combined Fire Authority</v>
          </cell>
          <cell r="C373" t="str">
            <v>SE</v>
          </cell>
          <cell r="D373" t="str">
            <v>O</v>
          </cell>
          <cell r="E373">
            <v>0</v>
          </cell>
          <cell r="F373">
            <v>0</v>
          </cell>
          <cell r="G373">
            <v>0</v>
          </cell>
          <cell r="H373">
            <v>0</v>
          </cell>
          <cell r="I373">
            <v>0</v>
          </cell>
          <cell r="J373">
            <v>0</v>
          </cell>
          <cell r="K373">
            <v>0</v>
          </cell>
          <cell r="L373">
            <v>0</v>
          </cell>
          <cell r="M373">
            <v>0</v>
          </cell>
          <cell r="N373">
            <v>15346</v>
          </cell>
          <cell r="O373">
            <v>0</v>
          </cell>
          <cell r="P373">
            <v>15346</v>
          </cell>
        </row>
        <row r="374">
          <cell r="B374" t="str">
            <v>Lancashire Combined Fire Authority</v>
          </cell>
          <cell r="C374" t="str">
            <v>NW</v>
          </cell>
          <cell r="D374" t="str">
            <v>O</v>
          </cell>
          <cell r="E374">
            <v>400</v>
          </cell>
          <cell r="F374">
            <v>0</v>
          </cell>
          <cell r="G374">
            <v>0</v>
          </cell>
          <cell r="H374">
            <v>0</v>
          </cell>
          <cell r="I374">
            <v>0</v>
          </cell>
          <cell r="J374">
            <v>0</v>
          </cell>
          <cell r="K374">
            <v>0</v>
          </cell>
          <cell r="L374">
            <v>0</v>
          </cell>
          <cell r="M374">
            <v>0</v>
          </cell>
          <cell r="N374">
            <v>5140</v>
          </cell>
          <cell r="O374">
            <v>0</v>
          </cell>
          <cell r="P374">
            <v>5540</v>
          </cell>
        </row>
        <row r="375">
          <cell r="B375" t="str">
            <v>Leicestershire Combined Fire Authority</v>
          </cell>
          <cell r="C375" t="str">
            <v>EM</v>
          </cell>
          <cell r="D375" t="str">
            <v>O</v>
          </cell>
          <cell r="E375">
            <v>0</v>
          </cell>
          <cell r="F375">
            <v>0</v>
          </cell>
          <cell r="G375">
            <v>0</v>
          </cell>
          <cell r="H375">
            <v>0</v>
          </cell>
          <cell r="I375">
            <v>0</v>
          </cell>
          <cell r="J375">
            <v>0</v>
          </cell>
          <cell r="K375">
            <v>500</v>
          </cell>
          <cell r="L375">
            <v>0</v>
          </cell>
          <cell r="M375">
            <v>0</v>
          </cell>
          <cell r="N375">
            <v>6680</v>
          </cell>
          <cell r="O375">
            <v>0</v>
          </cell>
          <cell r="P375">
            <v>7180</v>
          </cell>
        </row>
        <row r="376">
          <cell r="B376" t="str">
            <v>North Yorkshire Combined Fire Authority</v>
          </cell>
          <cell r="C376" t="str">
            <v>YH</v>
          </cell>
          <cell r="D376" t="str">
            <v>O</v>
          </cell>
          <cell r="E376">
            <v>0</v>
          </cell>
          <cell r="F376">
            <v>0</v>
          </cell>
          <cell r="G376">
            <v>0</v>
          </cell>
          <cell r="H376">
            <v>0</v>
          </cell>
          <cell r="I376">
            <v>0</v>
          </cell>
          <cell r="J376">
            <v>0</v>
          </cell>
          <cell r="K376">
            <v>2700</v>
          </cell>
          <cell r="L376">
            <v>0</v>
          </cell>
          <cell r="M376">
            <v>0</v>
          </cell>
          <cell r="N376">
            <v>1860</v>
          </cell>
          <cell r="O376">
            <v>6626</v>
          </cell>
          <cell r="P376">
            <v>11186</v>
          </cell>
        </row>
        <row r="377">
          <cell r="B377" t="str">
            <v>Nottinghamshire Combined Fire Authority</v>
          </cell>
          <cell r="C377" t="str">
            <v>EM</v>
          </cell>
          <cell r="D377" t="str">
            <v>O</v>
          </cell>
          <cell r="E377">
            <v>0</v>
          </cell>
          <cell r="F377">
            <v>0</v>
          </cell>
          <cell r="G377">
            <v>0</v>
          </cell>
          <cell r="H377">
            <v>0</v>
          </cell>
          <cell r="I377">
            <v>0</v>
          </cell>
          <cell r="J377">
            <v>0</v>
          </cell>
          <cell r="K377">
            <v>0</v>
          </cell>
          <cell r="L377">
            <v>0</v>
          </cell>
          <cell r="M377">
            <v>0</v>
          </cell>
          <cell r="N377">
            <v>0</v>
          </cell>
          <cell r="O377">
            <v>9010</v>
          </cell>
          <cell r="P377">
            <v>9010</v>
          </cell>
        </row>
        <row r="378">
          <cell r="B378" t="str">
            <v>Shropshire Combined Fire Authority</v>
          </cell>
          <cell r="C378" t="str">
            <v>WM</v>
          </cell>
          <cell r="D378" t="str">
            <v>O</v>
          </cell>
          <cell r="E378">
            <v>0</v>
          </cell>
          <cell r="F378">
            <v>0</v>
          </cell>
          <cell r="G378">
            <v>0</v>
          </cell>
          <cell r="H378">
            <v>0</v>
          </cell>
          <cell r="I378">
            <v>0</v>
          </cell>
          <cell r="J378">
            <v>0</v>
          </cell>
          <cell r="K378">
            <v>0</v>
          </cell>
          <cell r="L378">
            <v>0</v>
          </cell>
          <cell r="M378">
            <v>0</v>
          </cell>
          <cell r="N378">
            <v>6090</v>
          </cell>
          <cell r="O378">
            <v>0</v>
          </cell>
          <cell r="P378">
            <v>6090</v>
          </cell>
        </row>
        <row r="379">
          <cell r="B379" t="str">
            <v>Staffordshire Combined Fire Authority</v>
          </cell>
          <cell r="C379" t="str">
            <v>WM</v>
          </cell>
          <cell r="D379" t="str">
            <v>O</v>
          </cell>
          <cell r="E379">
            <v>9576</v>
          </cell>
          <cell r="F379">
            <v>0</v>
          </cell>
          <cell r="G379">
            <v>0</v>
          </cell>
          <cell r="H379">
            <v>0</v>
          </cell>
          <cell r="I379">
            <v>0</v>
          </cell>
          <cell r="J379">
            <v>0</v>
          </cell>
          <cell r="K379">
            <v>1054</v>
          </cell>
          <cell r="L379">
            <v>0</v>
          </cell>
          <cell r="M379">
            <v>0</v>
          </cell>
          <cell r="N379">
            <v>1800</v>
          </cell>
          <cell r="O379">
            <v>4802</v>
          </cell>
          <cell r="P379">
            <v>17232</v>
          </cell>
        </row>
        <row r="380">
          <cell r="B380" t="str">
            <v>Greater Manchester Fire &amp; CD Authority</v>
          </cell>
          <cell r="C380" t="str">
            <v>NW</v>
          </cell>
          <cell r="D380" t="str">
            <v>O</v>
          </cell>
          <cell r="E380">
            <v>2524</v>
          </cell>
          <cell r="F380">
            <v>0</v>
          </cell>
          <cell r="G380">
            <v>0</v>
          </cell>
          <cell r="H380">
            <v>0</v>
          </cell>
          <cell r="I380">
            <v>0</v>
          </cell>
          <cell r="J380">
            <v>0</v>
          </cell>
          <cell r="K380">
            <v>0</v>
          </cell>
          <cell r="L380">
            <v>0</v>
          </cell>
          <cell r="M380">
            <v>0</v>
          </cell>
          <cell r="N380">
            <v>31730</v>
          </cell>
          <cell r="O380">
            <v>0</v>
          </cell>
          <cell r="P380">
            <v>34254</v>
          </cell>
        </row>
        <row r="381">
          <cell r="B381" t="str">
            <v>Merseyside Fire &amp; CD Authority</v>
          </cell>
          <cell r="C381" t="str">
            <v>NW</v>
          </cell>
          <cell r="D381" t="str">
            <v>O</v>
          </cell>
          <cell r="E381">
            <v>12884</v>
          </cell>
          <cell r="F381">
            <v>0</v>
          </cell>
          <cell r="G381">
            <v>0</v>
          </cell>
          <cell r="H381">
            <v>0</v>
          </cell>
          <cell r="I381">
            <v>0</v>
          </cell>
          <cell r="J381">
            <v>0</v>
          </cell>
          <cell r="K381">
            <v>3700</v>
          </cell>
          <cell r="L381">
            <v>0</v>
          </cell>
          <cell r="M381">
            <v>0</v>
          </cell>
          <cell r="N381">
            <v>11486</v>
          </cell>
          <cell r="O381">
            <v>13130</v>
          </cell>
          <cell r="P381">
            <v>41200</v>
          </cell>
        </row>
        <row r="382">
          <cell r="B382" t="str">
            <v>South Yorkshire Fire &amp; CD Authority</v>
          </cell>
          <cell r="C382" t="str">
            <v>YH</v>
          </cell>
          <cell r="D382" t="str">
            <v>O</v>
          </cell>
          <cell r="E382">
            <v>2058</v>
          </cell>
          <cell r="F382">
            <v>0</v>
          </cell>
          <cell r="G382">
            <v>0</v>
          </cell>
          <cell r="H382">
            <v>0</v>
          </cell>
          <cell r="I382">
            <v>0</v>
          </cell>
          <cell r="J382">
            <v>0</v>
          </cell>
          <cell r="K382">
            <v>1400</v>
          </cell>
          <cell r="L382">
            <v>0</v>
          </cell>
          <cell r="M382">
            <v>0</v>
          </cell>
          <cell r="N382">
            <v>0</v>
          </cell>
          <cell r="O382">
            <v>13788</v>
          </cell>
          <cell r="P382">
            <v>17246</v>
          </cell>
        </row>
        <row r="383">
          <cell r="B383" t="str">
            <v>Tyne and Wear Fire &amp; CD Authority</v>
          </cell>
          <cell r="C383" t="str">
            <v>NE</v>
          </cell>
          <cell r="D383" t="str">
            <v>O</v>
          </cell>
          <cell r="E383">
            <v>4530</v>
          </cell>
          <cell r="F383">
            <v>0</v>
          </cell>
          <cell r="G383">
            <v>0</v>
          </cell>
          <cell r="H383">
            <v>0</v>
          </cell>
          <cell r="I383">
            <v>0</v>
          </cell>
          <cell r="J383">
            <v>0</v>
          </cell>
          <cell r="K383">
            <v>0</v>
          </cell>
          <cell r="L383">
            <v>0</v>
          </cell>
          <cell r="M383">
            <v>0</v>
          </cell>
          <cell r="N383">
            <v>104</v>
          </cell>
          <cell r="O383">
            <v>0</v>
          </cell>
          <cell r="P383">
            <v>4634</v>
          </cell>
        </row>
        <row r="384">
          <cell r="B384" t="str">
            <v>West Midlands Fire &amp; CD Authority</v>
          </cell>
          <cell r="C384" t="str">
            <v>WM</v>
          </cell>
          <cell r="D384" t="str">
            <v>O</v>
          </cell>
          <cell r="E384">
            <v>2050</v>
          </cell>
          <cell r="F384">
            <v>0</v>
          </cell>
          <cell r="G384">
            <v>0</v>
          </cell>
          <cell r="H384">
            <v>0</v>
          </cell>
          <cell r="I384">
            <v>0</v>
          </cell>
          <cell r="J384">
            <v>0</v>
          </cell>
          <cell r="K384">
            <v>2210</v>
          </cell>
          <cell r="L384">
            <v>0</v>
          </cell>
          <cell r="M384">
            <v>0</v>
          </cell>
          <cell r="N384">
            <v>8704</v>
          </cell>
          <cell r="O384">
            <v>0</v>
          </cell>
          <cell r="P384">
            <v>12964</v>
          </cell>
        </row>
        <row r="385">
          <cell r="B385" t="str">
            <v>West Yorkshire Fire &amp; CD Authority</v>
          </cell>
          <cell r="C385" t="str">
            <v>YH</v>
          </cell>
          <cell r="D385" t="str">
            <v>O</v>
          </cell>
          <cell r="E385">
            <v>0</v>
          </cell>
          <cell r="F385">
            <v>0</v>
          </cell>
          <cell r="G385">
            <v>0</v>
          </cell>
          <cell r="H385">
            <v>0</v>
          </cell>
          <cell r="I385">
            <v>0</v>
          </cell>
          <cell r="J385">
            <v>0</v>
          </cell>
          <cell r="K385">
            <v>3800</v>
          </cell>
          <cell r="L385">
            <v>0</v>
          </cell>
          <cell r="M385">
            <v>0</v>
          </cell>
          <cell r="N385">
            <v>0</v>
          </cell>
          <cell r="O385">
            <v>19946</v>
          </cell>
          <cell r="P385">
            <v>23746</v>
          </cell>
        </row>
        <row r="386">
          <cell r="B386" t="str">
            <v>Devon and Somerset Combined Fire Authority</v>
          </cell>
          <cell r="C386" t="str">
            <v>SW</v>
          </cell>
          <cell r="D386" t="str">
            <v>O</v>
          </cell>
          <cell r="E386">
            <v>0</v>
          </cell>
          <cell r="F386">
            <v>0</v>
          </cell>
          <cell r="G386">
            <v>0</v>
          </cell>
          <cell r="H386">
            <v>0</v>
          </cell>
          <cell r="I386">
            <v>0</v>
          </cell>
          <cell r="J386">
            <v>0</v>
          </cell>
          <cell r="K386">
            <v>0</v>
          </cell>
          <cell r="L386">
            <v>0</v>
          </cell>
          <cell r="M386">
            <v>0</v>
          </cell>
          <cell r="N386">
            <v>7250</v>
          </cell>
          <cell r="O386">
            <v>3970</v>
          </cell>
          <cell r="P386">
            <v>11220</v>
          </cell>
        </row>
        <row r="387">
          <cell r="B387" t="str">
            <v>Dorset and Wiltshire Fire and Rescue Authority</v>
          </cell>
          <cell r="C387">
            <v>0</v>
          </cell>
          <cell r="D387" t="str">
            <v>O</v>
          </cell>
          <cell r="E387">
            <v>7454</v>
          </cell>
          <cell r="F387">
            <v>0</v>
          </cell>
          <cell r="G387">
            <v>0</v>
          </cell>
          <cell r="H387">
            <v>0</v>
          </cell>
          <cell r="I387">
            <v>0</v>
          </cell>
          <cell r="J387">
            <v>0</v>
          </cell>
          <cell r="K387">
            <v>0</v>
          </cell>
          <cell r="L387">
            <v>0</v>
          </cell>
          <cell r="M387">
            <v>0</v>
          </cell>
          <cell r="N387">
            <v>0</v>
          </cell>
          <cell r="O387">
            <v>10046</v>
          </cell>
          <cell r="P387">
            <v>17500</v>
          </cell>
        </row>
        <row r="388">
          <cell r="B388" t="str">
            <v>East London Waste Authority</v>
          </cell>
          <cell r="C388" t="str">
            <v>L</v>
          </cell>
          <cell r="D388" t="str">
            <v>O</v>
          </cell>
          <cell r="E388">
            <v>0</v>
          </cell>
          <cell r="F388">
            <v>0</v>
          </cell>
          <cell r="G388">
            <v>0</v>
          </cell>
          <cell r="H388">
            <v>0</v>
          </cell>
          <cell r="I388">
            <v>0</v>
          </cell>
          <cell r="J388">
            <v>0</v>
          </cell>
          <cell r="K388">
            <v>0</v>
          </cell>
          <cell r="L388">
            <v>0</v>
          </cell>
          <cell r="M388">
            <v>0</v>
          </cell>
          <cell r="N388">
            <v>0</v>
          </cell>
          <cell r="O388">
            <v>800</v>
          </cell>
          <cell r="P388">
            <v>800</v>
          </cell>
        </row>
        <row r="389">
          <cell r="B389" t="str">
            <v>Greater Manchester Waste Disposal Authority</v>
          </cell>
          <cell r="C389" t="str">
            <v>NW</v>
          </cell>
          <cell r="D389" t="str">
            <v>O</v>
          </cell>
          <cell r="E389">
            <v>0</v>
          </cell>
          <cell r="F389">
            <v>0</v>
          </cell>
          <cell r="G389">
            <v>0</v>
          </cell>
          <cell r="H389">
            <v>0</v>
          </cell>
          <cell r="I389">
            <v>0</v>
          </cell>
          <cell r="J389">
            <v>0</v>
          </cell>
          <cell r="K389">
            <v>0</v>
          </cell>
          <cell r="L389">
            <v>0</v>
          </cell>
          <cell r="M389">
            <v>0</v>
          </cell>
          <cell r="N389">
            <v>0</v>
          </cell>
          <cell r="O389">
            <v>2360</v>
          </cell>
          <cell r="P389">
            <v>2360</v>
          </cell>
        </row>
        <row r="390">
          <cell r="B390" t="str">
            <v>Merseyside Waste Disposal Authority</v>
          </cell>
          <cell r="C390" t="str">
            <v>NW</v>
          </cell>
          <cell r="D390" t="str">
            <v>O</v>
          </cell>
          <cell r="E390">
            <v>0</v>
          </cell>
          <cell r="F390">
            <v>0</v>
          </cell>
          <cell r="G390">
            <v>0</v>
          </cell>
          <cell r="H390">
            <v>0</v>
          </cell>
          <cell r="I390">
            <v>0</v>
          </cell>
          <cell r="J390">
            <v>0</v>
          </cell>
          <cell r="K390">
            <v>0</v>
          </cell>
          <cell r="L390">
            <v>0</v>
          </cell>
          <cell r="M390">
            <v>0</v>
          </cell>
          <cell r="N390">
            <v>300</v>
          </cell>
          <cell r="O390">
            <v>0</v>
          </cell>
          <cell r="P390">
            <v>300</v>
          </cell>
        </row>
        <row r="391">
          <cell r="B391" t="str">
            <v>North London Waste Authority</v>
          </cell>
          <cell r="C391" t="str">
            <v>L</v>
          </cell>
          <cell r="D391" t="str">
            <v>O</v>
          </cell>
          <cell r="E391">
            <v>0</v>
          </cell>
          <cell r="F391">
            <v>0</v>
          </cell>
          <cell r="G391">
            <v>0</v>
          </cell>
          <cell r="H391">
            <v>0</v>
          </cell>
          <cell r="I391">
            <v>0</v>
          </cell>
          <cell r="J391">
            <v>0</v>
          </cell>
          <cell r="K391">
            <v>0</v>
          </cell>
          <cell r="L391">
            <v>0</v>
          </cell>
          <cell r="M391">
            <v>0</v>
          </cell>
          <cell r="N391">
            <v>0</v>
          </cell>
          <cell r="O391">
            <v>9264</v>
          </cell>
          <cell r="P391">
            <v>9264</v>
          </cell>
        </row>
        <row r="392">
          <cell r="B392" t="str">
            <v>Western Riverside Waste Authority</v>
          </cell>
          <cell r="C392" t="str">
            <v>L</v>
          </cell>
          <cell r="D392" t="str">
            <v>O</v>
          </cell>
          <cell r="E392">
            <v>0</v>
          </cell>
          <cell r="F392">
            <v>0</v>
          </cell>
          <cell r="G392">
            <v>0</v>
          </cell>
          <cell r="H392">
            <v>0</v>
          </cell>
          <cell r="I392">
            <v>0</v>
          </cell>
          <cell r="J392">
            <v>0</v>
          </cell>
          <cell r="K392">
            <v>0</v>
          </cell>
          <cell r="L392">
            <v>0</v>
          </cell>
          <cell r="M392">
            <v>0</v>
          </cell>
          <cell r="N392">
            <v>0</v>
          </cell>
          <cell r="O392">
            <v>800</v>
          </cell>
          <cell r="P392">
            <v>800</v>
          </cell>
        </row>
        <row r="393">
          <cell r="B393" t="str">
            <v>West London Waste Authority</v>
          </cell>
          <cell r="C393" t="str">
            <v>L</v>
          </cell>
          <cell r="D393" t="str">
            <v>O</v>
          </cell>
          <cell r="E393">
            <v>0</v>
          </cell>
          <cell r="F393">
            <v>0</v>
          </cell>
          <cell r="G393">
            <v>0</v>
          </cell>
          <cell r="H393">
            <v>0</v>
          </cell>
          <cell r="I393">
            <v>0</v>
          </cell>
          <cell r="J393">
            <v>0</v>
          </cell>
          <cell r="K393">
            <v>0</v>
          </cell>
          <cell r="L393">
            <v>0</v>
          </cell>
          <cell r="M393">
            <v>0</v>
          </cell>
          <cell r="N393">
            <v>3700</v>
          </cell>
          <cell r="O393">
            <v>0</v>
          </cell>
          <cell r="P393">
            <v>3700</v>
          </cell>
        </row>
        <row r="394">
          <cell r="B394" t="str">
            <v>West Midlands Integrated Transport Authority</v>
          </cell>
          <cell r="C394" t="str">
            <v>NW</v>
          </cell>
          <cell r="D394" t="str">
            <v>O</v>
          </cell>
          <cell r="E394">
            <v>60122</v>
          </cell>
          <cell r="F394">
            <v>0</v>
          </cell>
          <cell r="G394">
            <v>0</v>
          </cell>
          <cell r="H394">
            <v>0</v>
          </cell>
          <cell r="I394">
            <v>0</v>
          </cell>
          <cell r="J394">
            <v>0</v>
          </cell>
          <cell r="K394">
            <v>0</v>
          </cell>
          <cell r="L394">
            <v>0</v>
          </cell>
          <cell r="M394">
            <v>0</v>
          </cell>
          <cell r="N394">
            <v>0</v>
          </cell>
          <cell r="O394">
            <v>28186</v>
          </cell>
          <cell r="P394">
            <v>88308</v>
          </cell>
        </row>
        <row r="395">
          <cell r="B395" t="str">
            <v>Greater Manchester Combined Authority</v>
          </cell>
          <cell r="C395" t="str">
            <v>YH</v>
          </cell>
          <cell r="D395" t="str">
            <v>O</v>
          </cell>
          <cell r="E395">
            <v>319696</v>
          </cell>
          <cell r="F395">
            <v>0</v>
          </cell>
          <cell r="G395">
            <v>23000</v>
          </cell>
          <cell r="H395">
            <v>0</v>
          </cell>
          <cell r="I395">
            <v>0</v>
          </cell>
          <cell r="J395">
            <v>0</v>
          </cell>
          <cell r="K395">
            <v>19944</v>
          </cell>
          <cell r="L395">
            <v>0</v>
          </cell>
          <cell r="M395">
            <v>0</v>
          </cell>
          <cell r="N395">
            <v>10328</v>
          </cell>
          <cell r="O395">
            <v>285640</v>
          </cell>
          <cell r="P395">
            <v>658608</v>
          </cell>
        </row>
        <row r="396">
          <cell r="B396" t="str">
            <v>The Halton Knowsley Liverpool St Helens Sefton and Wirra</v>
          </cell>
          <cell r="C396" t="str">
            <v>NE</v>
          </cell>
          <cell r="D396" t="str">
            <v>O</v>
          </cell>
          <cell r="E396">
            <v>30724</v>
          </cell>
          <cell r="F396">
            <v>0</v>
          </cell>
          <cell r="G396">
            <v>0</v>
          </cell>
          <cell r="H396">
            <v>0</v>
          </cell>
          <cell r="I396">
            <v>0</v>
          </cell>
          <cell r="J396">
            <v>0</v>
          </cell>
          <cell r="K396">
            <v>0</v>
          </cell>
          <cell r="L396">
            <v>0</v>
          </cell>
          <cell r="M396">
            <v>0</v>
          </cell>
          <cell r="N396">
            <v>31912</v>
          </cell>
          <cell r="O396">
            <v>0</v>
          </cell>
          <cell r="P396">
            <v>62636</v>
          </cell>
        </row>
        <row r="397">
          <cell r="B397" t="str">
            <v>The Barnsley Doncaster Rotherham and Sheffield Combined Au</v>
          </cell>
          <cell r="C397" t="str">
            <v>WM</v>
          </cell>
          <cell r="D397" t="str">
            <v>O</v>
          </cell>
          <cell r="E397">
            <v>232844</v>
          </cell>
          <cell r="F397">
            <v>0</v>
          </cell>
          <cell r="G397">
            <v>0</v>
          </cell>
          <cell r="H397">
            <v>0</v>
          </cell>
          <cell r="I397">
            <v>0</v>
          </cell>
          <cell r="J397">
            <v>0</v>
          </cell>
          <cell r="K397">
            <v>0</v>
          </cell>
          <cell r="L397">
            <v>0</v>
          </cell>
          <cell r="M397">
            <v>0</v>
          </cell>
          <cell r="N397">
            <v>3356</v>
          </cell>
          <cell r="O397">
            <v>0</v>
          </cell>
          <cell r="P397">
            <v>236200</v>
          </cell>
        </row>
        <row r="398">
          <cell r="B398" t="str">
            <v>The Durham Gateshead Newcastle North Tyneside Northumber</v>
          </cell>
          <cell r="C398" t="str">
            <v>YH</v>
          </cell>
          <cell r="D398" t="str">
            <v>O</v>
          </cell>
          <cell r="E398">
            <v>269154</v>
          </cell>
          <cell r="F398">
            <v>0</v>
          </cell>
          <cell r="G398">
            <v>0</v>
          </cell>
          <cell r="H398">
            <v>0</v>
          </cell>
          <cell r="I398">
            <v>0</v>
          </cell>
          <cell r="J398">
            <v>0</v>
          </cell>
          <cell r="K398">
            <v>0</v>
          </cell>
          <cell r="L398">
            <v>0</v>
          </cell>
          <cell r="M398">
            <v>0</v>
          </cell>
          <cell r="N398">
            <v>3000</v>
          </cell>
          <cell r="O398">
            <v>0</v>
          </cell>
          <cell r="P398">
            <v>272154</v>
          </cell>
        </row>
        <row r="399">
          <cell r="B399" t="str">
            <v>The West Yorkshire Combined Authority</v>
          </cell>
          <cell r="C399" t="str">
            <v>NW</v>
          </cell>
          <cell r="D399" t="str">
            <v>O</v>
          </cell>
          <cell r="E399">
            <v>450786</v>
          </cell>
          <cell r="F399">
            <v>16200</v>
          </cell>
          <cell r="G399">
            <v>0</v>
          </cell>
          <cell r="H399">
            <v>23082</v>
          </cell>
          <cell r="I399">
            <v>0</v>
          </cell>
          <cell r="J399">
            <v>0</v>
          </cell>
          <cell r="K399">
            <v>0</v>
          </cell>
          <cell r="L399">
            <v>0</v>
          </cell>
          <cell r="M399">
            <v>0</v>
          </cell>
          <cell r="N399">
            <v>0</v>
          </cell>
          <cell r="O399">
            <v>0</v>
          </cell>
          <cell r="P399">
            <v>490068</v>
          </cell>
        </row>
        <row r="400">
          <cell r="B400" t="str">
            <v>Dartmoor National Park Authority</v>
          </cell>
          <cell r="C400" t="str">
            <v>SW</v>
          </cell>
          <cell r="D400" t="str">
            <v>O</v>
          </cell>
          <cell r="E400">
            <v>0</v>
          </cell>
          <cell r="F400">
            <v>0</v>
          </cell>
          <cell r="G400">
            <v>0</v>
          </cell>
          <cell r="H400">
            <v>0</v>
          </cell>
          <cell r="I400">
            <v>0</v>
          </cell>
          <cell r="J400">
            <v>0</v>
          </cell>
          <cell r="K400">
            <v>0</v>
          </cell>
          <cell r="L400">
            <v>0</v>
          </cell>
          <cell r="M400">
            <v>0</v>
          </cell>
          <cell r="N400">
            <v>0</v>
          </cell>
          <cell r="O400">
            <v>0</v>
          </cell>
          <cell r="P400">
            <v>0</v>
          </cell>
        </row>
        <row r="401">
          <cell r="B401" t="str">
            <v>Exmoor National Park Authority</v>
          </cell>
          <cell r="C401" t="str">
            <v>SW</v>
          </cell>
          <cell r="D401" t="str">
            <v>O</v>
          </cell>
          <cell r="E401">
            <v>0</v>
          </cell>
          <cell r="F401">
            <v>0</v>
          </cell>
          <cell r="G401">
            <v>0</v>
          </cell>
          <cell r="H401">
            <v>0</v>
          </cell>
          <cell r="I401">
            <v>0</v>
          </cell>
          <cell r="J401">
            <v>0</v>
          </cell>
          <cell r="K401">
            <v>50</v>
          </cell>
          <cell r="L401">
            <v>0</v>
          </cell>
          <cell r="M401">
            <v>0</v>
          </cell>
          <cell r="N401">
            <v>90</v>
          </cell>
          <cell r="O401">
            <v>0</v>
          </cell>
          <cell r="P401">
            <v>140</v>
          </cell>
        </row>
        <row r="402">
          <cell r="B402" t="str">
            <v>Lake District National Park</v>
          </cell>
          <cell r="C402" t="str">
            <v>NW</v>
          </cell>
          <cell r="D402" t="str">
            <v>O</v>
          </cell>
          <cell r="E402">
            <v>0</v>
          </cell>
          <cell r="F402">
            <v>0</v>
          </cell>
          <cell r="G402">
            <v>0</v>
          </cell>
          <cell r="H402">
            <v>0</v>
          </cell>
          <cell r="I402">
            <v>0</v>
          </cell>
          <cell r="J402">
            <v>0</v>
          </cell>
          <cell r="K402">
            <v>2536</v>
          </cell>
          <cell r="L402">
            <v>0</v>
          </cell>
          <cell r="M402">
            <v>0</v>
          </cell>
          <cell r="N402">
            <v>168</v>
          </cell>
          <cell r="O402">
            <v>0</v>
          </cell>
          <cell r="P402">
            <v>2704</v>
          </cell>
        </row>
        <row r="403">
          <cell r="B403" t="str">
            <v>North York Moors National Park Authority</v>
          </cell>
          <cell r="C403" t="str">
            <v>YH</v>
          </cell>
          <cell r="D403" t="str">
            <v>O</v>
          </cell>
          <cell r="E403">
            <v>0</v>
          </cell>
          <cell r="F403">
            <v>0</v>
          </cell>
          <cell r="G403">
            <v>0</v>
          </cell>
          <cell r="H403">
            <v>0</v>
          </cell>
          <cell r="I403">
            <v>0</v>
          </cell>
          <cell r="J403">
            <v>0</v>
          </cell>
          <cell r="K403">
            <v>40</v>
          </cell>
          <cell r="L403">
            <v>0</v>
          </cell>
          <cell r="M403">
            <v>0</v>
          </cell>
          <cell r="N403">
            <v>160</v>
          </cell>
          <cell r="O403">
            <v>0</v>
          </cell>
          <cell r="P403">
            <v>200</v>
          </cell>
        </row>
        <row r="404">
          <cell r="B404" t="str">
            <v>Northumberland National Park Authority</v>
          </cell>
          <cell r="C404" t="str">
            <v>NE</v>
          </cell>
          <cell r="D404" t="str">
            <v>O</v>
          </cell>
          <cell r="E404">
            <v>0</v>
          </cell>
          <cell r="F404">
            <v>0</v>
          </cell>
          <cell r="G404">
            <v>1700</v>
          </cell>
          <cell r="H404">
            <v>0</v>
          </cell>
          <cell r="I404">
            <v>8100</v>
          </cell>
          <cell r="J404">
            <v>0</v>
          </cell>
          <cell r="K404">
            <v>0</v>
          </cell>
          <cell r="L404">
            <v>0</v>
          </cell>
          <cell r="M404">
            <v>0</v>
          </cell>
          <cell r="N404">
            <v>1210</v>
          </cell>
          <cell r="O404">
            <v>3200</v>
          </cell>
          <cell r="P404">
            <v>14210</v>
          </cell>
        </row>
        <row r="405">
          <cell r="B405" t="str">
            <v>Peak National Park</v>
          </cell>
          <cell r="C405" t="str">
            <v>EM</v>
          </cell>
          <cell r="D405" t="str">
            <v>O</v>
          </cell>
          <cell r="E405">
            <v>0</v>
          </cell>
          <cell r="F405">
            <v>0</v>
          </cell>
          <cell r="G405">
            <v>0</v>
          </cell>
          <cell r="H405">
            <v>0</v>
          </cell>
          <cell r="I405">
            <v>0</v>
          </cell>
          <cell r="J405">
            <v>0</v>
          </cell>
          <cell r="K405">
            <v>812</v>
          </cell>
          <cell r="L405">
            <v>0</v>
          </cell>
          <cell r="M405">
            <v>0</v>
          </cell>
          <cell r="N405">
            <v>246</v>
          </cell>
          <cell r="O405">
            <v>672</v>
          </cell>
          <cell r="P405">
            <v>1730</v>
          </cell>
        </row>
        <row r="406">
          <cell r="B406" t="str">
            <v>Yorkshire Dales National Park Authority</v>
          </cell>
          <cell r="C406" t="str">
            <v>YH</v>
          </cell>
          <cell r="D406" t="str">
            <v>O</v>
          </cell>
          <cell r="E406">
            <v>0</v>
          </cell>
          <cell r="F406">
            <v>0</v>
          </cell>
          <cell r="G406">
            <v>0</v>
          </cell>
          <cell r="H406">
            <v>0</v>
          </cell>
          <cell r="I406">
            <v>0</v>
          </cell>
          <cell r="J406">
            <v>0</v>
          </cell>
          <cell r="K406">
            <v>0</v>
          </cell>
          <cell r="L406">
            <v>0</v>
          </cell>
          <cell r="M406">
            <v>0</v>
          </cell>
          <cell r="N406">
            <v>210</v>
          </cell>
          <cell r="O406">
            <v>0</v>
          </cell>
          <cell r="P406">
            <v>210</v>
          </cell>
        </row>
        <row r="407">
          <cell r="B407" t="str">
            <v>The Broads Authority</v>
          </cell>
          <cell r="C407" t="str">
            <v>EE</v>
          </cell>
          <cell r="D407" t="str">
            <v>O</v>
          </cell>
          <cell r="E407">
            <v>0</v>
          </cell>
          <cell r="F407">
            <v>0</v>
          </cell>
          <cell r="G407">
            <v>0</v>
          </cell>
          <cell r="H407">
            <v>0</v>
          </cell>
          <cell r="I407">
            <v>0</v>
          </cell>
          <cell r="J407">
            <v>0</v>
          </cell>
          <cell r="K407">
            <v>30</v>
          </cell>
          <cell r="L407">
            <v>0</v>
          </cell>
          <cell r="M407">
            <v>0</v>
          </cell>
          <cell r="N407">
            <v>240</v>
          </cell>
          <cell r="O407">
            <v>0</v>
          </cell>
          <cell r="P407">
            <v>270</v>
          </cell>
        </row>
        <row r="408">
          <cell r="B408" t="str">
            <v>New Forest National Park</v>
          </cell>
          <cell r="C408" t="str">
            <v>SE</v>
          </cell>
          <cell r="D408" t="str">
            <v>O</v>
          </cell>
          <cell r="E408">
            <v>0</v>
          </cell>
          <cell r="F408">
            <v>0</v>
          </cell>
          <cell r="G408">
            <v>500</v>
          </cell>
          <cell r="H408">
            <v>0</v>
          </cell>
          <cell r="I408">
            <v>616</v>
          </cell>
          <cell r="J408">
            <v>0</v>
          </cell>
          <cell r="K408">
            <v>0</v>
          </cell>
          <cell r="L408">
            <v>0</v>
          </cell>
          <cell r="M408">
            <v>0</v>
          </cell>
          <cell r="N408">
            <v>414</v>
          </cell>
          <cell r="O408">
            <v>0</v>
          </cell>
          <cell r="P408">
            <v>1530</v>
          </cell>
        </row>
        <row r="409">
          <cell r="B409" t="str">
            <v>South Downs National Park</v>
          </cell>
          <cell r="C409" t="str">
            <v>SE</v>
          </cell>
          <cell r="D409" t="str">
            <v>O</v>
          </cell>
          <cell r="E409">
            <v>0</v>
          </cell>
          <cell r="F409">
            <v>0</v>
          </cell>
          <cell r="G409">
            <v>0</v>
          </cell>
          <cell r="H409">
            <v>0</v>
          </cell>
          <cell r="I409">
            <v>0</v>
          </cell>
          <cell r="J409">
            <v>0</v>
          </cell>
          <cell r="K409">
            <v>0</v>
          </cell>
          <cell r="L409">
            <v>0</v>
          </cell>
          <cell r="M409">
            <v>0</v>
          </cell>
          <cell r="N409">
            <v>0</v>
          </cell>
          <cell r="O409">
            <v>0</v>
          </cell>
          <cell r="P409">
            <v>0</v>
          </cell>
        </row>
        <row r="410">
          <cell r="B410" t="str">
            <v>Lee Valley Park Authority</v>
          </cell>
          <cell r="C410" t="str">
            <v>L</v>
          </cell>
          <cell r="D410" t="str">
            <v>O</v>
          </cell>
          <cell r="E410">
            <v>0</v>
          </cell>
          <cell r="F410">
            <v>0</v>
          </cell>
          <cell r="G410">
            <v>0</v>
          </cell>
          <cell r="H410">
            <v>0</v>
          </cell>
          <cell r="I410">
            <v>0</v>
          </cell>
          <cell r="J410">
            <v>0</v>
          </cell>
          <cell r="K410">
            <v>0</v>
          </cell>
          <cell r="L410">
            <v>0</v>
          </cell>
          <cell r="M410">
            <v>3316</v>
          </cell>
          <cell r="N410">
            <v>1906</v>
          </cell>
          <cell r="O410">
            <v>0</v>
          </cell>
          <cell r="P410">
            <v>5222</v>
          </cell>
        </row>
        <row r="411">
          <cell r="B411" t="str">
            <v>Bedfordshire Police and Crime Commissioner and Chief Constab</v>
          </cell>
          <cell r="C411" t="str">
            <v>NW</v>
          </cell>
          <cell r="D411" t="str">
            <v>O</v>
          </cell>
          <cell r="E411">
            <v>990</v>
          </cell>
          <cell r="F411">
            <v>0</v>
          </cell>
          <cell r="G411">
            <v>0</v>
          </cell>
          <cell r="H411">
            <v>0</v>
          </cell>
          <cell r="I411">
            <v>0</v>
          </cell>
          <cell r="J411">
            <v>0</v>
          </cell>
          <cell r="K411">
            <v>4000</v>
          </cell>
          <cell r="L411">
            <v>0</v>
          </cell>
          <cell r="M411">
            <v>0</v>
          </cell>
          <cell r="N411">
            <v>2438</v>
          </cell>
          <cell r="O411">
            <v>5800</v>
          </cell>
          <cell r="P411">
            <v>13228</v>
          </cell>
        </row>
        <row r="412">
          <cell r="B412" t="str">
            <v>Cambridgeshire Police and Crime Commissioner and Chief Const</v>
          </cell>
          <cell r="C412" t="str">
            <v>EM</v>
          </cell>
          <cell r="D412" t="str">
            <v>O</v>
          </cell>
          <cell r="E412">
            <v>1194</v>
          </cell>
          <cell r="F412">
            <v>0</v>
          </cell>
          <cell r="G412">
            <v>0</v>
          </cell>
          <cell r="H412">
            <v>0</v>
          </cell>
          <cell r="I412">
            <v>0</v>
          </cell>
          <cell r="J412">
            <v>0</v>
          </cell>
          <cell r="K412">
            <v>2000</v>
          </cell>
          <cell r="L412">
            <v>0</v>
          </cell>
          <cell r="M412">
            <v>0</v>
          </cell>
          <cell r="N412">
            <v>6454</v>
          </cell>
          <cell r="O412">
            <v>0</v>
          </cell>
          <cell r="P412">
            <v>9648</v>
          </cell>
        </row>
        <row r="413">
          <cell r="B413" t="str">
            <v>Cheshire Police and Crime Commissioner and Chief Constable</v>
          </cell>
          <cell r="C413" t="str">
            <v>YH</v>
          </cell>
          <cell r="D413" t="str">
            <v>O</v>
          </cell>
          <cell r="E413">
            <v>2132</v>
          </cell>
          <cell r="F413">
            <v>0</v>
          </cell>
          <cell r="G413">
            <v>416</v>
          </cell>
          <cell r="H413">
            <v>2480</v>
          </cell>
          <cell r="I413">
            <v>0</v>
          </cell>
          <cell r="J413">
            <v>0</v>
          </cell>
          <cell r="K413">
            <v>15482</v>
          </cell>
          <cell r="L413">
            <v>0</v>
          </cell>
          <cell r="M413">
            <v>0</v>
          </cell>
          <cell r="N413">
            <v>8692</v>
          </cell>
          <cell r="O413">
            <v>0</v>
          </cell>
          <cell r="P413">
            <v>29202</v>
          </cell>
        </row>
        <row r="414">
          <cell r="B414" t="str">
            <v>Cleveland Police and Crime Commissioner and Chief Constable</v>
          </cell>
          <cell r="C414" t="str">
            <v>EM</v>
          </cell>
          <cell r="D414" t="str">
            <v>O</v>
          </cell>
          <cell r="E414">
            <v>1212</v>
          </cell>
          <cell r="F414">
            <v>0</v>
          </cell>
          <cell r="G414">
            <v>0</v>
          </cell>
          <cell r="H414">
            <v>0</v>
          </cell>
          <cell r="I414">
            <v>0</v>
          </cell>
          <cell r="J414">
            <v>0</v>
          </cell>
          <cell r="K414">
            <v>6672</v>
          </cell>
          <cell r="L414">
            <v>0</v>
          </cell>
          <cell r="M414">
            <v>0</v>
          </cell>
          <cell r="N414">
            <v>4450</v>
          </cell>
          <cell r="O414">
            <v>5840</v>
          </cell>
          <cell r="P414">
            <v>18174</v>
          </cell>
        </row>
        <row r="415">
          <cell r="B415" t="str">
            <v>Cumbria Police and Crime Commissioner and Chief Constable</v>
          </cell>
          <cell r="C415" t="str">
            <v>WM</v>
          </cell>
          <cell r="D415" t="str">
            <v>O</v>
          </cell>
          <cell r="E415">
            <v>0</v>
          </cell>
          <cell r="F415">
            <v>0</v>
          </cell>
          <cell r="G415">
            <v>0</v>
          </cell>
          <cell r="H415">
            <v>0</v>
          </cell>
          <cell r="I415">
            <v>0</v>
          </cell>
          <cell r="J415">
            <v>0</v>
          </cell>
          <cell r="K415">
            <v>0</v>
          </cell>
          <cell r="L415">
            <v>0</v>
          </cell>
          <cell r="M415">
            <v>0</v>
          </cell>
          <cell r="N415">
            <v>13566</v>
          </cell>
          <cell r="O415">
            <v>200</v>
          </cell>
          <cell r="P415">
            <v>13766</v>
          </cell>
        </row>
        <row r="416">
          <cell r="B416" t="str">
            <v>Derbyshire Police and Crime Commissioner and Chief Constable</v>
          </cell>
          <cell r="C416" t="str">
            <v>WM</v>
          </cell>
          <cell r="D416" t="str">
            <v>O</v>
          </cell>
          <cell r="E416">
            <v>12714</v>
          </cell>
          <cell r="F416">
            <v>0</v>
          </cell>
          <cell r="G416">
            <v>0</v>
          </cell>
          <cell r="H416">
            <v>0</v>
          </cell>
          <cell r="I416">
            <v>0</v>
          </cell>
          <cell r="J416">
            <v>0</v>
          </cell>
          <cell r="K416">
            <v>3160</v>
          </cell>
          <cell r="L416">
            <v>0</v>
          </cell>
          <cell r="M416">
            <v>0</v>
          </cell>
          <cell r="N416">
            <v>22920</v>
          </cell>
          <cell r="O416">
            <v>0</v>
          </cell>
          <cell r="P416">
            <v>38794</v>
          </cell>
        </row>
        <row r="417">
          <cell r="B417" t="str">
            <v>Dorset Police and Crime Commissioner and Chief Constable</v>
          </cell>
          <cell r="C417" t="str">
            <v>SW</v>
          </cell>
          <cell r="D417" t="str">
            <v>O</v>
          </cell>
          <cell r="E417">
            <v>948</v>
          </cell>
          <cell r="F417">
            <v>0</v>
          </cell>
          <cell r="G417">
            <v>0</v>
          </cell>
          <cell r="H417">
            <v>0</v>
          </cell>
          <cell r="I417">
            <v>0</v>
          </cell>
          <cell r="J417">
            <v>0</v>
          </cell>
          <cell r="K417">
            <v>8046</v>
          </cell>
          <cell r="L417">
            <v>0</v>
          </cell>
          <cell r="M417">
            <v>0</v>
          </cell>
          <cell r="N417">
            <v>0</v>
          </cell>
          <cell r="O417">
            <v>0</v>
          </cell>
          <cell r="P417">
            <v>8994</v>
          </cell>
        </row>
        <row r="418">
          <cell r="B418" t="str">
            <v>Durham Police and Crime Commissioner and Chief Constable</v>
          </cell>
          <cell r="C418" t="str">
            <v>NW</v>
          </cell>
          <cell r="D418" t="str">
            <v>O</v>
          </cell>
          <cell r="E418">
            <v>1560</v>
          </cell>
          <cell r="F418">
            <v>0</v>
          </cell>
          <cell r="G418">
            <v>0</v>
          </cell>
          <cell r="H418">
            <v>0</v>
          </cell>
          <cell r="I418">
            <v>0</v>
          </cell>
          <cell r="J418">
            <v>0</v>
          </cell>
          <cell r="K418">
            <v>3332</v>
          </cell>
          <cell r="L418">
            <v>0</v>
          </cell>
          <cell r="M418">
            <v>0</v>
          </cell>
          <cell r="N418">
            <v>3924</v>
          </cell>
          <cell r="O418">
            <v>2000</v>
          </cell>
          <cell r="P418">
            <v>10816</v>
          </cell>
        </row>
        <row r="419">
          <cell r="B419" t="str">
            <v>Essex Police and Crime Commissioner and Chief Constable</v>
          </cell>
          <cell r="C419" t="str">
            <v>EE</v>
          </cell>
          <cell r="D419" t="str">
            <v>O</v>
          </cell>
          <cell r="E419">
            <v>2200</v>
          </cell>
          <cell r="F419">
            <v>0</v>
          </cell>
          <cell r="G419">
            <v>0</v>
          </cell>
          <cell r="H419">
            <v>0</v>
          </cell>
          <cell r="I419">
            <v>0</v>
          </cell>
          <cell r="J419">
            <v>0</v>
          </cell>
          <cell r="K419">
            <v>16142</v>
          </cell>
          <cell r="L419">
            <v>0</v>
          </cell>
          <cell r="M419">
            <v>0</v>
          </cell>
          <cell r="N419">
            <v>0</v>
          </cell>
          <cell r="O419">
            <v>52110</v>
          </cell>
          <cell r="P419">
            <v>70452</v>
          </cell>
        </row>
        <row r="420">
          <cell r="B420" t="str">
            <v>Gloucestershire Police and Crime Commissioner and Chief Constable</v>
          </cell>
          <cell r="C420" t="str">
            <v>YH</v>
          </cell>
          <cell r="D420" t="str">
            <v>O</v>
          </cell>
          <cell r="E420">
            <v>868</v>
          </cell>
          <cell r="F420">
            <v>0</v>
          </cell>
          <cell r="G420">
            <v>0</v>
          </cell>
          <cell r="H420">
            <v>0</v>
          </cell>
          <cell r="I420">
            <v>0</v>
          </cell>
          <cell r="J420">
            <v>0</v>
          </cell>
          <cell r="K420">
            <v>0</v>
          </cell>
          <cell r="L420">
            <v>0</v>
          </cell>
          <cell r="M420">
            <v>0</v>
          </cell>
          <cell r="N420">
            <v>11186</v>
          </cell>
          <cell r="O420">
            <v>0</v>
          </cell>
          <cell r="P420">
            <v>12054</v>
          </cell>
        </row>
        <row r="421">
          <cell r="B421" t="str">
            <v>Hertfordshire Police and Crime Commissioner and Chief Constable</v>
          </cell>
          <cell r="C421" t="str">
            <v>NE</v>
          </cell>
          <cell r="D421" t="str">
            <v>O</v>
          </cell>
          <cell r="E421">
            <v>2950</v>
          </cell>
          <cell r="F421">
            <v>0</v>
          </cell>
          <cell r="G421">
            <v>0</v>
          </cell>
          <cell r="H421">
            <v>0</v>
          </cell>
          <cell r="I421">
            <v>0</v>
          </cell>
          <cell r="J421">
            <v>0</v>
          </cell>
          <cell r="K421">
            <v>13358</v>
          </cell>
          <cell r="L421">
            <v>0</v>
          </cell>
          <cell r="M421">
            <v>0</v>
          </cell>
          <cell r="N421">
            <v>0</v>
          </cell>
          <cell r="O421">
            <v>0</v>
          </cell>
          <cell r="P421">
            <v>16308</v>
          </cell>
        </row>
        <row r="422">
          <cell r="B422" t="str">
            <v>Humberside Police and Crime Commissioner and Chief Constable</v>
          </cell>
          <cell r="C422" t="str">
            <v>WM</v>
          </cell>
          <cell r="D422" t="str">
            <v>O</v>
          </cell>
          <cell r="E422">
            <v>2156</v>
          </cell>
          <cell r="F422">
            <v>0</v>
          </cell>
          <cell r="G422">
            <v>0</v>
          </cell>
          <cell r="H422">
            <v>0</v>
          </cell>
          <cell r="I422">
            <v>0</v>
          </cell>
          <cell r="J422">
            <v>0</v>
          </cell>
          <cell r="K422">
            <v>0</v>
          </cell>
          <cell r="L422">
            <v>0</v>
          </cell>
          <cell r="M422">
            <v>0</v>
          </cell>
          <cell r="N422">
            <v>0</v>
          </cell>
          <cell r="O422">
            <v>25482</v>
          </cell>
          <cell r="P422">
            <v>27638</v>
          </cell>
        </row>
        <row r="423">
          <cell r="B423" t="str">
            <v>Kent Police and Crime Commissioner and Chief Constable</v>
          </cell>
          <cell r="C423" t="str">
            <v>YH</v>
          </cell>
          <cell r="D423" t="str">
            <v>O</v>
          </cell>
          <cell r="E423">
            <v>2400</v>
          </cell>
          <cell r="F423">
            <v>0</v>
          </cell>
          <cell r="G423">
            <v>0</v>
          </cell>
          <cell r="H423">
            <v>0</v>
          </cell>
          <cell r="I423">
            <v>0</v>
          </cell>
          <cell r="J423">
            <v>0</v>
          </cell>
          <cell r="K423">
            <v>6000</v>
          </cell>
          <cell r="L423">
            <v>0</v>
          </cell>
          <cell r="M423">
            <v>0</v>
          </cell>
          <cell r="N423">
            <v>16660</v>
          </cell>
          <cell r="O423">
            <v>0</v>
          </cell>
          <cell r="P423">
            <v>25060</v>
          </cell>
        </row>
        <row r="424">
          <cell r="B424" t="str">
            <v>Lancashire Police and Crime Commissioner and Chief Constable</v>
          </cell>
          <cell r="C424" t="str">
            <v>SW</v>
          </cell>
          <cell r="D424" t="str">
            <v>O</v>
          </cell>
          <cell r="E424">
            <v>2998</v>
          </cell>
          <cell r="F424">
            <v>0</v>
          </cell>
          <cell r="G424">
            <v>0</v>
          </cell>
          <cell r="H424">
            <v>0</v>
          </cell>
          <cell r="I424">
            <v>0</v>
          </cell>
          <cell r="J424">
            <v>0</v>
          </cell>
          <cell r="K424">
            <v>12646</v>
          </cell>
          <cell r="L424">
            <v>0</v>
          </cell>
          <cell r="M424">
            <v>0</v>
          </cell>
          <cell r="N424">
            <v>21528</v>
          </cell>
          <cell r="O424">
            <v>24752</v>
          </cell>
          <cell r="P424">
            <v>61924</v>
          </cell>
        </row>
        <row r="425">
          <cell r="B425" t="str">
            <v>Leicestershire Police and Crime Commissioner and Chief Constable</v>
          </cell>
          <cell r="C425" t="str">
            <v>L</v>
          </cell>
          <cell r="D425" t="str">
            <v>O</v>
          </cell>
          <cell r="E425">
            <v>2274</v>
          </cell>
          <cell r="F425">
            <v>0</v>
          </cell>
          <cell r="G425">
            <v>0</v>
          </cell>
          <cell r="H425">
            <v>0</v>
          </cell>
          <cell r="I425">
            <v>0</v>
          </cell>
          <cell r="J425">
            <v>0</v>
          </cell>
          <cell r="K425">
            <v>1120</v>
          </cell>
          <cell r="L425">
            <v>0</v>
          </cell>
          <cell r="M425">
            <v>0</v>
          </cell>
          <cell r="N425">
            <v>1890</v>
          </cell>
          <cell r="O425">
            <v>11478</v>
          </cell>
          <cell r="P425">
            <v>16762</v>
          </cell>
        </row>
        <row r="426">
          <cell r="B426" t="str">
            <v>Lincolnshire Police and Crime Commissioner and Chief Constable</v>
          </cell>
          <cell r="C426" t="str">
            <v>NW</v>
          </cell>
          <cell r="D426" t="str">
            <v>O</v>
          </cell>
          <cell r="E426">
            <v>5070</v>
          </cell>
          <cell r="F426">
            <v>0</v>
          </cell>
          <cell r="G426">
            <v>0</v>
          </cell>
          <cell r="H426">
            <v>0</v>
          </cell>
          <cell r="I426">
            <v>0</v>
          </cell>
          <cell r="J426">
            <v>0</v>
          </cell>
          <cell r="K426">
            <v>0</v>
          </cell>
          <cell r="L426">
            <v>0</v>
          </cell>
          <cell r="M426">
            <v>0</v>
          </cell>
          <cell r="N426">
            <v>0</v>
          </cell>
          <cell r="O426">
            <v>9242</v>
          </cell>
          <cell r="P426">
            <v>14312</v>
          </cell>
        </row>
        <row r="427">
          <cell r="B427" t="str">
            <v>Norfolk Police and Crime Commissioner and Chief Constable</v>
          </cell>
          <cell r="C427" t="str">
            <v>NW</v>
          </cell>
          <cell r="D427" t="str">
            <v>O</v>
          </cell>
          <cell r="E427">
            <v>1200</v>
          </cell>
          <cell r="F427">
            <v>0</v>
          </cell>
          <cell r="G427">
            <v>0</v>
          </cell>
          <cell r="H427">
            <v>0</v>
          </cell>
          <cell r="I427">
            <v>0</v>
          </cell>
          <cell r="J427">
            <v>0</v>
          </cell>
          <cell r="K427">
            <v>1520</v>
          </cell>
          <cell r="L427">
            <v>0</v>
          </cell>
          <cell r="M427">
            <v>0</v>
          </cell>
          <cell r="N427">
            <v>18688</v>
          </cell>
          <cell r="O427">
            <v>10478</v>
          </cell>
          <cell r="P427">
            <v>31886</v>
          </cell>
        </row>
        <row r="428">
          <cell r="B428" t="str">
            <v>North Yorkshire Police and Crime Commissioner and Chief Constable</v>
          </cell>
          <cell r="C428" t="str">
            <v>L</v>
          </cell>
          <cell r="D428" t="str">
            <v>O</v>
          </cell>
          <cell r="E428">
            <v>1016</v>
          </cell>
          <cell r="F428">
            <v>0</v>
          </cell>
          <cell r="G428">
            <v>0</v>
          </cell>
          <cell r="H428">
            <v>0</v>
          </cell>
          <cell r="I428">
            <v>0</v>
          </cell>
          <cell r="J428">
            <v>0</v>
          </cell>
          <cell r="K428">
            <v>8850</v>
          </cell>
          <cell r="L428">
            <v>0</v>
          </cell>
          <cell r="M428">
            <v>0</v>
          </cell>
          <cell r="N428">
            <v>19970</v>
          </cell>
          <cell r="O428">
            <v>16090</v>
          </cell>
          <cell r="P428">
            <v>45926</v>
          </cell>
        </row>
        <row r="429">
          <cell r="B429" t="str">
            <v>Northamptonshire Police and Crime Commissioner and Chief Constable</v>
          </cell>
          <cell r="C429" t="str">
            <v>L</v>
          </cell>
          <cell r="D429" t="str">
            <v>O</v>
          </cell>
          <cell r="E429">
            <v>1000</v>
          </cell>
          <cell r="F429">
            <v>0</v>
          </cell>
          <cell r="G429">
            <v>0</v>
          </cell>
          <cell r="H429">
            <v>0</v>
          </cell>
          <cell r="I429">
            <v>0</v>
          </cell>
          <cell r="J429">
            <v>0</v>
          </cell>
          <cell r="K429">
            <v>10244</v>
          </cell>
          <cell r="L429">
            <v>0</v>
          </cell>
          <cell r="M429">
            <v>0</v>
          </cell>
          <cell r="N429">
            <v>0</v>
          </cell>
          <cell r="O429">
            <v>38822</v>
          </cell>
          <cell r="P429">
            <v>50066</v>
          </cell>
        </row>
        <row r="430">
          <cell r="B430" t="str">
            <v>Nottinghamshire Police and Crime Commissioner and Chief Constable</v>
          </cell>
          <cell r="C430" t="str">
            <v>L</v>
          </cell>
          <cell r="D430" t="str">
            <v>O</v>
          </cell>
          <cell r="E430">
            <v>1738</v>
          </cell>
          <cell r="F430">
            <v>0</v>
          </cell>
          <cell r="G430">
            <v>0</v>
          </cell>
          <cell r="H430">
            <v>0</v>
          </cell>
          <cell r="I430">
            <v>0</v>
          </cell>
          <cell r="J430">
            <v>0</v>
          </cell>
          <cell r="K430">
            <v>4298</v>
          </cell>
          <cell r="L430">
            <v>0</v>
          </cell>
          <cell r="M430">
            <v>0</v>
          </cell>
          <cell r="N430">
            <v>0</v>
          </cell>
          <cell r="O430">
            <v>18000</v>
          </cell>
          <cell r="P430">
            <v>24036</v>
          </cell>
        </row>
        <row r="431">
          <cell r="B431" t="str">
            <v>Staffordshire Police and Crime Commissioner and Chief Constable</v>
          </cell>
          <cell r="C431" t="str">
            <v>NW</v>
          </cell>
          <cell r="D431" t="str">
            <v>O</v>
          </cell>
          <cell r="E431">
            <v>1608</v>
          </cell>
          <cell r="F431">
            <v>0</v>
          </cell>
          <cell r="G431">
            <v>0</v>
          </cell>
          <cell r="H431">
            <v>0</v>
          </cell>
          <cell r="I431">
            <v>0</v>
          </cell>
          <cell r="J431">
            <v>0</v>
          </cell>
          <cell r="K431">
            <v>16700</v>
          </cell>
          <cell r="L431">
            <v>0</v>
          </cell>
          <cell r="M431">
            <v>0</v>
          </cell>
          <cell r="N431">
            <v>0</v>
          </cell>
          <cell r="O431">
            <v>29378</v>
          </cell>
          <cell r="P431">
            <v>47686</v>
          </cell>
        </row>
        <row r="432">
          <cell r="B432" t="str">
            <v>Suffolk Police and Crime Commissioner and Chief Constable</v>
          </cell>
          <cell r="C432" t="str">
            <v>YH</v>
          </cell>
          <cell r="D432" t="str">
            <v>O</v>
          </cell>
          <cell r="E432">
            <v>1200</v>
          </cell>
          <cell r="F432">
            <v>0</v>
          </cell>
          <cell r="G432">
            <v>0</v>
          </cell>
          <cell r="H432">
            <v>0</v>
          </cell>
          <cell r="I432">
            <v>0</v>
          </cell>
          <cell r="J432">
            <v>0</v>
          </cell>
          <cell r="K432">
            <v>820</v>
          </cell>
          <cell r="L432">
            <v>0</v>
          </cell>
          <cell r="M432">
            <v>0</v>
          </cell>
          <cell r="N432">
            <v>5938</v>
          </cell>
          <cell r="O432">
            <v>3002</v>
          </cell>
          <cell r="P432">
            <v>10960</v>
          </cell>
        </row>
        <row r="433">
          <cell r="B433" t="str">
            <v>Surrey Police and Crime Commissioner and Chief Constable</v>
          </cell>
          <cell r="C433" t="str">
            <v>SE</v>
          </cell>
          <cell r="D433" t="str">
            <v>O</v>
          </cell>
          <cell r="E433">
            <v>2000</v>
          </cell>
          <cell r="F433">
            <v>0</v>
          </cell>
          <cell r="G433">
            <v>0</v>
          </cell>
          <cell r="H433">
            <v>0</v>
          </cell>
          <cell r="I433">
            <v>0</v>
          </cell>
          <cell r="J433">
            <v>0</v>
          </cell>
          <cell r="K433">
            <v>17430</v>
          </cell>
          <cell r="L433">
            <v>0</v>
          </cell>
          <cell r="M433">
            <v>0</v>
          </cell>
          <cell r="N433">
            <v>1000</v>
          </cell>
          <cell r="O433">
            <v>0</v>
          </cell>
          <cell r="P433">
            <v>20430</v>
          </cell>
        </row>
        <row r="434">
          <cell r="B434" t="str">
            <v>Warwickshire Police and Crime Commissioner and Chief Constable</v>
          </cell>
          <cell r="C434" t="str">
            <v>YH</v>
          </cell>
          <cell r="D434" t="str">
            <v>O</v>
          </cell>
          <cell r="E434">
            <v>2974</v>
          </cell>
          <cell r="F434">
            <v>0</v>
          </cell>
          <cell r="G434">
            <v>0</v>
          </cell>
          <cell r="H434">
            <v>0</v>
          </cell>
          <cell r="I434">
            <v>0</v>
          </cell>
          <cell r="J434">
            <v>0</v>
          </cell>
          <cell r="K434">
            <v>1818</v>
          </cell>
          <cell r="L434">
            <v>0</v>
          </cell>
          <cell r="M434">
            <v>0</v>
          </cell>
          <cell r="N434">
            <v>0</v>
          </cell>
          <cell r="O434">
            <v>11714</v>
          </cell>
          <cell r="P434">
            <v>16506</v>
          </cell>
        </row>
        <row r="435">
          <cell r="B435" t="str">
            <v>Wiltshire Police and Crime Commissioner and Chief Constable</v>
          </cell>
          <cell r="C435" t="str">
            <v>SW</v>
          </cell>
          <cell r="D435" t="str">
            <v>O</v>
          </cell>
          <cell r="E435">
            <v>958</v>
          </cell>
          <cell r="F435">
            <v>0</v>
          </cell>
          <cell r="G435">
            <v>0</v>
          </cell>
          <cell r="H435">
            <v>0</v>
          </cell>
          <cell r="I435">
            <v>0</v>
          </cell>
          <cell r="J435">
            <v>0</v>
          </cell>
          <cell r="K435">
            <v>630</v>
          </cell>
          <cell r="L435">
            <v>0</v>
          </cell>
          <cell r="M435">
            <v>0</v>
          </cell>
          <cell r="N435">
            <v>6442</v>
          </cell>
          <cell r="O435">
            <v>0</v>
          </cell>
          <cell r="P435">
            <v>8030</v>
          </cell>
        </row>
        <row r="436">
          <cell r="B436" t="str">
            <v>Greater Manchester Police and Crime Commissioner and Chief Constable</v>
          </cell>
          <cell r="C436" t="str">
            <v>NW</v>
          </cell>
          <cell r="D436" t="str">
            <v>O</v>
          </cell>
          <cell r="E436">
            <v>5430</v>
          </cell>
          <cell r="F436">
            <v>0</v>
          </cell>
          <cell r="G436">
            <v>0</v>
          </cell>
          <cell r="H436">
            <v>0</v>
          </cell>
          <cell r="I436">
            <v>0</v>
          </cell>
          <cell r="J436">
            <v>0</v>
          </cell>
          <cell r="K436">
            <v>4640</v>
          </cell>
          <cell r="L436">
            <v>0</v>
          </cell>
          <cell r="M436">
            <v>0</v>
          </cell>
          <cell r="N436">
            <v>8600</v>
          </cell>
          <cell r="O436">
            <v>70528</v>
          </cell>
          <cell r="P436">
            <v>89198</v>
          </cell>
        </row>
        <row r="437">
          <cell r="B437" t="str">
            <v>Merseyside Police and Crime Commissioner and Chief Constable</v>
          </cell>
          <cell r="C437" t="str">
            <v>NW</v>
          </cell>
          <cell r="D437" t="str">
            <v>O</v>
          </cell>
          <cell r="E437">
            <v>3204</v>
          </cell>
          <cell r="F437">
            <v>0</v>
          </cell>
          <cell r="G437">
            <v>0</v>
          </cell>
          <cell r="H437">
            <v>0</v>
          </cell>
          <cell r="I437">
            <v>0</v>
          </cell>
          <cell r="J437">
            <v>0</v>
          </cell>
          <cell r="K437">
            <v>7180</v>
          </cell>
          <cell r="L437">
            <v>0</v>
          </cell>
          <cell r="M437">
            <v>0</v>
          </cell>
          <cell r="N437">
            <v>1514</v>
          </cell>
          <cell r="O437">
            <v>52454</v>
          </cell>
          <cell r="P437">
            <v>64352</v>
          </cell>
        </row>
        <row r="438">
          <cell r="B438" t="str">
            <v>South Yorkshire Police and Crime Commissioner and Chief Constable</v>
          </cell>
          <cell r="C438" t="str">
            <v>YH</v>
          </cell>
          <cell r="D438" t="str">
            <v>O</v>
          </cell>
          <cell r="E438">
            <v>2600</v>
          </cell>
          <cell r="F438">
            <v>0</v>
          </cell>
          <cell r="G438">
            <v>0</v>
          </cell>
          <cell r="H438">
            <v>0</v>
          </cell>
          <cell r="I438">
            <v>0</v>
          </cell>
          <cell r="J438">
            <v>0</v>
          </cell>
          <cell r="K438">
            <v>2060</v>
          </cell>
          <cell r="L438">
            <v>0</v>
          </cell>
          <cell r="M438">
            <v>0</v>
          </cell>
          <cell r="N438">
            <v>7484</v>
          </cell>
          <cell r="O438">
            <v>18412</v>
          </cell>
          <cell r="P438">
            <v>30556</v>
          </cell>
        </row>
        <row r="439">
          <cell r="B439" t="str">
            <v>Northumbria Police and Crime Commissioner and Chief Constable</v>
          </cell>
          <cell r="C439" t="str">
            <v>NE</v>
          </cell>
          <cell r="D439" t="str">
            <v>O</v>
          </cell>
          <cell r="E439">
            <v>7778</v>
          </cell>
          <cell r="F439">
            <v>0</v>
          </cell>
          <cell r="G439">
            <v>0</v>
          </cell>
          <cell r="H439">
            <v>0</v>
          </cell>
          <cell r="I439">
            <v>0</v>
          </cell>
          <cell r="J439">
            <v>0</v>
          </cell>
          <cell r="K439">
            <v>11724</v>
          </cell>
          <cell r="L439">
            <v>0</v>
          </cell>
          <cell r="M439">
            <v>0</v>
          </cell>
          <cell r="N439">
            <v>0</v>
          </cell>
          <cell r="O439">
            <v>3134</v>
          </cell>
          <cell r="P439">
            <v>22636</v>
          </cell>
        </row>
        <row r="440">
          <cell r="B440" t="str">
            <v>West Midlands Police and Crime Commissioner and Chief Constable</v>
          </cell>
          <cell r="C440" t="str">
            <v>WM</v>
          </cell>
          <cell r="D440" t="str">
            <v>O</v>
          </cell>
          <cell r="E440">
            <v>5800</v>
          </cell>
          <cell r="F440">
            <v>0</v>
          </cell>
          <cell r="G440">
            <v>0</v>
          </cell>
          <cell r="H440">
            <v>0</v>
          </cell>
          <cell r="I440">
            <v>0</v>
          </cell>
          <cell r="J440">
            <v>0</v>
          </cell>
          <cell r="K440">
            <v>17020</v>
          </cell>
          <cell r="L440">
            <v>0</v>
          </cell>
          <cell r="M440">
            <v>0</v>
          </cell>
          <cell r="N440">
            <v>35050</v>
          </cell>
          <cell r="O440">
            <v>30000</v>
          </cell>
          <cell r="P440">
            <v>87870</v>
          </cell>
        </row>
        <row r="441">
          <cell r="B441" t="str">
            <v>West Yorkshire Police and Crime Commissioner and Chief Constable</v>
          </cell>
          <cell r="C441" t="str">
            <v>YH</v>
          </cell>
          <cell r="D441" t="str">
            <v>O</v>
          </cell>
          <cell r="E441">
            <v>33936</v>
          </cell>
          <cell r="F441">
            <v>0</v>
          </cell>
          <cell r="G441">
            <v>0</v>
          </cell>
          <cell r="H441">
            <v>0</v>
          </cell>
          <cell r="I441">
            <v>0</v>
          </cell>
          <cell r="J441">
            <v>0</v>
          </cell>
          <cell r="K441">
            <v>14078</v>
          </cell>
          <cell r="L441">
            <v>0</v>
          </cell>
          <cell r="M441">
            <v>0</v>
          </cell>
          <cell r="N441">
            <v>33260</v>
          </cell>
          <cell r="O441">
            <v>0</v>
          </cell>
          <cell r="P441">
            <v>81274</v>
          </cell>
        </row>
        <row r="442">
          <cell r="B442" t="str">
            <v>Avon &amp; Somerset Police and Crime Commissioner and Chief Cons</v>
          </cell>
          <cell r="C442" t="str">
            <v>SW</v>
          </cell>
          <cell r="D442" t="str">
            <v>O</v>
          </cell>
          <cell r="E442">
            <v>2350</v>
          </cell>
          <cell r="F442">
            <v>0</v>
          </cell>
          <cell r="G442">
            <v>0</v>
          </cell>
          <cell r="H442">
            <v>1940</v>
          </cell>
          <cell r="I442">
            <v>0</v>
          </cell>
          <cell r="J442">
            <v>0</v>
          </cell>
          <cell r="K442">
            <v>31258</v>
          </cell>
          <cell r="L442">
            <v>0</v>
          </cell>
          <cell r="M442">
            <v>0</v>
          </cell>
          <cell r="N442">
            <v>5006</v>
          </cell>
          <cell r="O442">
            <v>20000</v>
          </cell>
          <cell r="P442">
            <v>60554</v>
          </cell>
        </row>
        <row r="443">
          <cell r="B443" t="str">
            <v>Devon &amp; Cornwall Police and Crime Commissioner and Chief Constable</v>
          </cell>
          <cell r="C443" t="str">
            <v>SW</v>
          </cell>
          <cell r="D443" t="str">
            <v>O</v>
          </cell>
          <cell r="E443">
            <v>3850</v>
          </cell>
          <cell r="F443">
            <v>0</v>
          </cell>
          <cell r="G443">
            <v>0</v>
          </cell>
          <cell r="H443">
            <v>0</v>
          </cell>
          <cell r="I443">
            <v>0</v>
          </cell>
          <cell r="J443">
            <v>0</v>
          </cell>
          <cell r="K443">
            <v>4076</v>
          </cell>
          <cell r="L443">
            <v>14528</v>
          </cell>
          <cell r="M443">
            <v>0</v>
          </cell>
          <cell r="N443">
            <v>360</v>
          </cell>
          <cell r="O443">
            <v>7856</v>
          </cell>
          <cell r="P443">
            <v>30670</v>
          </cell>
        </row>
        <row r="444">
          <cell r="B444" t="str">
            <v>Hampshire Police and Crime Commissioner and Chief Constable</v>
          </cell>
          <cell r="C444" t="str">
            <v>SE</v>
          </cell>
          <cell r="D444" t="str">
            <v>O</v>
          </cell>
          <cell r="E444">
            <v>7040</v>
          </cell>
          <cell r="F444">
            <v>0</v>
          </cell>
          <cell r="G444">
            <v>0</v>
          </cell>
          <cell r="H444">
            <v>0</v>
          </cell>
          <cell r="I444">
            <v>0</v>
          </cell>
          <cell r="J444">
            <v>0</v>
          </cell>
          <cell r="K444">
            <v>75604</v>
          </cell>
          <cell r="L444">
            <v>0</v>
          </cell>
          <cell r="M444">
            <v>0</v>
          </cell>
          <cell r="N444">
            <v>3706</v>
          </cell>
          <cell r="O444">
            <v>0</v>
          </cell>
          <cell r="P444">
            <v>86350</v>
          </cell>
        </row>
        <row r="445">
          <cell r="B445" t="str">
            <v>Sussex Police and Crime Commissioner and Chief Constable</v>
          </cell>
          <cell r="C445" t="str">
            <v>SE</v>
          </cell>
          <cell r="D445" t="str">
            <v>O</v>
          </cell>
          <cell r="E445">
            <v>2134</v>
          </cell>
          <cell r="F445">
            <v>0</v>
          </cell>
          <cell r="G445">
            <v>0</v>
          </cell>
          <cell r="H445">
            <v>0</v>
          </cell>
          <cell r="I445">
            <v>0</v>
          </cell>
          <cell r="J445">
            <v>0</v>
          </cell>
          <cell r="K445">
            <v>9600</v>
          </cell>
          <cell r="L445">
            <v>0</v>
          </cell>
          <cell r="M445">
            <v>36860</v>
          </cell>
          <cell r="N445">
            <v>5034</v>
          </cell>
          <cell r="O445">
            <v>0</v>
          </cell>
          <cell r="P445">
            <v>53628</v>
          </cell>
        </row>
        <row r="446">
          <cell r="B446" t="str">
            <v>Thames Valley Police and Crime Commissioner and Chief Constable</v>
          </cell>
          <cell r="C446" t="str">
            <v>SE</v>
          </cell>
          <cell r="D446" t="str">
            <v>O</v>
          </cell>
          <cell r="E446">
            <v>21448</v>
          </cell>
          <cell r="F446">
            <v>0</v>
          </cell>
          <cell r="G446">
            <v>1416</v>
          </cell>
          <cell r="H446">
            <v>0</v>
          </cell>
          <cell r="I446">
            <v>0</v>
          </cell>
          <cell r="J446">
            <v>0</v>
          </cell>
          <cell r="K446">
            <v>30830</v>
          </cell>
          <cell r="L446">
            <v>0</v>
          </cell>
          <cell r="M446">
            <v>0</v>
          </cell>
          <cell r="N446">
            <v>3116</v>
          </cell>
          <cell r="O446">
            <v>0</v>
          </cell>
          <cell r="P446">
            <v>56810</v>
          </cell>
        </row>
        <row r="447">
          <cell r="B447" t="str">
            <v>West Mercia Police and Crime Commissioner and Chief Constable</v>
          </cell>
          <cell r="C447" t="str">
            <v>WM</v>
          </cell>
          <cell r="D447" t="str">
            <v>O</v>
          </cell>
          <cell r="E447">
            <v>0</v>
          </cell>
          <cell r="F447">
            <v>0</v>
          </cell>
          <cell r="G447">
            <v>0</v>
          </cell>
          <cell r="H447">
            <v>0</v>
          </cell>
          <cell r="I447">
            <v>0</v>
          </cell>
          <cell r="J447">
            <v>0</v>
          </cell>
          <cell r="K447">
            <v>0</v>
          </cell>
          <cell r="L447">
            <v>0</v>
          </cell>
          <cell r="M447">
            <v>0</v>
          </cell>
          <cell r="N447">
            <v>0</v>
          </cell>
          <cell r="O447">
            <v>0</v>
          </cell>
          <cell r="P447">
            <v>0</v>
          </cell>
        </row>
        <row r="448">
          <cell r="B448">
            <v>0</v>
          </cell>
          <cell r="E448">
            <v>0</v>
          </cell>
          <cell r="F448">
            <v>0</v>
          </cell>
          <cell r="G448">
            <v>0</v>
          </cell>
          <cell r="H448">
            <v>0</v>
          </cell>
          <cell r="I448">
            <v>0</v>
          </cell>
          <cell r="J448">
            <v>0</v>
          </cell>
          <cell r="K448">
            <v>0</v>
          </cell>
          <cell r="L448">
            <v>0</v>
          </cell>
          <cell r="M448">
            <v>0</v>
          </cell>
          <cell r="N448">
            <v>0</v>
          </cell>
          <cell r="O448">
            <v>0</v>
          </cell>
          <cell r="P448">
            <v>0</v>
          </cell>
        </row>
        <row r="449">
          <cell r="B449" t="str">
            <v>England</v>
          </cell>
          <cell r="C449">
            <v>0</v>
          </cell>
          <cell r="D449">
            <v>0</v>
          </cell>
          <cell r="E449">
            <v>17151974</v>
          </cell>
          <cell r="F449">
            <v>48684</v>
          </cell>
          <cell r="G449">
            <v>2761678.37934</v>
          </cell>
          <cell r="H449">
            <v>1319716</v>
          </cell>
          <cell r="I449">
            <v>165356</v>
          </cell>
          <cell r="J449">
            <v>539952</v>
          </cell>
          <cell r="K449">
            <v>6574211</v>
          </cell>
          <cell r="L449">
            <v>3004592</v>
          </cell>
          <cell r="M449">
            <v>3210506</v>
          </cell>
          <cell r="N449">
            <v>3857124</v>
          </cell>
          <cell r="O449">
            <v>19907313</v>
          </cell>
          <cell r="P449">
            <v>58387398.37934</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row>
        <row r="452">
          <cell r="B452" t="str">
            <v>REGIONAL BREAKDOWN</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row>
        <row r="453">
          <cell r="B453" t="str">
            <v>North East</v>
          </cell>
          <cell r="D453" t="str">
            <v>NE</v>
          </cell>
          <cell r="E453">
            <v>503580</v>
          </cell>
          <cell r="F453">
            <v>8838</v>
          </cell>
          <cell r="G453">
            <v>63382</v>
          </cell>
          <cell r="H453">
            <v>57840</v>
          </cell>
          <cell r="I453">
            <v>30684</v>
          </cell>
          <cell r="J453">
            <v>0</v>
          </cell>
          <cell r="K453">
            <v>234136</v>
          </cell>
          <cell r="L453">
            <v>79836</v>
          </cell>
          <cell r="M453">
            <v>193622</v>
          </cell>
          <cell r="N453">
            <v>103374</v>
          </cell>
          <cell r="O453">
            <v>865276</v>
          </cell>
          <cell r="P453">
            <v>2140568</v>
          </cell>
        </row>
        <row r="454">
          <cell r="B454" t="str">
            <v>North West</v>
          </cell>
          <cell r="D454" t="str">
            <v>NW</v>
          </cell>
          <cell r="E454">
            <v>2020088</v>
          </cell>
          <cell r="F454">
            <v>16200</v>
          </cell>
          <cell r="G454">
            <v>85994</v>
          </cell>
          <cell r="H454">
            <v>238138</v>
          </cell>
          <cell r="I454">
            <v>15230</v>
          </cell>
          <cell r="J454">
            <v>376</v>
          </cell>
          <cell r="K454">
            <v>455996</v>
          </cell>
          <cell r="L454">
            <v>172780</v>
          </cell>
          <cell r="M454">
            <v>94420</v>
          </cell>
          <cell r="N454">
            <v>277256</v>
          </cell>
          <cell r="O454">
            <v>3778122</v>
          </cell>
          <cell r="P454">
            <v>6845576</v>
          </cell>
        </row>
        <row r="455">
          <cell r="B455" t="str">
            <v>Yorkshire and Humber</v>
          </cell>
          <cell r="D455" t="str">
            <v>YH</v>
          </cell>
          <cell r="E455">
            <v>1788558</v>
          </cell>
          <cell r="F455">
            <v>0</v>
          </cell>
          <cell r="G455">
            <v>154250</v>
          </cell>
          <cell r="H455">
            <v>105122</v>
          </cell>
          <cell r="I455">
            <v>19834</v>
          </cell>
          <cell r="J455">
            <v>0</v>
          </cell>
          <cell r="K455">
            <v>263324</v>
          </cell>
          <cell r="L455">
            <v>600206</v>
          </cell>
          <cell r="M455">
            <v>223944</v>
          </cell>
          <cell r="N455">
            <v>296864</v>
          </cell>
          <cell r="O455">
            <v>1410226</v>
          </cell>
          <cell r="P455">
            <v>4862328</v>
          </cell>
        </row>
        <row r="456">
          <cell r="B456" t="str">
            <v>East Midlands</v>
          </cell>
          <cell r="D456" t="str">
            <v>EM</v>
          </cell>
          <cell r="E456">
            <v>843986</v>
          </cell>
          <cell r="F456">
            <v>8920</v>
          </cell>
          <cell r="G456">
            <v>136808</v>
          </cell>
          <cell r="H456">
            <v>193656</v>
          </cell>
          <cell r="I456">
            <v>10672</v>
          </cell>
          <cell r="J456">
            <v>0</v>
          </cell>
          <cell r="K456">
            <v>276412</v>
          </cell>
          <cell r="L456">
            <v>116210</v>
          </cell>
          <cell r="M456">
            <v>371466</v>
          </cell>
          <cell r="N456">
            <v>179036</v>
          </cell>
          <cell r="O456">
            <v>1185192</v>
          </cell>
          <cell r="P456">
            <v>3290302</v>
          </cell>
        </row>
        <row r="457">
          <cell r="B457" t="str">
            <v>West Midlands</v>
          </cell>
          <cell r="D457" t="str">
            <v>WM</v>
          </cell>
          <cell r="E457">
            <v>1590370</v>
          </cell>
          <cell r="F457">
            <v>1000</v>
          </cell>
          <cell r="G457">
            <v>113924</v>
          </cell>
          <cell r="H457">
            <v>82558</v>
          </cell>
          <cell r="I457">
            <v>15250</v>
          </cell>
          <cell r="J457">
            <v>0</v>
          </cell>
          <cell r="K457">
            <v>387616</v>
          </cell>
          <cell r="L457">
            <v>267138</v>
          </cell>
          <cell r="M457">
            <v>245842</v>
          </cell>
          <cell r="N457">
            <v>189542</v>
          </cell>
          <cell r="O457">
            <v>1462456</v>
          </cell>
          <cell r="P457">
            <v>4355696</v>
          </cell>
        </row>
        <row r="458">
          <cell r="B458" t="str">
            <v>East of England</v>
          </cell>
          <cell r="D458" t="str">
            <v>EE</v>
          </cell>
          <cell r="E458">
            <v>1239532</v>
          </cell>
          <cell r="F458">
            <v>0</v>
          </cell>
          <cell r="G458">
            <v>282464</v>
          </cell>
          <cell r="H458">
            <v>118718</v>
          </cell>
          <cell r="I458">
            <v>13532</v>
          </cell>
          <cell r="J458">
            <v>0</v>
          </cell>
          <cell r="K458">
            <v>731500</v>
          </cell>
          <cell r="L458">
            <v>303676</v>
          </cell>
          <cell r="M458">
            <v>326748</v>
          </cell>
          <cell r="N458">
            <v>235750</v>
          </cell>
          <cell r="O458">
            <v>1690306</v>
          </cell>
          <cell r="P458">
            <v>4942226</v>
          </cell>
        </row>
        <row r="459">
          <cell r="B459" t="str">
            <v>London</v>
          </cell>
          <cell r="D459" t="str">
            <v>L</v>
          </cell>
          <cell r="E459">
            <v>6034946</v>
          </cell>
          <cell r="F459">
            <v>0</v>
          </cell>
          <cell r="G459">
            <v>1304006.37934</v>
          </cell>
          <cell r="H459">
            <v>126312</v>
          </cell>
          <cell r="I459">
            <v>21976</v>
          </cell>
          <cell r="J459">
            <v>539576</v>
          </cell>
          <cell r="K459">
            <v>3064737</v>
          </cell>
          <cell r="L459">
            <v>956362</v>
          </cell>
          <cell r="M459">
            <v>1097298</v>
          </cell>
          <cell r="N459">
            <v>1750694</v>
          </cell>
          <cell r="O459">
            <v>5551205</v>
          </cell>
          <cell r="P459">
            <v>20447112.37934</v>
          </cell>
        </row>
        <row r="460">
          <cell r="B460" t="str">
            <v>South East</v>
          </cell>
          <cell r="D460" t="str">
            <v>SE</v>
          </cell>
          <cell r="E460">
            <v>1873886</v>
          </cell>
          <cell r="F460">
            <v>280</v>
          </cell>
          <cell r="G460">
            <v>417534</v>
          </cell>
          <cell r="H460">
            <v>305256</v>
          </cell>
          <cell r="I460">
            <v>18766</v>
          </cell>
          <cell r="J460">
            <v>0</v>
          </cell>
          <cell r="K460">
            <v>759878</v>
          </cell>
          <cell r="L460">
            <v>372590</v>
          </cell>
          <cell r="M460">
            <v>420786</v>
          </cell>
          <cell r="N460">
            <v>656066</v>
          </cell>
          <cell r="O460">
            <v>2916000</v>
          </cell>
          <cell r="P460">
            <v>7734788</v>
          </cell>
        </row>
        <row r="461">
          <cell r="B461" t="str">
            <v>South West</v>
          </cell>
          <cell r="D461" t="str">
            <v>SW</v>
          </cell>
          <cell r="E461">
            <v>1249574</v>
          </cell>
          <cell r="F461">
            <v>13446</v>
          </cell>
          <cell r="G461">
            <v>203316</v>
          </cell>
          <cell r="H461">
            <v>92116</v>
          </cell>
          <cell r="I461">
            <v>19412</v>
          </cell>
          <cell r="J461">
            <v>0</v>
          </cell>
          <cell r="K461">
            <v>400612</v>
          </cell>
          <cell r="L461">
            <v>135794</v>
          </cell>
          <cell r="M461">
            <v>236380</v>
          </cell>
          <cell r="N461">
            <v>168542</v>
          </cell>
          <cell r="O461">
            <v>1038484</v>
          </cell>
          <cell r="P461">
            <v>3751302</v>
          </cell>
        </row>
        <row r="462">
          <cell r="B462">
            <v>0</v>
          </cell>
          <cell r="D462">
            <v>0</v>
          </cell>
          <cell r="E462">
            <v>0</v>
          </cell>
          <cell r="F462">
            <v>0</v>
          </cell>
          <cell r="G462">
            <v>0</v>
          </cell>
          <cell r="H462">
            <v>0</v>
          </cell>
          <cell r="I462">
            <v>0</v>
          </cell>
          <cell r="J462">
            <v>0</v>
          </cell>
          <cell r="K462">
            <v>0</v>
          </cell>
          <cell r="L462">
            <v>0</v>
          </cell>
          <cell r="M462">
            <v>0</v>
          </cell>
          <cell r="N462">
            <v>0</v>
          </cell>
          <cell r="O462">
            <v>0</v>
          </cell>
          <cell r="P462">
            <v>0</v>
          </cell>
        </row>
        <row r="463">
          <cell r="B463" t="str">
            <v>CLASS BREAKDOWN</v>
          </cell>
          <cell r="D463">
            <v>0</v>
          </cell>
          <cell r="E463">
            <v>0</v>
          </cell>
          <cell r="F463">
            <v>0</v>
          </cell>
          <cell r="G463">
            <v>0</v>
          </cell>
          <cell r="H463">
            <v>0</v>
          </cell>
          <cell r="I463">
            <v>0</v>
          </cell>
          <cell r="J463">
            <v>0</v>
          </cell>
          <cell r="K463">
            <v>0</v>
          </cell>
          <cell r="L463">
            <v>0</v>
          </cell>
          <cell r="M463">
            <v>0</v>
          </cell>
          <cell r="N463">
            <v>0</v>
          </cell>
          <cell r="O463">
            <v>0</v>
          </cell>
          <cell r="P463">
            <v>0</v>
          </cell>
        </row>
        <row r="464">
          <cell r="B464" t="str">
            <v>London boroughs</v>
          </cell>
          <cell r="D464" t="str">
            <v>L</v>
          </cell>
          <cell r="E464">
            <v>1851206</v>
          </cell>
          <cell r="F464">
            <v>0</v>
          </cell>
          <cell r="G464">
            <v>804774.37933999998</v>
          </cell>
          <cell r="H464">
            <v>82312</v>
          </cell>
          <cell r="I464">
            <v>21976</v>
          </cell>
          <cell r="J464">
            <v>221700</v>
          </cell>
          <cell r="K464">
            <v>2464591</v>
          </cell>
          <cell r="L464">
            <v>956362</v>
          </cell>
          <cell r="M464">
            <v>1093982</v>
          </cell>
          <cell r="N464">
            <v>897176</v>
          </cell>
          <cell r="O464">
            <v>3242219</v>
          </cell>
          <cell r="P464">
            <v>11636298.37934</v>
          </cell>
        </row>
        <row r="465">
          <cell r="B465" t="str">
            <v>Metropolitan districts</v>
          </cell>
          <cell r="D465" t="str">
            <v>MD</v>
          </cell>
          <cell r="E465">
            <v>2313696</v>
          </cell>
          <cell r="F465">
            <v>8838</v>
          </cell>
          <cell r="G465">
            <v>162266</v>
          </cell>
          <cell r="H465">
            <v>348478</v>
          </cell>
          <cell r="I465">
            <v>33538</v>
          </cell>
          <cell r="J465">
            <v>376</v>
          </cell>
          <cell r="K465">
            <v>597976</v>
          </cell>
          <cell r="L465">
            <v>863722</v>
          </cell>
          <cell r="M465">
            <v>539120</v>
          </cell>
          <cell r="N465">
            <v>275150</v>
          </cell>
          <cell r="O465">
            <v>3779188</v>
          </cell>
          <cell r="P465">
            <v>8384584</v>
          </cell>
        </row>
        <row r="466">
          <cell r="B466" t="str">
            <v>Unitary authorities</v>
          </cell>
          <cell r="D466" t="str">
            <v>UA</v>
          </cell>
          <cell r="E466">
            <v>3128342</v>
          </cell>
          <cell r="F466">
            <v>22396</v>
          </cell>
          <cell r="G466">
            <v>474362</v>
          </cell>
          <cell r="H466">
            <v>408680</v>
          </cell>
          <cell r="I466">
            <v>63812</v>
          </cell>
          <cell r="J466">
            <v>0</v>
          </cell>
          <cell r="K466">
            <v>846370</v>
          </cell>
          <cell r="L466">
            <v>517670</v>
          </cell>
          <cell r="M466">
            <v>563792</v>
          </cell>
          <cell r="N466">
            <v>351660</v>
          </cell>
          <cell r="O466">
            <v>5327354</v>
          </cell>
          <cell r="P466">
            <v>11704438</v>
          </cell>
        </row>
        <row r="467">
          <cell r="B467" t="str">
            <v>Shire counties</v>
          </cell>
          <cell r="D467" t="str">
            <v>SC</v>
          </cell>
          <cell r="E467">
            <v>3684238</v>
          </cell>
          <cell r="F467">
            <v>0</v>
          </cell>
          <cell r="G467">
            <v>536342</v>
          </cell>
          <cell r="H467">
            <v>233178</v>
          </cell>
          <cell r="I467">
            <v>1910</v>
          </cell>
          <cell r="J467">
            <v>0</v>
          </cell>
          <cell r="K467">
            <v>497026</v>
          </cell>
          <cell r="L467">
            <v>0</v>
          </cell>
          <cell r="M467">
            <v>0</v>
          </cell>
          <cell r="N467">
            <v>422512</v>
          </cell>
          <cell r="O467">
            <v>2458800</v>
          </cell>
          <cell r="P467">
            <v>7989322</v>
          </cell>
        </row>
        <row r="468">
          <cell r="B468" t="str">
            <v>Shire districts</v>
          </cell>
          <cell r="D468" t="str">
            <v>SD</v>
          </cell>
          <cell r="E468">
            <v>425480</v>
          </cell>
          <cell r="F468">
            <v>1250</v>
          </cell>
          <cell r="G468">
            <v>252374</v>
          </cell>
          <cell r="H468">
            <v>173744</v>
          </cell>
          <cell r="I468">
            <v>35404</v>
          </cell>
          <cell r="J468">
            <v>0</v>
          </cell>
          <cell r="K468">
            <v>1126722</v>
          </cell>
          <cell r="L468">
            <v>652310</v>
          </cell>
          <cell r="M468">
            <v>944648</v>
          </cell>
          <cell r="N468">
            <v>562402</v>
          </cell>
          <cell r="O468">
            <v>1981950</v>
          </cell>
          <cell r="P468">
            <v>6385024</v>
          </cell>
        </row>
        <row r="469">
          <cell r="B469" t="str">
            <v>Other authorities</v>
          </cell>
          <cell r="D469" t="str">
            <v>O</v>
          </cell>
          <cell r="E469">
            <v>5749012</v>
          </cell>
          <cell r="F469">
            <v>16200</v>
          </cell>
          <cell r="G469">
            <v>531560</v>
          </cell>
          <cell r="H469">
            <v>73324</v>
          </cell>
          <cell r="I469">
            <v>8716</v>
          </cell>
          <cell r="J469">
            <v>317876</v>
          </cell>
          <cell r="K469">
            <v>1041526</v>
          </cell>
          <cell r="L469">
            <v>14528</v>
          </cell>
          <cell r="M469">
            <v>68964</v>
          </cell>
          <cell r="N469">
            <v>1348224</v>
          </cell>
          <cell r="O469">
            <v>3117802</v>
          </cell>
          <cell r="P469">
            <v>12287732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2016-17 Financing of cap exp"/>
      <sheetName val="2016-17 Financing data by LA"/>
      <sheetName val="Col Refs"/>
      <sheetName val="Table 5"/>
    </sheetNames>
    <sheetDataSet>
      <sheetData sheetId="0" refreshError="1"/>
      <sheetData sheetId="1">
        <row r="9">
          <cell r="E9">
            <v>8730651</v>
          </cell>
        </row>
      </sheetData>
      <sheetData sheetId="2">
        <row r="3">
          <cell r="B3" t="str">
            <v>Bath &amp; NE Somerset UA</v>
          </cell>
          <cell r="C3" t="str">
            <v>SW</v>
          </cell>
          <cell r="D3" t="str">
            <v>UA</v>
          </cell>
          <cell r="E3">
            <v>27801</v>
          </cell>
          <cell r="F3">
            <v>0</v>
          </cell>
          <cell r="G3">
            <v>2652</v>
          </cell>
          <cell r="H3">
            <v>0</v>
          </cell>
          <cell r="I3">
            <v>0</v>
          </cell>
          <cell r="J3">
            <v>0</v>
          </cell>
          <cell r="K3">
            <v>8508</v>
          </cell>
          <cell r="L3">
            <v>0</v>
          </cell>
          <cell r="M3">
            <v>0</v>
          </cell>
          <cell r="N3">
            <v>977</v>
          </cell>
          <cell r="O3">
            <v>71522</v>
          </cell>
          <cell r="P3">
            <v>111460</v>
          </cell>
        </row>
        <row r="4">
          <cell r="B4" t="str">
            <v>Bristol UA</v>
          </cell>
          <cell r="C4" t="str">
            <v>SW</v>
          </cell>
          <cell r="D4" t="str">
            <v>UA</v>
          </cell>
          <cell r="E4">
            <v>33000</v>
          </cell>
          <cell r="F4">
            <v>0</v>
          </cell>
          <cell r="G4">
            <v>5000</v>
          </cell>
          <cell r="H4">
            <v>0</v>
          </cell>
          <cell r="I4">
            <v>0</v>
          </cell>
          <cell r="J4">
            <v>0</v>
          </cell>
          <cell r="K4">
            <v>29300</v>
          </cell>
          <cell r="L4">
            <v>0</v>
          </cell>
          <cell r="M4">
            <v>31700</v>
          </cell>
          <cell r="N4">
            <v>10000</v>
          </cell>
          <cell r="O4">
            <v>81125</v>
          </cell>
          <cell r="P4">
            <v>190125</v>
          </cell>
        </row>
        <row r="5">
          <cell r="B5" t="str">
            <v>South Gloucestershire UA</v>
          </cell>
          <cell r="C5" t="str">
            <v>SW</v>
          </cell>
          <cell r="D5" t="str">
            <v>UA</v>
          </cell>
          <cell r="E5">
            <v>42313</v>
          </cell>
          <cell r="F5">
            <v>0</v>
          </cell>
          <cell r="G5">
            <v>13730</v>
          </cell>
          <cell r="H5">
            <v>0</v>
          </cell>
          <cell r="I5">
            <v>0</v>
          </cell>
          <cell r="J5">
            <v>0</v>
          </cell>
          <cell r="K5">
            <v>18000</v>
          </cell>
          <cell r="L5">
            <v>0</v>
          </cell>
          <cell r="M5">
            <v>0</v>
          </cell>
          <cell r="N5">
            <v>7732</v>
          </cell>
          <cell r="O5">
            <v>12740</v>
          </cell>
          <cell r="P5">
            <v>94515</v>
          </cell>
        </row>
        <row r="6">
          <cell r="B6" t="str">
            <v>North Somerset UA</v>
          </cell>
          <cell r="C6" t="str">
            <v>SW</v>
          </cell>
          <cell r="D6" t="str">
            <v>UA</v>
          </cell>
          <cell r="E6">
            <v>24554</v>
          </cell>
          <cell r="F6">
            <v>0</v>
          </cell>
          <cell r="G6">
            <v>5441</v>
          </cell>
          <cell r="H6">
            <v>5028</v>
          </cell>
          <cell r="I6">
            <v>0</v>
          </cell>
          <cell r="J6">
            <v>0</v>
          </cell>
          <cell r="K6">
            <v>2708</v>
          </cell>
          <cell r="L6">
            <v>0</v>
          </cell>
          <cell r="M6">
            <v>0</v>
          </cell>
          <cell r="N6">
            <v>472</v>
          </cell>
          <cell r="O6">
            <v>20378</v>
          </cell>
          <cell r="P6">
            <v>58581</v>
          </cell>
        </row>
        <row r="7">
          <cell r="B7" t="str">
            <v>Luton UA</v>
          </cell>
          <cell r="C7" t="str">
            <v>EE</v>
          </cell>
          <cell r="D7" t="str">
            <v>UA</v>
          </cell>
          <cell r="E7">
            <v>17716</v>
          </cell>
          <cell r="F7">
            <v>0</v>
          </cell>
          <cell r="G7">
            <v>1577</v>
          </cell>
          <cell r="H7">
            <v>0</v>
          </cell>
          <cell r="I7">
            <v>0</v>
          </cell>
          <cell r="J7">
            <v>0</v>
          </cell>
          <cell r="K7">
            <v>18720</v>
          </cell>
          <cell r="L7">
            <v>0</v>
          </cell>
          <cell r="M7">
            <v>10159</v>
          </cell>
          <cell r="N7">
            <v>5208</v>
          </cell>
          <cell r="O7">
            <v>50531</v>
          </cell>
          <cell r="P7">
            <v>103911</v>
          </cell>
        </row>
        <row r="8">
          <cell r="B8" t="str">
            <v>Bedford UA</v>
          </cell>
          <cell r="C8" t="str">
            <v>EE</v>
          </cell>
          <cell r="D8" t="str">
            <v>UA</v>
          </cell>
          <cell r="E8">
            <v>21795</v>
          </cell>
          <cell r="F8">
            <v>0</v>
          </cell>
          <cell r="G8">
            <v>699</v>
          </cell>
          <cell r="H8">
            <v>0</v>
          </cell>
          <cell r="I8">
            <v>0</v>
          </cell>
          <cell r="J8">
            <v>0</v>
          </cell>
          <cell r="K8">
            <v>7123</v>
          </cell>
          <cell r="L8">
            <v>0</v>
          </cell>
          <cell r="M8">
            <v>0</v>
          </cell>
          <cell r="N8">
            <v>6345</v>
          </cell>
          <cell r="O8">
            <v>6923</v>
          </cell>
          <cell r="P8">
            <v>42885</v>
          </cell>
        </row>
        <row r="9">
          <cell r="B9" t="str">
            <v>Central Bedfordshire UA</v>
          </cell>
          <cell r="C9" t="str">
            <v>EE</v>
          </cell>
          <cell r="D9" t="str">
            <v>UA</v>
          </cell>
          <cell r="E9">
            <v>45801</v>
          </cell>
          <cell r="F9">
            <v>0</v>
          </cell>
          <cell r="G9">
            <v>0</v>
          </cell>
          <cell r="H9">
            <v>0</v>
          </cell>
          <cell r="I9">
            <v>0</v>
          </cell>
          <cell r="J9">
            <v>0</v>
          </cell>
          <cell r="K9">
            <v>14500</v>
          </cell>
          <cell r="L9">
            <v>5121</v>
          </cell>
          <cell r="M9">
            <v>2188</v>
          </cell>
          <cell r="N9">
            <v>0</v>
          </cell>
          <cell r="O9">
            <v>26490</v>
          </cell>
          <cell r="P9">
            <v>94100</v>
          </cell>
        </row>
        <row r="10">
          <cell r="B10" t="str">
            <v>Bracknell Forest UA</v>
          </cell>
          <cell r="C10" t="str">
            <v>SE</v>
          </cell>
          <cell r="D10" t="str">
            <v>UA</v>
          </cell>
          <cell r="E10">
            <v>15243</v>
          </cell>
          <cell r="F10">
            <v>0</v>
          </cell>
          <cell r="G10">
            <v>4603</v>
          </cell>
          <cell r="H10">
            <v>2000</v>
          </cell>
          <cell r="I10">
            <v>0</v>
          </cell>
          <cell r="J10">
            <v>0</v>
          </cell>
          <cell r="K10">
            <v>3000</v>
          </cell>
          <cell r="L10">
            <v>0</v>
          </cell>
          <cell r="M10">
            <v>0</v>
          </cell>
          <cell r="N10">
            <v>0</v>
          </cell>
          <cell r="O10">
            <v>54983</v>
          </cell>
          <cell r="P10">
            <v>79829</v>
          </cell>
        </row>
        <row r="11">
          <cell r="B11" t="str">
            <v>West Berkshire UA</v>
          </cell>
          <cell r="C11" t="str">
            <v>SE</v>
          </cell>
          <cell r="D11" t="str">
            <v>UA</v>
          </cell>
          <cell r="E11">
            <v>21319</v>
          </cell>
          <cell r="F11">
            <v>0</v>
          </cell>
          <cell r="G11">
            <v>2439</v>
          </cell>
          <cell r="H11">
            <v>4065</v>
          </cell>
          <cell r="I11">
            <v>0</v>
          </cell>
          <cell r="J11">
            <v>0</v>
          </cell>
          <cell r="K11">
            <v>637</v>
          </cell>
          <cell r="L11">
            <v>0</v>
          </cell>
          <cell r="M11">
            <v>0</v>
          </cell>
          <cell r="N11">
            <v>0</v>
          </cell>
          <cell r="O11">
            <v>10155</v>
          </cell>
          <cell r="P11">
            <v>38615</v>
          </cell>
        </row>
        <row r="12">
          <cell r="B12" t="str">
            <v>Reading UA</v>
          </cell>
          <cell r="C12" t="str">
            <v>SE</v>
          </cell>
          <cell r="D12" t="str">
            <v>UA</v>
          </cell>
          <cell r="E12">
            <v>17224</v>
          </cell>
          <cell r="F12">
            <v>0</v>
          </cell>
          <cell r="G12">
            <v>1335</v>
          </cell>
          <cell r="H12">
            <v>0</v>
          </cell>
          <cell r="I12">
            <v>600</v>
          </cell>
          <cell r="J12">
            <v>0</v>
          </cell>
          <cell r="K12">
            <v>4820</v>
          </cell>
          <cell r="L12">
            <v>2725</v>
          </cell>
          <cell r="M12">
            <v>6000</v>
          </cell>
          <cell r="N12">
            <v>0</v>
          </cell>
          <cell r="O12">
            <v>55899</v>
          </cell>
          <cell r="P12">
            <v>88603</v>
          </cell>
        </row>
        <row r="13">
          <cell r="B13" t="str">
            <v>Slough UA</v>
          </cell>
          <cell r="C13" t="str">
            <v>SE</v>
          </cell>
          <cell r="D13" t="str">
            <v>UA</v>
          </cell>
          <cell r="E13">
            <v>39545</v>
          </cell>
          <cell r="F13">
            <v>0</v>
          </cell>
          <cell r="G13">
            <v>6897</v>
          </cell>
          <cell r="H13">
            <v>0</v>
          </cell>
          <cell r="I13">
            <v>0</v>
          </cell>
          <cell r="J13">
            <v>0</v>
          </cell>
          <cell r="K13">
            <v>7754</v>
          </cell>
          <cell r="L13">
            <v>8337</v>
          </cell>
          <cell r="M13">
            <v>6500</v>
          </cell>
          <cell r="N13">
            <v>0</v>
          </cell>
          <cell r="O13">
            <v>16360</v>
          </cell>
          <cell r="P13">
            <v>85393</v>
          </cell>
        </row>
        <row r="14">
          <cell r="B14" t="str">
            <v>Windsor &amp; Maidenhead UA</v>
          </cell>
          <cell r="C14" t="str">
            <v>SE</v>
          </cell>
          <cell r="D14" t="str">
            <v>UA</v>
          </cell>
          <cell r="E14">
            <v>7890</v>
          </cell>
          <cell r="F14">
            <v>0</v>
          </cell>
          <cell r="G14">
            <v>933</v>
          </cell>
          <cell r="H14">
            <v>160</v>
          </cell>
          <cell r="I14">
            <v>0</v>
          </cell>
          <cell r="J14">
            <v>0</v>
          </cell>
          <cell r="K14">
            <v>0</v>
          </cell>
          <cell r="L14">
            <v>0</v>
          </cell>
          <cell r="M14">
            <v>0</v>
          </cell>
          <cell r="N14">
            <v>1200</v>
          </cell>
          <cell r="O14">
            <v>13785</v>
          </cell>
          <cell r="P14">
            <v>23968</v>
          </cell>
        </row>
        <row r="15">
          <cell r="B15" t="str">
            <v>Wokingham UA</v>
          </cell>
          <cell r="C15" t="str">
            <v>SE</v>
          </cell>
          <cell r="D15" t="str">
            <v>UA</v>
          </cell>
          <cell r="E15">
            <v>8623</v>
          </cell>
          <cell r="F15">
            <v>0</v>
          </cell>
          <cell r="G15">
            <v>21599</v>
          </cell>
          <cell r="H15">
            <v>1149</v>
          </cell>
          <cell r="I15">
            <v>0</v>
          </cell>
          <cell r="J15">
            <v>0</v>
          </cell>
          <cell r="K15">
            <v>1650</v>
          </cell>
          <cell r="L15">
            <v>1210</v>
          </cell>
          <cell r="M15">
            <v>5050</v>
          </cell>
          <cell r="N15">
            <v>2750</v>
          </cell>
          <cell r="O15">
            <v>42626</v>
          </cell>
          <cell r="P15">
            <v>84657</v>
          </cell>
        </row>
        <row r="16">
          <cell r="B16" t="str">
            <v>Milton Keynes UA</v>
          </cell>
          <cell r="C16" t="str">
            <v>SE</v>
          </cell>
          <cell r="D16" t="str">
            <v>UA</v>
          </cell>
          <cell r="E16">
            <v>54612</v>
          </cell>
          <cell r="F16">
            <v>0</v>
          </cell>
          <cell r="G16">
            <v>24507</v>
          </cell>
          <cell r="H16">
            <v>250</v>
          </cell>
          <cell r="I16">
            <v>0</v>
          </cell>
          <cell r="J16">
            <v>0</v>
          </cell>
          <cell r="K16">
            <v>5397</v>
          </cell>
          <cell r="L16">
            <v>23303</v>
          </cell>
          <cell r="M16">
            <v>9258</v>
          </cell>
          <cell r="N16">
            <v>8868</v>
          </cell>
          <cell r="O16">
            <v>143413</v>
          </cell>
          <cell r="P16">
            <v>269608</v>
          </cell>
        </row>
        <row r="17">
          <cell r="B17" t="str">
            <v>Buckinghamshire</v>
          </cell>
          <cell r="C17" t="str">
            <v>SE</v>
          </cell>
          <cell r="D17" t="str">
            <v>SC</v>
          </cell>
          <cell r="E17">
            <v>33695</v>
          </cell>
          <cell r="F17">
            <v>0</v>
          </cell>
          <cell r="G17">
            <v>11605</v>
          </cell>
          <cell r="H17">
            <v>2108</v>
          </cell>
          <cell r="I17">
            <v>126</v>
          </cell>
          <cell r="J17">
            <v>0</v>
          </cell>
          <cell r="K17">
            <v>2735</v>
          </cell>
          <cell r="L17">
            <v>0</v>
          </cell>
          <cell r="M17">
            <v>0</v>
          </cell>
          <cell r="N17">
            <v>72306</v>
          </cell>
          <cell r="O17">
            <v>132150</v>
          </cell>
          <cell r="P17">
            <v>254725</v>
          </cell>
        </row>
        <row r="18">
          <cell r="B18" t="str">
            <v>Aylesbury Vale</v>
          </cell>
          <cell r="C18" t="str">
            <v>SE</v>
          </cell>
          <cell r="D18" t="str">
            <v>SD</v>
          </cell>
          <cell r="E18">
            <v>0</v>
          </cell>
          <cell r="F18">
            <v>0</v>
          </cell>
          <cell r="G18">
            <v>0</v>
          </cell>
          <cell r="H18">
            <v>0</v>
          </cell>
          <cell r="I18">
            <v>0</v>
          </cell>
          <cell r="J18">
            <v>0</v>
          </cell>
          <cell r="K18">
            <v>4408</v>
          </cell>
          <cell r="L18">
            <v>0</v>
          </cell>
          <cell r="M18">
            <v>0</v>
          </cell>
          <cell r="N18">
            <v>1062</v>
          </cell>
          <cell r="O18">
            <v>0</v>
          </cell>
          <cell r="P18">
            <v>5470</v>
          </cell>
        </row>
        <row r="19">
          <cell r="B19" t="str">
            <v>Chiltern</v>
          </cell>
          <cell r="C19" t="str">
            <v>SE</v>
          </cell>
          <cell r="D19" t="str">
            <v>SD</v>
          </cell>
          <cell r="E19">
            <v>296</v>
          </cell>
          <cell r="F19">
            <v>0</v>
          </cell>
          <cell r="G19">
            <v>90</v>
          </cell>
          <cell r="H19">
            <v>0</v>
          </cell>
          <cell r="I19">
            <v>0</v>
          </cell>
          <cell r="J19">
            <v>0</v>
          </cell>
          <cell r="K19">
            <v>1103</v>
          </cell>
          <cell r="L19">
            <v>0</v>
          </cell>
          <cell r="M19">
            <v>0</v>
          </cell>
          <cell r="N19">
            <v>120</v>
          </cell>
          <cell r="O19">
            <v>0</v>
          </cell>
          <cell r="P19">
            <v>1609</v>
          </cell>
        </row>
        <row r="20">
          <cell r="B20" t="str">
            <v>South Bucks</v>
          </cell>
          <cell r="C20" t="str">
            <v>SE</v>
          </cell>
          <cell r="D20" t="str">
            <v>SD</v>
          </cell>
          <cell r="E20">
            <v>354</v>
          </cell>
          <cell r="F20">
            <v>0</v>
          </cell>
          <cell r="G20">
            <v>0</v>
          </cell>
          <cell r="H20">
            <v>0</v>
          </cell>
          <cell r="I20">
            <v>0</v>
          </cell>
          <cell r="J20">
            <v>0</v>
          </cell>
          <cell r="K20">
            <v>1085</v>
          </cell>
          <cell r="L20">
            <v>0</v>
          </cell>
          <cell r="M20">
            <v>0</v>
          </cell>
          <cell r="N20">
            <v>0</v>
          </cell>
          <cell r="O20">
            <v>0</v>
          </cell>
          <cell r="P20">
            <v>1439</v>
          </cell>
        </row>
        <row r="21">
          <cell r="B21" t="str">
            <v>Wycombe</v>
          </cell>
          <cell r="C21" t="str">
            <v>SE</v>
          </cell>
          <cell r="D21" t="str">
            <v>SD</v>
          </cell>
          <cell r="E21">
            <v>450</v>
          </cell>
          <cell r="F21">
            <v>0</v>
          </cell>
          <cell r="G21">
            <v>5314</v>
          </cell>
          <cell r="H21">
            <v>0</v>
          </cell>
          <cell r="I21">
            <v>0</v>
          </cell>
          <cell r="J21">
            <v>0</v>
          </cell>
          <cell r="K21">
            <v>1698</v>
          </cell>
          <cell r="L21">
            <v>0</v>
          </cell>
          <cell r="M21">
            <v>0</v>
          </cell>
          <cell r="N21">
            <v>0</v>
          </cell>
          <cell r="O21">
            <v>0</v>
          </cell>
          <cell r="P21">
            <v>7462</v>
          </cell>
        </row>
        <row r="22">
          <cell r="B22" t="str">
            <v>Peterborough UA</v>
          </cell>
          <cell r="C22" t="str">
            <v>EE</v>
          </cell>
          <cell r="D22" t="str">
            <v>UA</v>
          </cell>
          <cell r="E22">
            <v>23691</v>
          </cell>
          <cell r="F22">
            <v>0</v>
          </cell>
          <cell r="G22">
            <v>526</v>
          </cell>
          <cell r="H22">
            <v>9550</v>
          </cell>
          <cell r="I22">
            <v>0</v>
          </cell>
          <cell r="J22">
            <v>0</v>
          </cell>
          <cell r="K22">
            <v>1000</v>
          </cell>
          <cell r="L22">
            <v>0</v>
          </cell>
          <cell r="M22">
            <v>0</v>
          </cell>
          <cell r="N22">
            <v>0</v>
          </cell>
          <cell r="O22">
            <v>91929</v>
          </cell>
          <cell r="P22">
            <v>126696</v>
          </cell>
        </row>
        <row r="23">
          <cell r="B23" t="str">
            <v>Cambridgeshire</v>
          </cell>
          <cell r="C23" t="str">
            <v>EE</v>
          </cell>
          <cell r="D23" t="str">
            <v>SC</v>
          </cell>
          <cell r="E23">
            <v>33718</v>
          </cell>
          <cell r="F23">
            <v>0</v>
          </cell>
          <cell r="G23">
            <v>31016</v>
          </cell>
          <cell r="H23">
            <v>27390</v>
          </cell>
          <cell r="I23">
            <v>0</v>
          </cell>
          <cell r="J23">
            <v>0</v>
          </cell>
          <cell r="K23">
            <v>10268</v>
          </cell>
          <cell r="L23">
            <v>0</v>
          </cell>
          <cell r="M23">
            <v>0</v>
          </cell>
          <cell r="N23">
            <v>0</v>
          </cell>
          <cell r="O23">
            <v>83402</v>
          </cell>
          <cell r="P23">
            <v>185794</v>
          </cell>
        </row>
        <row r="24">
          <cell r="B24" t="str">
            <v>Cambridge</v>
          </cell>
          <cell r="C24" t="str">
            <v>EE</v>
          </cell>
          <cell r="D24" t="str">
            <v>SD</v>
          </cell>
          <cell r="E24">
            <v>0</v>
          </cell>
          <cell r="F24">
            <v>0</v>
          </cell>
          <cell r="G24">
            <v>936</v>
          </cell>
          <cell r="H24">
            <v>271</v>
          </cell>
          <cell r="I24">
            <v>0</v>
          </cell>
          <cell r="J24">
            <v>0</v>
          </cell>
          <cell r="K24">
            <v>6189</v>
          </cell>
          <cell r="L24">
            <v>20944</v>
          </cell>
          <cell r="M24">
            <v>10292</v>
          </cell>
          <cell r="N24">
            <v>2617</v>
          </cell>
          <cell r="O24">
            <v>0</v>
          </cell>
          <cell r="P24">
            <v>41249</v>
          </cell>
        </row>
        <row r="25">
          <cell r="B25" t="str">
            <v>East Cambridgeshire</v>
          </cell>
          <cell r="C25" t="str">
            <v>EE</v>
          </cell>
          <cell r="D25" t="str">
            <v>SD</v>
          </cell>
          <cell r="E25">
            <v>200</v>
          </cell>
          <cell r="F25">
            <v>0</v>
          </cell>
          <cell r="G25">
            <v>0</v>
          </cell>
          <cell r="H25">
            <v>0</v>
          </cell>
          <cell r="I25">
            <v>0</v>
          </cell>
          <cell r="J25">
            <v>0</v>
          </cell>
          <cell r="K25">
            <v>289</v>
          </cell>
          <cell r="L25">
            <v>0</v>
          </cell>
          <cell r="M25">
            <v>0</v>
          </cell>
          <cell r="N25">
            <v>29</v>
          </cell>
          <cell r="O25">
            <v>2258</v>
          </cell>
          <cell r="P25">
            <v>2776</v>
          </cell>
        </row>
        <row r="26">
          <cell r="B26" t="str">
            <v>Fenland</v>
          </cell>
          <cell r="C26" t="str">
            <v>EE</v>
          </cell>
          <cell r="D26" t="str">
            <v>SD</v>
          </cell>
          <cell r="E26">
            <v>499</v>
          </cell>
          <cell r="F26">
            <v>0</v>
          </cell>
          <cell r="G26">
            <v>0</v>
          </cell>
          <cell r="H26">
            <v>0</v>
          </cell>
          <cell r="I26">
            <v>0</v>
          </cell>
          <cell r="J26">
            <v>0</v>
          </cell>
          <cell r="K26">
            <v>939</v>
          </cell>
          <cell r="L26">
            <v>0</v>
          </cell>
          <cell r="M26">
            <v>0</v>
          </cell>
          <cell r="N26">
            <v>175</v>
          </cell>
          <cell r="O26">
            <v>330</v>
          </cell>
          <cell r="P26">
            <v>1943</v>
          </cell>
        </row>
        <row r="27">
          <cell r="B27" t="str">
            <v>South Cambridgeshire</v>
          </cell>
          <cell r="C27" t="str">
            <v>EE</v>
          </cell>
          <cell r="D27" t="str">
            <v>SD</v>
          </cell>
          <cell r="E27">
            <v>85</v>
          </cell>
          <cell r="F27">
            <v>0</v>
          </cell>
          <cell r="G27">
            <v>0</v>
          </cell>
          <cell r="H27">
            <v>742</v>
          </cell>
          <cell r="I27">
            <v>0</v>
          </cell>
          <cell r="J27">
            <v>0</v>
          </cell>
          <cell r="K27">
            <v>5104</v>
          </cell>
          <cell r="L27">
            <v>5691</v>
          </cell>
          <cell r="M27">
            <v>5383</v>
          </cell>
          <cell r="N27">
            <v>480</v>
          </cell>
          <cell r="O27">
            <v>31444</v>
          </cell>
          <cell r="P27">
            <v>48929</v>
          </cell>
        </row>
        <row r="28">
          <cell r="B28" t="str">
            <v>Huntingdonshire</v>
          </cell>
          <cell r="C28" t="str">
            <v>EE</v>
          </cell>
          <cell r="D28" t="str">
            <v>SD</v>
          </cell>
          <cell r="E28">
            <v>0</v>
          </cell>
          <cell r="F28">
            <v>0</v>
          </cell>
          <cell r="G28">
            <v>36</v>
          </cell>
          <cell r="H28">
            <v>1018</v>
          </cell>
          <cell r="I28">
            <v>0</v>
          </cell>
          <cell r="J28">
            <v>0</v>
          </cell>
          <cell r="K28">
            <v>400</v>
          </cell>
          <cell r="L28">
            <v>0</v>
          </cell>
          <cell r="M28">
            <v>0</v>
          </cell>
          <cell r="N28">
            <v>0</v>
          </cell>
          <cell r="O28">
            <v>29058</v>
          </cell>
          <cell r="P28">
            <v>30512</v>
          </cell>
        </row>
        <row r="29">
          <cell r="B29" t="str">
            <v>Halton UA</v>
          </cell>
          <cell r="C29" t="str">
            <v>NW</v>
          </cell>
          <cell r="D29" t="str">
            <v>UA</v>
          </cell>
          <cell r="E29">
            <v>11333</v>
          </cell>
          <cell r="F29">
            <v>0</v>
          </cell>
          <cell r="G29">
            <v>50</v>
          </cell>
          <cell r="H29">
            <v>2047</v>
          </cell>
          <cell r="I29">
            <v>920</v>
          </cell>
          <cell r="J29">
            <v>0</v>
          </cell>
          <cell r="K29">
            <v>7207</v>
          </cell>
          <cell r="L29">
            <v>0</v>
          </cell>
          <cell r="M29">
            <v>0</v>
          </cell>
          <cell r="N29">
            <v>396</v>
          </cell>
          <cell r="O29">
            <v>96981</v>
          </cell>
          <cell r="P29">
            <v>118934</v>
          </cell>
        </row>
        <row r="30">
          <cell r="B30" t="str">
            <v>Warrington UA</v>
          </cell>
          <cell r="C30" t="str">
            <v>NW</v>
          </cell>
          <cell r="D30" t="str">
            <v>UA</v>
          </cell>
          <cell r="E30">
            <v>27858</v>
          </cell>
          <cell r="F30">
            <v>0</v>
          </cell>
          <cell r="G30">
            <v>2589</v>
          </cell>
          <cell r="H30">
            <v>100</v>
          </cell>
          <cell r="I30">
            <v>0</v>
          </cell>
          <cell r="J30">
            <v>0</v>
          </cell>
          <cell r="K30">
            <v>1341</v>
          </cell>
          <cell r="L30">
            <v>0</v>
          </cell>
          <cell r="M30">
            <v>0</v>
          </cell>
          <cell r="N30">
            <v>0</v>
          </cell>
          <cell r="O30">
            <v>496457</v>
          </cell>
          <cell r="P30">
            <v>528345</v>
          </cell>
        </row>
        <row r="31">
          <cell r="B31" t="str">
            <v>Cheshire East UA</v>
          </cell>
          <cell r="C31" t="str">
            <v>NW</v>
          </cell>
          <cell r="D31" t="str">
            <v>UA</v>
          </cell>
          <cell r="E31">
            <v>51885</v>
          </cell>
          <cell r="F31">
            <v>0</v>
          </cell>
          <cell r="G31">
            <v>6668</v>
          </cell>
          <cell r="H31">
            <v>0</v>
          </cell>
          <cell r="I31">
            <v>0</v>
          </cell>
          <cell r="J31">
            <v>0</v>
          </cell>
          <cell r="K31">
            <v>41099</v>
          </cell>
          <cell r="L31">
            <v>0</v>
          </cell>
          <cell r="M31">
            <v>0</v>
          </cell>
          <cell r="N31">
            <v>654</v>
          </cell>
          <cell r="O31">
            <v>83353</v>
          </cell>
          <cell r="P31">
            <v>183659</v>
          </cell>
        </row>
        <row r="32">
          <cell r="B32" t="str">
            <v>Cheshire West and Chester UA</v>
          </cell>
          <cell r="C32" t="str">
            <v>NW</v>
          </cell>
          <cell r="D32" t="str">
            <v>UA</v>
          </cell>
          <cell r="E32">
            <v>50791</v>
          </cell>
          <cell r="F32">
            <v>0</v>
          </cell>
          <cell r="G32">
            <v>4452</v>
          </cell>
          <cell r="H32">
            <v>3529</v>
          </cell>
          <cell r="I32">
            <v>2234</v>
          </cell>
          <cell r="J32">
            <v>0</v>
          </cell>
          <cell r="K32">
            <v>8438</v>
          </cell>
          <cell r="L32">
            <v>5596</v>
          </cell>
          <cell r="M32">
            <v>0</v>
          </cell>
          <cell r="N32">
            <v>533</v>
          </cell>
          <cell r="O32">
            <v>60943</v>
          </cell>
          <cell r="P32">
            <v>136516</v>
          </cell>
        </row>
        <row r="33">
          <cell r="B33" t="str">
            <v>Hartlepool UA</v>
          </cell>
          <cell r="C33" t="str">
            <v>NE</v>
          </cell>
          <cell r="D33" t="str">
            <v>UA</v>
          </cell>
          <cell r="E33">
            <v>3341</v>
          </cell>
          <cell r="F33">
            <v>0</v>
          </cell>
          <cell r="G33">
            <v>0</v>
          </cell>
          <cell r="H33">
            <v>0</v>
          </cell>
          <cell r="I33">
            <v>0</v>
          </cell>
          <cell r="J33">
            <v>0</v>
          </cell>
          <cell r="K33">
            <v>0</v>
          </cell>
          <cell r="L33">
            <v>0</v>
          </cell>
          <cell r="M33">
            <v>0</v>
          </cell>
          <cell r="N33">
            <v>1846</v>
          </cell>
          <cell r="O33">
            <v>1578</v>
          </cell>
          <cell r="P33">
            <v>6765</v>
          </cell>
        </row>
        <row r="34">
          <cell r="B34" t="str">
            <v>Middlesbrough UA</v>
          </cell>
          <cell r="C34" t="str">
            <v>NE</v>
          </cell>
          <cell r="D34" t="str">
            <v>UA</v>
          </cell>
          <cell r="E34">
            <v>16681</v>
          </cell>
          <cell r="F34">
            <v>0</v>
          </cell>
          <cell r="G34">
            <v>8719</v>
          </cell>
          <cell r="H34">
            <v>27</v>
          </cell>
          <cell r="I34">
            <v>4126</v>
          </cell>
          <cell r="J34">
            <v>0</v>
          </cell>
          <cell r="K34">
            <v>21541</v>
          </cell>
          <cell r="L34">
            <v>0</v>
          </cell>
          <cell r="M34">
            <v>0</v>
          </cell>
          <cell r="N34">
            <v>1037</v>
          </cell>
          <cell r="O34">
            <v>7640</v>
          </cell>
          <cell r="P34">
            <v>59771</v>
          </cell>
        </row>
        <row r="35">
          <cell r="B35" t="str">
            <v>Redcar and Cleveland UA</v>
          </cell>
          <cell r="C35" t="str">
            <v>NE</v>
          </cell>
          <cell r="D35" t="str">
            <v>UA</v>
          </cell>
          <cell r="E35">
            <v>9111</v>
          </cell>
          <cell r="F35">
            <v>0</v>
          </cell>
          <cell r="G35">
            <v>2425</v>
          </cell>
          <cell r="H35">
            <v>0</v>
          </cell>
          <cell r="I35">
            <v>808</v>
          </cell>
          <cell r="J35">
            <v>0</v>
          </cell>
          <cell r="K35">
            <v>8100</v>
          </cell>
          <cell r="L35">
            <v>0</v>
          </cell>
          <cell r="M35">
            <v>0</v>
          </cell>
          <cell r="N35">
            <v>0</v>
          </cell>
          <cell r="O35">
            <v>8020</v>
          </cell>
          <cell r="P35">
            <v>28464</v>
          </cell>
        </row>
        <row r="36">
          <cell r="B36" t="str">
            <v>Stockton-on-Tees UA</v>
          </cell>
          <cell r="C36" t="str">
            <v>NE</v>
          </cell>
          <cell r="D36" t="str">
            <v>UA</v>
          </cell>
          <cell r="E36">
            <v>9901</v>
          </cell>
          <cell r="F36">
            <v>0</v>
          </cell>
          <cell r="G36">
            <v>958</v>
          </cell>
          <cell r="H36">
            <v>0</v>
          </cell>
          <cell r="I36">
            <v>0</v>
          </cell>
          <cell r="J36">
            <v>0</v>
          </cell>
          <cell r="K36">
            <v>2530</v>
          </cell>
          <cell r="L36">
            <v>0</v>
          </cell>
          <cell r="M36">
            <v>0</v>
          </cell>
          <cell r="N36">
            <v>10211</v>
          </cell>
          <cell r="O36">
            <v>0</v>
          </cell>
          <cell r="P36">
            <v>23600</v>
          </cell>
        </row>
        <row r="37">
          <cell r="B37" t="str">
            <v>Cornwall UA</v>
          </cell>
          <cell r="C37" t="str">
            <v>SW</v>
          </cell>
          <cell r="D37" t="str">
            <v>UA</v>
          </cell>
          <cell r="E37">
            <v>137162</v>
          </cell>
          <cell r="F37">
            <v>4723</v>
          </cell>
          <cell r="G37">
            <v>24705</v>
          </cell>
          <cell r="H37">
            <v>2048</v>
          </cell>
          <cell r="I37">
            <v>8917</v>
          </cell>
          <cell r="J37">
            <v>0</v>
          </cell>
          <cell r="K37">
            <v>14855</v>
          </cell>
          <cell r="L37">
            <v>1482</v>
          </cell>
          <cell r="M37">
            <v>13391</v>
          </cell>
          <cell r="N37">
            <v>1296</v>
          </cell>
          <cell r="O37">
            <v>52182</v>
          </cell>
          <cell r="P37">
            <v>260761</v>
          </cell>
        </row>
        <row r="38">
          <cell r="B38" t="str">
            <v>Cumbria</v>
          </cell>
          <cell r="C38" t="str">
            <v>NW</v>
          </cell>
          <cell r="D38" t="str">
            <v>SC</v>
          </cell>
          <cell r="E38">
            <v>84979</v>
          </cell>
          <cell r="F38">
            <v>0</v>
          </cell>
          <cell r="G38">
            <v>0</v>
          </cell>
          <cell r="H38">
            <v>0</v>
          </cell>
          <cell r="I38">
            <v>0</v>
          </cell>
          <cell r="J38">
            <v>0</v>
          </cell>
          <cell r="K38">
            <v>4959</v>
          </cell>
          <cell r="L38">
            <v>0</v>
          </cell>
          <cell r="M38">
            <v>0</v>
          </cell>
          <cell r="N38">
            <v>0</v>
          </cell>
          <cell r="O38">
            <v>29213</v>
          </cell>
          <cell r="P38">
            <v>119151</v>
          </cell>
        </row>
        <row r="39">
          <cell r="B39" t="str">
            <v>Allerdale</v>
          </cell>
          <cell r="C39" t="str">
            <v>NW</v>
          </cell>
          <cell r="D39" t="str">
            <v>SD</v>
          </cell>
          <cell r="E39">
            <v>600</v>
          </cell>
          <cell r="F39">
            <v>0</v>
          </cell>
          <cell r="G39">
            <v>0</v>
          </cell>
          <cell r="H39">
            <v>0</v>
          </cell>
          <cell r="I39">
            <v>0</v>
          </cell>
          <cell r="J39">
            <v>0</v>
          </cell>
          <cell r="K39">
            <v>97</v>
          </cell>
          <cell r="L39">
            <v>0</v>
          </cell>
          <cell r="M39">
            <v>0</v>
          </cell>
          <cell r="N39">
            <v>650</v>
          </cell>
          <cell r="O39">
            <v>1918</v>
          </cell>
          <cell r="P39">
            <v>3265</v>
          </cell>
        </row>
        <row r="40">
          <cell r="B40" t="str">
            <v>Barrow-in-Furness</v>
          </cell>
          <cell r="C40" t="str">
            <v>NW</v>
          </cell>
          <cell r="D40" t="str">
            <v>SD</v>
          </cell>
          <cell r="E40">
            <v>1490</v>
          </cell>
          <cell r="F40">
            <v>0</v>
          </cell>
          <cell r="G40">
            <v>0</v>
          </cell>
          <cell r="H40">
            <v>0</v>
          </cell>
          <cell r="I40">
            <v>0</v>
          </cell>
          <cell r="J40">
            <v>0</v>
          </cell>
          <cell r="K40">
            <v>678</v>
          </cell>
          <cell r="L40">
            <v>92</v>
          </cell>
          <cell r="M40">
            <v>1872</v>
          </cell>
          <cell r="N40">
            <v>363</v>
          </cell>
          <cell r="O40">
            <v>286</v>
          </cell>
          <cell r="P40">
            <v>4781</v>
          </cell>
        </row>
        <row r="41">
          <cell r="B41" t="str">
            <v>Carlisle</v>
          </cell>
          <cell r="C41" t="str">
            <v>NW</v>
          </cell>
          <cell r="D41" t="str">
            <v>SD</v>
          </cell>
          <cell r="E41">
            <v>1467</v>
          </cell>
          <cell r="F41">
            <v>0</v>
          </cell>
          <cell r="G41">
            <v>0</v>
          </cell>
          <cell r="H41">
            <v>1000</v>
          </cell>
          <cell r="I41">
            <v>0</v>
          </cell>
          <cell r="J41">
            <v>0</v>
          </cell>
          <cell r="K41">
            <v>470</v>
          </cell>
          <cell r="L41">
            <v>0</v>
          </cell>
          <cell r="M41">
            <v>0</v>
          </cell>
          <cell r="N41">
            <v>1658</v>
          </cell>
          <cell r="O41">
            <v>0</v>
          </cell>
          <cell r="P41">
            <v>4595</v>
          </cell>
        </row>
        <row r="42">
          <cell r="B42" t="str">
            <v>Copeland</v>
          </cell>
          <cell r="C42" t="str">
            <v>NW</v>
          </cell>
          <cell r="D42" t="str">
            <v>SD</v>
          </cell>
          <cell r="E42">
            <v>351</v>
          </cell>
          <cell r="F42">
            <v>0</v>
          </cell>
          <cell r="G42">
            <v>250</v>
          </cell>
          <cell r="H42">
            <v>0</v>
          </cell>
          <cell r="I42">
            <v>0</v>
          </cell>
          <cell r="J42">
            <v>0</v>
          </cell>
          <cell r="K42">
            <v>754</v>
          </cell>
          <cell r="L42">
            <v>0</v>
          </cell>
          <cell r="M42">
            <v>0</v>
          </cell>
          <cell r="N42">
            <v>0</v>
          </cell>
          <cell r="O42">
            <v>0</v>
          </cell>
          <cell r="P42">
            <v>1355</v>
          </cell>
        </row>
        <row r="43">
          <cell r="B43" t="str">
            <v>Eden</v>
          </cell>
          <cell r="C43" t="str">
            <v>NW</v>
          </cell>
          <cell r="D43" t="str">
            <v>SD</v>
          </cell>
          <cell r="E43">
            <v>209</v>
          </cell>
          <cell r="F43">
            <v>0</v>
          </cell>
          <cell r="G43">
            <v>0</v>
          </cell>
          <cell r="H43">
            <v>0</v>
          </cell>
          <cell r="I43">
            <v>0</v>
          </cell>
          <cell r="J43">
            <v>0</v>
          </cell>
          <cell r="K43">
            <v>766</v>
          </cell>
          <cell r="L43">
            <v>0</v>
          </cell>
          <cell r="M43">
            <v>0</v>
          </cell>
          <cell r="N43">
            <v>1466</v>
          </cell>
          <cell r="O43">
            <v>0</v>
          </cell>
          <cell r="P43">
            <v>2441</v>
          </cell>
        </row>
        <row r="44">
          <cell r="B44" t="str">
            <v>South Lakeland</v>
          </cell>
          <cell r="C44" t="str">
            <v>NW</v>
          </cell>
          <cell r="D44" t="str">
            <v>SD</v>
          </cell>
          <cell r="E44">
            <v>259</v>
          </cell>
          <cell r="F44">
            <v>0</v>
          </cell>
          <cell r="G44">
            <v>10</v>
          </cell>
          <cell r="H44">
            <v>225</v>
          </cell>
          <cell r="I44">
            <v>0</v>
          </cell>
          <cell r="J44">
            <v>0</v>
          </cell>
          <cell r="K44">
            <v>3704</v>
          </cell>
          <cell r="L44">
            <v>0</v>
          </cell>
          <cell r="M44">
            <v>0</v>
          </cell>
          <cell r="N44">
            <v>2720</v>
          </cell>
          <cell r="O44">
            <v>1470</v>
          </cell>
          <cell r="P44">
            <v>8388</v>
          </cell>
        </row>
        <row r="45">
          <cell r="B45" t="str">
            <v>Derby City UA</v>
          </cell>
          <cell r="C45" t="str">
            <v>EM</v>
          </cell>
          <cell r="D45" t="str">
            <v>UA</v>
          </cell>
          <cell r="E45">
            <v>11012</v>
          </cell>
          <cell r="F45">
            <v>410</v>
          </cell>
          <cell r="G45">
            <v>1316</v>
          </cell>
          <cell r="H45">
            <v>21716</v>
          </cell>
          <cell r="I45">
            <v>397</v>
          </cell>
          <cell r="J45">
            <v>0</v>
          </cell>
          <cell r="K45">
            <v>290</v>
          </cell>
          <cell r="L45">
            <v>0</v>
          </cell>
          <cell r="M45">
            <v>21406</v>
          </cell>
          <cell r="N45">
            <v>920</v>
          </cell>
          <cell r="O45">
            <v>48758</v>
          </cell>
          <cell r="P45">
            <v>106225</v>
          </cell>
        </row>
        <row r="46">
          <cell r="B46" t="str">
            <v>Derbyshire</v>
          </cell>
          <cell r="C46" t="str">
            <v>EM</v>
          </cell>
          <cell r="D46" t="str">
            <v>SC</v>
          </cell>
          <cell r="E46">
            <v>25611</v>
          </cell>
          <cell r="F46">
            <v>0</v>
          </cell>
          <cell r="G46">
            <v>5800</v>
          </cell>
          <cell r="H46">
            <v>14595</v>
          </cell>
          <cell r="I46">
            <v>0</v>
          </cell>
          <cell r="J46">
            <v>0</v>
          </cell>
          <cell r="K46">
            <v>10228</v>
          </cell>
          <cell r="L46">
            <v>0</v>
          </cell>
          <cell r="M46">
            <v>0</v>
          </cell>
          <cell r="N46">
            <v>26896</v>
          </cell>
          <cell r="O46">
            <v>103793</v>
          </cell>
          <cell r="P46">
            <v>186923</v>
          </cell>
        </row>
        <row r="47">
          <cell r="B47" t="str">
            <v>Amber Valley</v>
          </cell>
          <cell r="C47" t="str">
            <v>EM</v>
          </cell>
          <cell r="D47" t="str">
            <v>SD</v>
          </cell>
          <cell r="E47">
            <v>1000</v>
          </cell>
          <cell r="F47">
            <v>0</v>
          </cell>
          <cell r="G47">
            <v>226</v>
          </cell>
          <cell r="H47">
            <v>0</v>
          </cell>
          <cell r="I47">
            <v>0</v>
          </cell>
          <cell r="J47">
            <v>0</v>
          </cell>
          <cell r="K47">
            <v>1293</v>
          </cell>
          <cell r="L47">
            <v>0</v>
          </cell>
          <cell r="M47">
            <v>0</v>
          </cell>
          <cell r="N47">
            <v>1687</v>
          </cell>
          <cell r="O47">
            <v>0</v>
          </cell>
          <cell r="P47">
            <v>4206</v>
          </cell>
        </row>
        <row r="48">
          <cell r="B48" t="str">
            <v>Bolsover</v>
          </cell>
          <cell r="C48" t="str">
            <v>EM</v>
          </cell>
          <cell r="D48" t="str">
            <v>SD</v>
          </cell>
          <cell r="E48">
            <v>370</v>
          </cell>
          <cell r="F48">
            <v>0</v>
          </cell>
          <cell r="G48">
            <v>0</v>
          </cell>
          <cell r="H48">
            <v>666</v>
          </cell>
          <cell r="I48">
            <v>0</v>
          </cell>
          <cell r="J48">
            <v>0</v>
          </cell>
          <cell r="K48">
            <v>977</v>
          </cell>
          <cell r="L48">
            <v>186</v>
          </cell>
          <cell r="M48">
            <v>7005</v>
          </cell>
          <cell r="N48">
            <v>1464</v>
          </cell>
          <cell r="O48">
            <v>6995</v>
          </cell>
          <cell r="P48">
            <v>17663</v>
          </cell>
        </row>
        <row r="49">
          <cell r="B49" t="str">
            <v>Chesterfield</v>
          </cell>
          <cell r="C49" t="str">
            <v>EM</v>
          </cell>
          <cell r="D49" t="str">
            <v>SD</v>
          </cell>
          <cell r="E49">
            <v>45</v>
          </cell>
          <cell r="F49">
            <v>0</v>
          </cell>
          <cell r="G49">
            <v>0</v>
          </cell>
          <cell r="H49">
            <v>915</v>
          </cell>
          <cell r="I49">
            <v>0</v>
          </cell>
          <cell r="J49">
            <v>0</v>
          </cell>
          <cell r="K49">
            <v>2429</v>
          </cell>
          <cell r="L49">
            <v>5150</v>
          </cell>
          <cell r="M49">
            <v>10049</v>
          </cell>
          <cell r="N49">
            <v>561</v>
          </cell>
          <cell r="O49">
            <v>0</v>
          </cell>
          <cell r="P49">
            <v>19149</v>
          </cell>
        </row>
        <row r="50">
          <cell r="B50" t="str">
            <v>Derbyshire Dales</v>
          </cell>
          <cell r="C50" t="str">
            <v>EM</v>
          </cell>
          <cell r="D50" t="str">
            <v>SD</v>
          </cell>
          <cell r="E50">
            <v>0</v>
          </cell>
          <cell r="F50">
            <v>0</v>
          </cell>
          <cell r="G50">
            <v>0</v>
          </cell>
          <cell r="H50">
            <v>184</v>
          </cell>
          <cell r="I50">
            <v>0</v>
          </cell>
          <cell r="J50">
            <v>0</v>
          </cell>
          <cell r="K50">
            <v>1034</v>
          </cell>
          <cell r="L50">
            <v>0</v>
          </cell>
          <cell r="M50">
            <v>0</v>
          </cell>
          <cell r="N50">
            <v>2439</v>
          </cell>
          <cell r="O50">
            <v>0</v>
          </cell>
          <cell r="P50">
            <v>3657</v>
          </cell>
        </row>
        <row r="51">
          <cell r="B51" t="str">
            <v>Erewash</v>
          </cell>
          <cell r="C51" t="str">
            <v>EM</v>
          </cell>
          <cell r="D51" t="str">
            <v>SD</v>
          </cell>
          <cell r="E51">
            <v>427</v>
          </cell>
          <cell r="F51">
            <v>0</v>
          </cell>
          <cell r="G51">
            <v>0</v>
          </cell>
          <cell r="H51">
            <v>492</v>
          </cell>
          <cell r="I51">
            <v>0</v>
          </cell>
          <cell r="J51">
            <v>0</v>
          </cell>
          <cell r="K51">
            <v>868</v>
          </cell>
          <cell r="L51">
            <v>0</v>
          </cell>
          <cell r="M51">
            <v>0</v>
          </cell>
          <cell r="N51">
            <v>78</v>
          </cell>
          <cell r="O51">
            <v>0</v>
          </cell>
          <cell r="P51">
            <v>1865</v>
          </cell>
        </row>
        <row r="52">
          <cell r="B52" t="str">
            <v>High Peak</v>
          </cell>
          <cell r="C52" t="str">
            <v>EM</v>
          </cell>
          <cell r="D52" t="str">
            <v>SD</v>
          </cell>
          <cell r="E52">
            <v>284</v>
          </cell>
          <cell r="F52">
            <v>0</v>
          </cell>
          <cell r="G52">
            <v>25</v>
          </cell>
          <cell r="H52">
            <v>0</v>
          </cell>
          <cell r="I52">
            <v>0</v>
          </cell>
          <cell r="J52">
            <v>0</v>
          </cell>
          <cell r="K52">
            <v>1188</v>
          </cell>
          <cell r="L52">
            <v>2744</v>
          </cell>
          <cell r="M52">
            <v>1432</v>
          </cell>
          <cell r="N52">
            <v>0</v>
          </cell>
          <cell r="O52">
            <v>1100</v>
          </cell>
          <cell r="P52">
            <v>6773</v>
          </cell>
        </row>
        <row r="53">
          <cell r="B53" t="str">
            <v>North East Derbyshire</v>
          </cell>
          <cell r="C53" t="str">
            <v>EM</v>
          </cell>
          <cell r="D53" t="str">
            <v>SD</v>
          </cell>
          <cell r="E53">
            <v>724</v>
          </cell>
          <cell r="F53">
            <v>0</v>
          </cell>
          <cell r="G53">
            <v>0</v>
          </cell>
          <cell r="H53">
            <v>0</v>
          </cell>
          <cell r="I53">
            <v>0</v>
          </cell>
          <cell r="J53">
            <v>0</v>
          </cell>
          <cell r="K53">
            <v>174</v>
          </cell>
          <cell r="L53">
            <v>1000</v>
          </cell>
          <cell r="M53">
            <v>10000</v>
          </cell>
          <cell r="N53">
            <v>92</v>
          </cell>
          <cell r="O53">
            <v>1537</v>
          </cell>
          <cell r="P53">
            <v>13527</v>
          </cell>
        </row>
        <row r="54">
          <cell r="B54" t="str">
            <v>South Derbyshire</v>
          </cell>
          <cell r="C54" t="str">
            <v>EM</v>
          </cell>
          <cell r="D54" t="str">
            <v>SD</v>
          </cell>
          <cell r="E54">
            <v>227</v>
          </cell>
          <cell r="F54">
            <v>0</v>
          </cell>
          <cell r="G54">
            <v>1796</v>
          </cell>
          <cell r="H54">
            <v>751</v>
          </cell>
          <cell r="I54">
            <v>132</v>
          </cell>
          <cell r="J54">
            <v>0</v>
          </cell>
          <cell r="K54">
            <v>4420</v>
          </cell>
          <cell r="L54">
            <v>0</v>
          </cell>
          <cell r="M54">
            <v>2985</v>
          </cell>
          <cell r="N54">
            <v>1715</v>
          </cell>
          <cell r="O54">
            <v>0</v>
          </cell>
          <cell r="P54">
            <v>12026</v>
          </cell>
        </row>
        <row r="55">
          <cell r="B55" t="str">
            <v>Plymouth UA</v>
          </cell>
          <cell r="C55" t="str">
            <v>SW</v>
          </cell>
          <cell r="D55" t="str">
            <v>UA</v>
          </cell>
          <cell r="E55">
            <v>34758</v>
          </cell>
          <cell r="F55">
            <v>0</v>
          </cell>
          <cell r="G55">
            <v>5905</v>
          </cell>
          <cell r="H55">
            <v>10444</v>
          </cell>
          <cell r="I55">
            <v>534</v>
          </cell>
          <cell r="J55">
            <v>0</v>
          </cell>
          <cell r="K55">
            <v>9306</v>
          </cell>
          <cell r="L55">
            <v>0</v>
          </cell>
          <cell r="M55">
            <v>0</v>
          </cell>
          <cell r="N55">
            <v>3008</v>
          </cell>
          <cell r="O55">
            <v>17907</v>
          </cell>
          <cell r="P55">
            <v>81862</v>
          </cell>
        </row>
        <row r="56">
          <cell r="B56" t="str">
            <v>Torbay UA</v>
          </cell>
          <cell r="C56" t="str">
            <v>SW</v>
          </cell>
          <cell r="D56" t="str">
            <v>UA</v>
          </cell>
          <cell r="E56">
            <v>19547</v>
          </cell>
          <cell r="F56">
            <v>0</v>
          </cell>
          <cell r="G56">
            <v>18</v>
          </cell>
          <cell r="H56">
            <v>0</v>
          </cell>
          <cell r="I56">
            <v>15</v>
          </cell>
          <cell r="J56">
            <v>0</v>
          </cell>
          <cell r="K56">
            <v>2621</v>
          </cell>
          <cell r="L56">
            <v>0</v>
          </cell>
          <cell r="M56">
            <v>0</v>
          </cell>
          <cell r="N56">
            <v>765</v>
          </cell>
          <cell r="O56">
            <v>13461</v>
          </cell>
          <cell r="P56">
            <v>36427</v>
          </cell>
        </row>
        <row r="57">
          <cell r="B57" t="str">
            <v>Devon</v>
          </cell>
          <cell r="C57" t="str">
            <v>SW</v>
          </cell>
          <cell r="D57" t="str">
            <v>SC</v>
          </cell>
          <cell r="E57">
            <v>81094</v>
          </cell>
          <cell r="F57">
            <v>0</v>
          </cell>
          <cell r="G57">
            <v>7903</v>
          </cell>
          <cell r="H57">
            <v>1651</v>
          </cell>
          <cell r="I57">
            <v>0</v>
          </cell>
          <cell r="J57">
            <v>0</v>
          </cell>
          <cell r="K57">
            <v>10395</v>
          </cell>
          <cell r="L57">
            <v>0</v>
          </cell>
          <cell r="M57">
            <v>0</v>
          </cell>
          <cell r="N57">
            <v>250</v>
          </cell>
          <cell r="O57">
            <v>6335</v>
          </cell>
          <cell r="P57">
            <v>107628</v>
          </cell>
        </row>
        <row r="58">
          <cell r="B58" t="str">
            <v>East Devon</v>
          </cell>
          <cell r="C58" t="str">
            <v>SW</v>
          </cell>
          <cell r="D58" t="str">
            <v>SD</v>
          </cell>
          <cell r="E58">
            <v>1039</v>
          </cell>
          <cell r="F58">
            <v>0</v>
          </cell>
          <cell r="G58">
            <v>622</v>
          </cell>
          <cell r="H58">
            <v>393</v>
          </cell>
          <cell r="I58">
            <v>0</v>
          </cell>
          <cell r="J58">
            <v>0</v>
          </cell>
          <cell r="K58">
            <v>2598</v>
          </cell>
          <cell r="L58">
            <v>0</v>
          </cell>
          <cell r="M58">
            <v>5150</v>
          </cell>
          <cell r="N58">
            <v>3263</v>
          </cell>
          <cell r="O58">
            <v>13282</v>
          </cell>
          <cell r="P58">
            <v>26347</v>
          </cell>
        </row>
        <row r="59">
          <cell r="B59" t="str">
            <v>Exeter</v>
          </cell>
          <cell r="C59" t="str">
            <v>SW</v>
          </cell>
          <cell r="D59" t="str">
            <v>SD</v>
          </cell>
          <cell r="E59">
            <v>2479</v>
          </cell>
          <cell r="F59">
            <v>0</v>
          </cell>
          <cell r="G59">
            <v>3728</v>
          </cell>
          <cell r="H59">
            <v>0</v>
          </cell>
          <cell r="I59">
            <v>0</v>
          </cell>
          <cell r="J59">
            <v>0</v>
          </cell>
          <cell r="K59">
            <v>750</v>
          </cell>
          <cell r="L59">
            <v>4689</v>
          </cell>
          <cell r="M59">
            <v>2657</v>
          </cell>
          <cell r="N59">
            <v>0</v>
          </cell>
          <cell r="O59">
            <v>7087</v>
          </cell>
          <cell r="P59">
            <v>21390</v>
          </cell>
        </row>
        <row r="60">
          <cell r="B60" t="str">
            <v>Mid Devon</v>
          </cell>
          <cell r="C60" t="str">
            <v>SW</v>
          </cell>
          <cell r="D60" t="str">
            <v>SD</v>
          </cell>
          <cell r="E60">
            <v>1402</v>
          </cell>
          <cell r="F60">
            <v>0</v>
          </cell>
          <cell r="G60">
            <v>222</v>
          </cell>
          <cell r="H60">
            <v>0</v>
          </cell>
          <cell r="I60">
            <v>0</v>
          </cell>
          <cell r="J60">
            <v>0</v>
          </cell>
          <cell r="K60">
            <v>715</v>
          </cell>
          <cell r="L60">
            <v>545</v>
          </cell>
          <cell r="M60">
            <v>2860</v>
          </cell>
          <cell r="N60">
            <v>461</v>
          </cell>
          <cell r="O60">
            <v>1836</v>
          </cell>
          <cell r="P60">
            <v>8041</v>
          </cell>
        </row>
        <row r="61">
          <cell r="B61" t="str">
            <v>North Devon</v>
          </cell>
          <cell r="C61" t="str">
            <v>SW</v>
          </cell>
          <cell r="D61" t="str">
            <v>SD</v>
          </cell>
          <cell r="E61">
            <v>504</v>
          </cell>
          <cell r="F61">
            <v>0</v>
          </cell>
          <cell r="G61">
            <v>217</v>
          </cell>
          <cell r="H61">
            <v>102</v>
          </cell>
          <cell r="I61">
            <v>0</v>
          </cell>
          <cell r="J61">
            <v>0</v>
          </cell>
          <cell r="K61">
            <v>910</v>
          </cell>
          <cell r="L61">
            <v>0</v>
          </cell>
          <cell r="M61">
            <v>0</v>
          </cell>
          <cell r="N61">
            <v>576</v>
          </cell>
          <cell r="O61">
            <v>944</v>
          </cell>
          <cell r="P61">
            <v>3253</v>
          </cell>
        </row>
        <row r="62">
          <cell r="B62" t="str">
            <v>South Hams</v>
          </cell>
          <cell r="C62" t="str">
            <v>SW</v>
          </cell>
          <cell r="D62" t="str">
            <v>SD</v>
          </cell>
          <cell r="E62">
            <v>464</v>
          </cell>
          <cell r="F62">
            <v>0</v>
          </cell>
          <cell r="G62">
            <v>0</v>
          </cell>
          <cell r="H62">
            <v>366</v>
          </cell>
          <cell r="I62">
            <v>0</v>
          </cell>
          <cell r="J62">
            <v>0</v>
          </cell>
          <cell r="K62">
            <v>300</v>
          </cell>
          <cell r="L62">
            <v>0</v>
          </cell>
          <cell r="M62">
            <v>0</v>
          </cell>
          <cell r="N62">
            <v>635</v>
          </cell>
          <cell r="O62">
            <v>0</v>
          </cell>
          <cell r="P62">
            <v>1765</v>
          </cell>
        </row>
        <row r="63">
          <cell r="B63" t="str">
            <v>Teignbridge</v>
          </cell>
          <cell r="C63" t="str">
            <v>SW</v>
          </cell>
          <cell r="D63" t="str">
            <v>SD</v>
          </cell>
          <cell r="E63">
            <v>629</v>
          </cell>
          <cell r="F63">
            <v>0</v>
          </cell>
          <cell r="G63">
            <v>1070</v>
          </cell>
          <cell r="H63">
            <v>3182</v>
          </cell>
          <cell r="I63">
            <v>0</v>
          </cell>
          <cell r="J63">
            <v>0</v>
          </cell>
          <cell r="K63">
            <v>1120</v>
          </cell>
          <cell r="L63">
            <v>0</v>
          </cell>
          <cell r="M63">
            <v>0</v>
          </cell>
          <cell r="N63">
            <v>2160</v>
          </cell>
          <cell r="O63">
            <v>0</v>
          </cell>
          <cell r="P63">
            <v>8161</v>
          </cell>
        </row>
        <row r="64">
          <cell r="B64" t="str">
            <v>Torridge</v>
          </cell>
          <cell r="C64" t="str">
            <v>SW</v>
          </cell>
          <cell r="D64" t="str">
            <v>SD</v>
          </cell>
          <cell r="E64">
            <v>356</v>
          </cell>
          <cell r="F64">
            <v>0</v>
          </cell>
          <cell r="G64">
            <v>0</v>
          </cell>
          <cell r="H64">
            <v>0</v>
          </cell>
          <cell r="I64">
            <v>0</v>
          </cell>
          <cell r="J64">
            <v>0</v>
          </cell>
          <cell r="K64">
            <v>350</v>
          </cell>
          <cell r="L64">
            <v>0</v>
          </cell>
          <cell r="M64">
            <v>0</v>
          </cell>
          <cell r="N64">
            <v>2322</v>
          </cell>
          <cell r="O64">
            <v>0</v>
          </cell>
          <cell r="P64">
            <v>3028</v>
          </cell>
        </row>
        <row r="65">
          <cell r="B65" t="str">
            <v>West Devon</v>
          </cell>
          <cell r="C65" t="str">
            <v>SW</v>
          </cell>
          <cell r="D65" t="str">
            <v>SD</v>
          </cell>
          <cell r="E65">
            <v>412</v>
          </cell>
          <cell r="F65">
            <v>0</v>
          </cell>
          <cell r="G65">
            <v>0</v>
          </cell>
          <cell r="H65">
            <v>239</v>
          </cell>
          <cell r="I65">
            <v>0</v>
          </cell>
          <cell r="J65">
            <v>0</v>
          </cell>
          <cell r="K65">
            <v>0</v>
          </cell>
          <cell r="L65">
            <v>0</v>
          </cell>
          <cell r="M65">
            <v>0</v>
          </cell>
          <cell r="N65">
            <v>0</v>
          </cell>
          <cell r="O65">
            <v>0</v>
          </cell>
          <cell r="P65">
            <v>651</v>
          </cell>
        </row>
        <row r="66">
          <cell r="B66" t="str">
            <v>Poole UA</v>
          </cell>
          <cell r="C66" t="str">
            <v>SW</v>
          </cell>
          <cell r="D66" t="str">
            <v>UA</v>
          </cell>
          <cell r="E66">
            <v>16796</v>
          </cell>
          <cell r="F66">
            <v>0</v>
          </cell>
          <cell r="G66">
            <v>587</v>
          </cell>
          <cell r="H66">
            <v>2412</v>
          </cell>
          <cell r="I66">
            <v>0</v>
          </cell>
          <cell r="J66">
            <v>0</v>
          </cell>
          <cell r="K66">
            <v>1355</v>
          </cell>
          <cell r="L66">
            <v>4261</v>
          </cell>
          <cell r="M66">
            <v>5962</v>
          </cell>
          <cell r="N66">
            <v>6204</v>
          </cell>
          <cell r="O66">
            <v>6263</v>
          </cell>
          <cell r="P66">
            <v>43840</v>
          </cell>
        </row>
        <row r="67">
          <cell r="B67" t="str">
            <v>Bournemouth UA</v>
          </cell>
          <cell r="C67" t="str">
            <v>SW</v>
          </cell>
          <cell r="D67" t="str">
            <v>UA</v>
          </cell>
          <cell r="E67">
            <v>24778</v>
          </cell>
          <cell r="F67">
            <v>0</v>
          </cell>
          <cell r="G67">
            <v>446</v>
          </cell>
          <cell r="H67">
            <v>4702</v>
          </cell>
          <cell r="I67">
            <v>0</v>
          </cell>
          <cell r="J67">
            <v>0</v>
          </cell>
          <cell r="K67">
            <v>4475</v>
          </cell>
          <cell r="L67">
            <v>6995</v>
          </cell>
          <cell r="M67">
            <v>6076</v>
          </cell>
          <cell r="N67">
            <v>2792</v>
          </cell>
          <cell r="O67">
            <v>14056</v>
          </cell>
          <cell r="P67">
            <v>64320</v>
          </cell>
        </row>
        <row r="68">
          <cell r="B68" t="str">
            <v>Dorset</v>
          </cell>
          <cell r="C68" t="str">
            <v>SW</v>
          </cell>
          <cell r="D68" t="str">
            <v>SC</v>
          </cell>
          <cell r="E68">
            <v>39706</v>
          </cell>
          <cell r="F68">
            <v>0</v>
          </cell>
          <cell r="G68">
            <v>0</v>
          </cell>
          <cell r="H68">
            <v>5614</v>
          </cell>
          <cell r="I68">
            <v>0</v>
          </cell>
          <cell r="J68">
            <v>0</v>
          </cell>
          <cell r="K68">
            <v>1276</v>
          </cell>
          <cell r="L68">
            <v>0</v>
          </cell>
          <cell r="M68">
            <v>0</v>
          </cell>
          <cell r="N68">
            <v>6076</v>
          </cell>
          <cell r="O68">
            <v>40525</v>
          </cell>
          <cell r="P68">
            <v>93197</v>
          </cell>
        </row>
        <row r="69">
          <cell r="B69" t="str">
            <v>Christchurch</v>
          </cell>
          <cell r="C69" t="str">
            <v>SW</v>
          </cell>
          <cell r="D69" t="str">
            <v>SD</v>
          </cell>
          <cell r="E69">
            <v>0</v>
          </cell>
          <cell r="F69">
            <v>0</v>
          </cell>
          <cell r="G69">
            <v>62</v>
          </cell>
          <cell r="H69">
            <v>0</v>
          </cell>
          <cell r="I69">
            <v>0</v>
          </cell>
          <cell r="J69">
            <v>0</v>
          </cell>
          <cell r="K69">
            <v>100</v>
          </cell>
          <cell r="L69">
            <v>0</v>
          </cell>
          <cell r="M69">
            <v>0</v>
          </cell>
          <cell r="N69">
            <v>2190</v>
          </cell>
          <cell r="O69">
            <v>0</v>
          </cell>
          <cell r="P69">
            <v>2352</v>
          </cell>
        </row>
        <row r="70">
          <cell r="B70" t="str">
            <v>East Dorset</v>
          </cell>
          <cell r="C70" t="str">
            <v>SW</v>
          </cell>
          <cell r="D70" t="str">
            <v>SD</v>
          </cell>
          <cell r="E70">
            <v>0</v>
          </cell>
          <cell r="F70">
            <v>0</v>
          </cell>
          <cell r="G70">
            <v>472</v>
          </cell>
          <cell r="H70">
            <v>0</v>
          </cell>
          <cell r="I70">
            <v>0</v>
          </cell>
          <cell r="J70">
            <v>0</v>
          </cell>
          <cell r="K70">
            <v>1000</v>
          </cell>
          <cell r="L70">
            <v>0</v>
          </cell>
          <cell r="M70">
            <v>0</v>
          </cell>
          <cell r="N70">
            <v>661</v>
          </cell>
          <cell r="O70">
            <v>0</v>
          </cell>
          <cell r="P70">
            <v>2133</v>
          </cell>
        </row>
        <row r="71">
          <cell r="B71" t="str">
            <v>North Dorset</v>
          </cell>
          <cell r="C71" t="str">
            <v>SW</v>
          </cell>
          <cell r="D71" t="str">
            <v>SD</v>
          </cell>
          <cell r="E71">
            <v>0</v>
          </cell>
          <cell r="F71">
            <v>0</v>
          </cell>
          <cell r="G71">
            <v>0</v>
          </cell>
          <cell r="H71">
            <v>0</v>
          </cell>
          <cell r="I71">
            <v>0</v>
          </cell>
          <cell r="J71">
            <v>0</v>
          </cell>
          <cell r="K71">
            <v>902</v>
          </cell>
          <cell r="L71">
            <v>0</v>
          </cell>
          <cell r="M71">
            <v>0</v>
          </cell>
          <cell r="N71">
            <v>0</v>
          </cell>
          <cell r="O71">
            <v>0</v>
          </cell>
          <cell r="P71">
            <v>902</v>
          </cell>
        </row>
        <row r="72">
          <cell r="B72" t="str">
            <v>Purbeck</v>
          </cell>
          <cell r="C72" t="str">
            <v>SW</v>
          </cell>
          <cell r="D72" t="str">
            <v>SD</v>
          </cell>
          <cell r="E72">
            <v>0</v>
          </cell>
          <cell r="F72">
            <v>0</v>
          </cell>
          <cell r="G72">
            <v>0</v>
          </cell>
          <cell r="H72">
            <v>126</v>
          </cell>
          <cell r="I72">
            <v>0</v>
          </cell>
          <cell r="J72">
            <v>0</v>
          </cell>
          <cell r="K72">
            <v>606</v>
          </cell>
          <cell r="L72">
            <v>0</v>
          </cell>
          <cell r="M72">
            <v>0</v>
          </cell>
          <cell r="N72">
            <v>443</v>
          </cell>
          <cell r="O72">
            <v>2000</v>
          </cell>
          <cell r="P72">
            <v>3175</v>
          </cell>
        </row>
        <row r="73">
          <cell r="B73" t="str">
            <v>West Dorset</v>
          </cell>
          <cell r="C73" t="str">
            <v>SW</v>
          </cell>
          <cell r="D73" t="str">
            <v>SD</v>
          </cell>
          <cell r="E73">
            <v>0</v>
          </cell>
          <cell r="F73">
            <v>0</v>
          </cell>
          <cell r="G73">
            <v>0</v>
          </cell>
          <cell r="H73">
            <v>0</v>
          </cell>
          <cell r="I73">
            <v>0</v>
          </cell>
          <cell r="J73">
            <v>0</v>
          </cell>
          <cell r="K73">
            <v>0</v>
          </cell>
          <cell r="L73">
            <v>0</v>
          </cell>
          <cell r="M73">
            <v>0</v>
          </cell>
          <cell r="N73">
            <v>713</v>
          </cell>
          <cell r="O73">
            <v>0</v>
          </cell>
          <cell r="P73">
            <v>713</v>
          </cell>
        </row>
        <row r="74">
          <cell r="B74" t="str">
            <v>Weymouth &amp; Portland</v>
          </cell>
          <cell r="C74" t="str">
            <v>SW</v>
          </cell>
          <cell r="D74" t="str">
            <v>SD</v>
          </cell>
          <cell r="E74">
            <v>0</v>
          </cell>
          <cell r="F74">
            <v>0</v>
          </cell>
          <cell r="G74">
            <v>0</v>
          </cell>
          <cell r="H74">
            <v>0</v>
          </cell>
          <cell r="I74">
            <v>0</v>
          </cell>
          <cell r="J74">
            <v>0</v>
          </cell>
          <cell r="K74">
            <v>0</v>
          </cell>
          <cell r="L74">
            <v>0</v>
          </cell>
          <cell r="M74">
            <v>0</v>
          </cell>
          <cell r="N74">
            <v>978</v>
          </cell>
          <cell r="O74">
            <v>0</v>
          </cell>
          <cell r="P74">
            <v>978</v>
          </cell>
        </row>
        <row r="75">
          <cell r="B75" t="str">
            <v>Darlington UA</v>
          </cell>
          <cell r="C75" t="str">
            <v>NE</v>
          </cell>
          <cell r="D75" t="str">
            <v>UA</v>
          </cell>
          <cell r="E75">
            <v>16608</v>
          </cell>
          <cell r="F75">
            <v>0</v>
          </cell>
          <cell r="G75">
            <v>500</v>
          </cell>
          <cell r="H75">
            <v>0</v>
          </cell>
          <cell r="I75">
            <v>0</v>
          </cell>
          <cell r="J75">
            <v>0</v>
          </cell>
          <cell r="K75">
            <v>470</v>
          </cell>
          <cell r="L75">
            <v>21073</v>
          </cell>
          <cell r="M75">
            <v>0</v>
          </cell>
          <cell r="N75">
            <v>1600</v>
          </cell>
          <cell r="O75">
            <v>56594</v>
          </cell>
          <cell r="P75">
            <v>96845</v>
          </cell>
        </row>
        <row r="76">
          <cell r="B76" t="str">
            <v>County Durham UA</v>
          </cell>
          <cell r="C76" t="str">
            <v>NE</v>
          </cell>
          <cell r="D76" t="str">
            <v>UA</v>
          </cell>
          <cell r="E76">
            <v>33834</v>
          </cell>
          <cell r="F76">
            <v>0</v>
          </cell>
          <cell r="G76">
            <v>421</v>
          </cell>
          <cell r="H76">
            <v>4742</v>
          </cell>
          <cell r="I76">
            <v>0</v>
          </cell>
          <cell r="J76">
            <v>0</v>
          </cell>
          <cell r="K76">
            <v>15883</v>
          </cell>
          <cell r="L76">
            <v>0</v>
          </cell>
          <cell r="M76">
            <v>0</v>
          </cell>
          <cell r="N76">
            <v>72</v>
          </cell>
          <cell r="O76">
            <v>48432</v>
          </cell>
          <cell r="P76">
            <v>103384</v>
          </cell>
        </row>
        <row r="77">
          <cell r="B77" t="str">
            <v>Brighton &amp; Hove UA</v>
          </cell>
          <cell r="C77" t="str">
            <v>SE</v>
          </cell>
          <cell r="D77" t="str">
            <v>UA</v>
          </cell>
          <cell r="E77">
            <v>34832</v>
          </cell>
          <cell r="F77">
            <v>0</v>
          </cell>
          <cell r="G77">
            <v>7789</v>
          </cell>
          <cell r="H77">
            <v>3050</v>
          </cell>
          <cell r="I77">
            <v>3216</v>
          </cell>
          <cell r="J77">
            <v>0</v>
          </cell>
          <cell r="K77">
            <v>14812</v>
          </cell>
          <cell r="L77">
            <v>23655</v>
          </cell>
          <cell r="M77">
            <v>0</v>
          </cell>
          <cell r="N77">
            <v>4291</v>
          </cell>
          <cell r="O77">
            <v>35856</v>
          </cell>
          <cell r="P77">
            <v>127501</v>
          </cell>
        </row>
        <row r="78">
          <cell r="B78" t="str">
            <v>East Sussex</v>
          </cell>
          <cell r="C78" t="str">
            <v>SE</v>
          </cell>
          <cell r="D78" t="str">
            <v>SC</v>
          </cell>
          <cell r="E78">
            <v>54104</v>
          </cell>
          <cell r="F78">
            <v>0</v>
          </cell>
          <cell r="G78">
            <v>3992</v>
          </cell>
          <cell r="H78">
            <v>0</v>
          </cell>
          <cell r="I78">
            <v>0</v>
          </cell>
          <cell r="J78">
            <v>0</v>
          </cell>
          <cell r="K78">
            <v>5043</v>
          </cell>
          <cell r="L78">
            <v>0</v>
          </cell>
          <cell r="M78">
            <v>0</v>
          </cell>
          <cell r="N78">
            <v>10049</v>
          </cell>
          <cell r="O78">
            <v>55404</v>
          </cell>
          <cell r="P78">
            <v>128592</v>
          </cell>
        </row>
        <row r="79">
          <cell r="B79" t="str">
            <v>Eastbourne</v>
          </cell>
          <cell r="C79" t="str">
            <v>SE</v>
          </cell>
          <cell r="D79" t="str">
            <v>SD</v>
          </cell>
          <cell r="E79">
            <v>8547</v>
          </cell>
          <cell r="F79">
            <v>0</v>
          </cell>
          <cell r="G79">
            <v>3172</v>
          </cell>
          <cell r="H79">
            <v>411</v>
          </cell>
          <cell r="I79">
            <v>0</v>
          </cell>
          <cell r="J79">
            <v>0</v>
          </cell>
          <cell r="K79">
            <v>7578</v>
          </cell>
          <cell r="L79">
            <v>0</v>
          </cell>
          <cell r="M79">
            <v>4113</v>
          </cell>
          <cell r="N79">
            <v>687</v>
          </cell>
          <cell r="O79">
            <v>5413</v>
          </cell>
          <cell r="P79">
            <v>29921</v>
          </cell>
        </row>
        <row r="80">
          <cell r="B80" t="str">
            <v>Hastings</v>
          </cell>
          <cell r="C80" t="str">
            <v>SE</v>
          </cell>
          <cell r="D80" t="str">
            <v>SD</v>
          </cell>
          <cell r="E80">
            <v>2098</v>
          </cell>
          <cell r="F80">
            <v>0</v>
          </cell>
          <cell r="G80">
            <v>352</v>
          </cell>
          <cell r="H80">
            <v>150</v>
          </cell>
          <cell r="I80">
            <v>62</v>
          </cell>
          <cell r="J80">
            <v>0</v>
          </cell>
          <cell r="K80">
            <v>472</v>
          </cell>
          <cell r="L80">
            <v>0</v>
          </cell>
          <cell r="M80">
            <v>0</v>
          </cell>
          <cell r="N80">
            <v>592</v>
          </cell>
          <cell r="O80">
            <v>6845</v>
          </cell>
          <cell r="P80">
            <v>10571</v>
          </cell>
        </row>
        <row r="81">
          <cell r="B81" t="str">
            <v>Lewes</v>
          </cell>
          <cell r="C81" t="str">
            <v>SE</v>
          </cell>
          <cell r="D81" t="str">
            <v>SD</v>
          </cell>
          <cell r="E81">
            <v>0</v>
          </cell>
          <cell r="F81">
            <v>0</v>
          </cell>
          <cell r="G81">
            <v>499</v>
          </cell>
          <cell r="H81">
            <v>0</v>
          </cell>
          <cell r="I81">
            <v>0</v>
          </cell>
          <cell r="J81">
            <v>0</v>
          </cell>
          <cell r="K81">
            <v>267</v>
          </cell>
          <cell r="L81">
            <v>0</v>
          </cell>
          <cell r="M81">
            <v>5055</v>
          </cell>
          <cell r="N81">
            <v>3165</v>
          </cell>
          <cell r="O81">
            <v>185</v>
          </cell>
          <cell r="P81">
            <v>9171</v>
          </cell>
        </row>
        <row r="82">
          <cell r="B82" t="str">
            <v>Rother</v>
          </cell>
          <cell r="C82" t="str">
            <v>SE</v>
          </cell>
          <cell r="D82" t="str">
            <v>SD</v>
          </cell>
          <cell r="E82">
            <v>1270</v>
          </cell>
          <cell r="F82">
            <v>0</v>
          </cell>
          <cell r="G82">
            <v>0</v>
          </cell>
          <cell r="H82">
            <v>0</v>
          </cell>
          <cell r="I82">
            <v>0</v>
          </cell>
          <cell r="J82">
            <v>0</v>
          </cell>
          <cell r="K82">
            <v>85</v>
          </cell>
          <cell r="L82">
            <v>0</v>
          </cell>
          <cell r="M82">
            <v>0</v>
          </cell>
          <cell r="N82">
            <v>223</v>
          </cell>
          <cell r="O82">
            <v>0</v>
          </cell>
          <cell r="P82">
            <v>1578</v>
          </cell>
        </row>
        <row r="83">
          <cell r="B83" t="str">
            <v>Wealden</v>
          </cell>
          <cell r="C83" t="str">
            <v>SE</v>
          </cell>
          <cell r="D83" t="str">
            <v>SD</v>
          </cell>
          <cell r="E83">
            <v>859</v>
          </cell>
          <cell r="F83">
            <v>0</v>
          </cell>
          <cell r="G83">
            <v>50</v>
          </cell>
          <cell r="H83">
            <v>0</v>
          </cell>
          <cell r="I83">
            <v>0</v>
          </cell>
          <cell r="J83">
            <v>0</v>
          </cell>
          <cell r="K83">
            <v>2440</v>
          </cell>
          <cell r="L83">
            <v>0</v>
          </cell>
          <cell r="M83">
            <v>3129</v>
          </cell>
          <cell r="N83">
            <v>6628</v>
          </cell>
          <cell r="O83">
            <v>5302</v>
          </cell>
          <cell r="P83">
            <v>18408</v>
          </cell>
        </row>
        <row r="84">
          <cell r="B84" t="str">
            <v>Southend on Sea UA</v>
          </cell>
          <cell r="C84" t="str">
            <v>EE</v>
          </cell>
          <cell r="D84" t="str">
            <v>UA</v>
          </cell>
          <cell r="E84">
            <v>17660</v>
          </cell>
          <cell r="F84">
            <v>0</v>
          </cell>
          <cell r="G84">
            <v>2397</v>
          </cell>
          <cell r="H84">
            <v>0</v>
          </cell>
          <cell r="I84">
            <v>0</v>
          </cell>
          <cell r="J84">
            <v>0</v>
          </cell>
          <cell r="K84">
            <v>2122</v>
          </cell>
          <cell r="L84">
            <v>0</v>
          </cell>
          <cell r="M84">
            <v>7320</v>
          </cell>
          <cell r="N84">
            <v>8722</v>
          </cell>
          <cell r="O84">
            <v>35229</v>
          </cell>
          <cell r="P84">
            <v>73450</v>
          </cell>
        </row>
        <row r="85">
          <cell r="B85" t="str">
            <v>Thurrock UA</v>
          </cell>
          <cell r="C85" t="str">
            <v>EE</v>
          </cell>
          <cell r="D85" t="str">
            <v>UA</v>
          </cell>
          <cell r="E85">
            <v>25527</v>
          </cell>
          <cell r="F85">
            <v>0</v>
          </cell>
          <cell r="G85">
            <v>2239</v>
          </cell>
          <cell r="H85">
            <v>0</v>
          </cell>
          <cell r="I85">
            <v>0</v>
          </cell>
          <cell r="J85">
            <v>0</v>
          </cell>
          <cell r="K85">
            <v>875</v>
          </cell>
          <cell r="L85">
            <v>13207</v>
          </cell>
          <cell r="M85">
            <v>0</v>
          </cell>
          <cell r="N85">
            <v>81</v>
          </cell>
          <cell r="O85">
            <v>40459</v>
          </cell>
          <cell r="P85">
            <v>82388</v>
          </cell>
        </row>
        <row r="86">
          <cell r="B86" t="str">
            <v>Essex</v>
          </cell>
          <cell r="C86" t="str">
            <v>EE</v>
          </cell>
          <cell r="D86" t="str">
            <v>SC</v>
          </cell>
          <cell r="E86">
            <v>103625</v>
          </cell>
          <cell r="F86">
            <v>0</v>
          </cell>
          <cell r="G86">
            <v>7295</v>
          </cell>
          <cell r="H86">
            <v>0</v>
          </cell>
          <cell r="I86">
            <v>0</v>
          </cell>
          <cell r="J86">
            <v>0</v>
          </cell>
          <cell r="K86">
            <v>15000</v>
          </cell>
          <cell r="L86">
            <v>0</v>
          </cell>
          <cell r="M86">
            <v>0</v>
          </cell>
          <cell r="N86">
            <v>11989</v>
          </cell>
          <cell r="O86">
            <v>113998</v>
          </cell>
          <cell r="P86">
            <v>251907</v>
          </cell>
        </row>
        <row r="87">
          <cell r="B87" t="str">
            <v>Basildon</v>
          </cell>
          <cell r="C87" t="str">
            <v>EE</v>
          </cell>
          <cell r="D87" t="str">
            <v>SD</v>
          </cell>
          <cell r="E87">
            <v>550</v>
          </cell>
          <cell r="F87">
            <v>0</v>
          </cell>
          <cell r="G87">
            <v>700</v>
          </cell>
          <cell r="H87">
            <v>0</v>
          </cell>
          <cell r="I87">
            <v>0</v>
          </cell>
          <cell r="J87">
            <v>0</v>
          </cell>
          <cell r="K87">
            <v>4450</v>
          </cell>
          <cell r="L87">
            <v>0</v>
          </cell>
          <cell r="M87">
            <v>10183</v>
          </cell>
          <cell r="N87">
            <v>6900</v>
          </cell>
          <cell r="O87">
            <v>2988</v>
          </cell>
          <cell r="P87">
            <v>25771</v>
          </cell>
        </row>
        <row r="88">
          <cell r="B88" t="str">
            <v>Braintree</v>
          </cell>
          <cell r="C88" t="str">
            <v>EE</v>
          </cell>
          <cell r="D88" t="str">
            <v>SD</v>
          </cell>
          <cell r="E88">
            <v>973</v>
          </cell>
          <cell r="F88">
            <v>0</v>
          </cell>
          <cell r="G88">
            <v>0</v>
          </cell>
          <cell r="H88">
            <v>100</v>
          </cell>
          <cell r="I88">
            <v>0</v>
          </cell>
          <cell r="J88">
            <v>0</v>
          </cell>
          <cell r="K88">
            <v>4628</v>
          </cell>
          <cell r="L88">
            <v>0</v>
          </cell>
          <cell r="M88">
            <v>0</v>
          </cell>
          <cell r="N88">
            <v>32</v>
          </cell>
          <cell r="O88">
            <v>0</v>
          </cell>
          <cell r="P88">
            <v>5733</v>
          </cell>
        </row>
        <row r="89">
          <cell r="B89" t="str">
            <v>Brentwood</v>
          </cell>
          <cell r="C89" t="str">
            <v>EE</v>
          </cell>
          <cell r="D89" t="str">
            <v>SD</v>
          </cell>
          <cell r="E89">
            <v>120</v>
          </cell>
          <cell r="F89">
            <v>0</v>
          </cell>
          <cell r="G89">
            <v>0</v>
          </cell>
          <cell r="H89">
            <v>0</v>
          </cell>
          <cell r="I89">
            <v>0</v>
          </cell>
          <cell r="J89">
            <v>0</v>
          </cell>
          <cell r="K89">
            <v>4787</v>
          </cell>
          <cell r="L89">
            <v>2319</v>
          </cell>
          <cell r="M89">
            <v>1795</v>
          </cell>
          <cell r="N89">
            <v>0</v>
          </cell>
          <cell r="O89">
            <v>0</v>
          </cell>
          <cell r="P89">
            <v>9021</v>
          </cell>
        </row>
        <row r="90">
          <cell r="B90" t="str">
            <v>Castle Point</v>
          </cell>
          <cell r="C90" t="str">
            <v>EE</v>
          </cell>
          <cell r="D90" t="str">
            <v>SD</v>
          </cell>
          <cell r="E90">
            <v>619</v>
          </cell>
          <cell r="F90">
            <v>0</v>
          </cell>
          <cell r="G90">
            <v>0</v>
          </cell>
          <cell r="H90">
            <v>64</v>
          </cell>
          <cell r="I90">
            <v>0</v>
          </cell>
          <cell r="J90">
            <v>0</v>
          </cell>
          <cell r="K90">
            <v>227</v>
          </cell>
          <cell r="L90">
            <v>376</v>
          </cell>
          <cell r="M90">
            <v>1326</v>
          </cell>
          <cell r="N90">
            <v>589</v>
          </cell>
          <cell r="O90">
            <v>1124</v>
          </cell>
          <cell r="P90">
            <v>4325</v>
          </cell>
        </row>
        <row r="91">
          <cell r="B91" t="str">
            <v>Chelmsford</v>
          </cell>
          <cell r="C91" t="str">
            <v>EE</v>
          </cell>
          <cell r="D91" t="str">
            <v>SD</v>
          </cell>
          <cell r="E91">
            <v>15</v>
          </cell>
          <cell r="F91">
            <v>0</v>
          </cell>
          <cell r="G91">
            <v>4232</v>
          </cell>
          <cell r="H91">
            <v>3145</v>
          </cell>
          <cell r="I91">
            <v>0</v>
          </cell>
          <cell r="J91">
            <v>0</v>
          </cell>
          <cell r="K91">
            <v>8323</v>
          </cell>
          <cell r="L91">
            <v>0</v>
          </cell>
          <cell r="M91">
            <v>0</v>
          </cell>
          <cell r="N91">
            <v>1432</v>
          </cell>
          <cell r="O91">
            <v>0</v>
          </cell>
          <cell r="P91">
            <v>17147</v>
          </cell>
        </row>
        <row r="92">
          <cell r="B92" t="str">
            <v>Colchester</v>
          </cell>
          <cell r="C92" t="str">
            <v>EE</v>
          </cell>
          <cell r="D92" t="str">
            <v>SD</v>
          </cell>
          <cell r="E92">
            <v>550</v>
          </cell>
          <cell r="F92">
            <v>0</v>
          </cell>
          <cell r="G92">
            <v>1486</v>
          </cell>
          <cell r="H92">
            <v>0</v>
          </cell>
          <cell r="I92">
            <v>0</v>
          </cell>
          <cell r="J92">
            <v>0</v>
          </cell>
          <cell r="K92">
            <v>9755</v>
          </cell>
          <cell r="L92">
            <v>3902</v>
          </cell>
          <cell r="M92">
            <v>5581</v>
          </cell>
          <cell r="N92">
            <v>3404</v>
          </cell>
          <cell r="O92">
            <v>2016</v>
          </cell>
          <cell r="P92">
            <v>26694</v>
          </cell>
        </row>
        <row r="93">
          <cell r="B93" t="str">
            <v>Epping Forest</v>
          </cell>
          <cell r="C93" t="str">
            <v>EE</v>
          </cell>
          <cell r="D93" t="str">
            <v>SD</v>
          </cell>
          <cell r="E93">
            <v>865</v>
          </cell>
          <cell r="F93">
            <v>0</v>
          </cell>
          <cell r="G93">
            <v>150</v>
          </cell>
          <cell r="H93">
            <v>0</v>
          </cell>
          <cell r="I93">
            <v>0</v>
          </cell>
          <cell r="J93">
            <v>0</v>
          </cell>
          <cell r="K93">
            <v>8192</v>
          </cell>
          <cell r="L93">
            <v>9559</v>
          </cell>
          <cell r="M93">
            <v>16140</v>
          </cell>
          <cell r="N93">
            <v>70</v>
          </cell>
          <cell r="O93">
            <v>12621</v>
          </cell>
          <cell r="P93">
            <v>47597</v>
          </cell>
        </row>
        <row r="94">
          <cell r="B94" t="str">
            <v>Harlow</v>
          </cell>
          <cell r="C94" t="str">
            <v>EE</v>
          </cell>
          <cell r="D94" t="str">
            <v>SD</v>
          </cell>
          <cell r="E94">
            <v>1107</v>
          </cell>
          <cell r="F94">
            <v>0</v>
          </cell>
          <cell r="G94">
            <v>1223</v>
          </cell>
          <cell r="H94">
            <v>17</v>
          </cell>
          <cell r="I94">
            <v>0</v>
          </cell>
          <cell r="J94">
            <v>0</v>
          </cell>
          <cell r="K94">
            <v>2431</v>
          </cell>
          <cell r="L94">
            <v>7559</v>
          </cell>
          <cell r="M94">
            <v>10777</v>
          </cell>
          <cell r="N94">
            <v>320</v>
          </cell>
          <cell r="O94">
            <v>2567</v>
          </cell>
          <cell r="P94">
            <v>26001</v>
          </cell>
        </row>
        <row r="95">
          <cell r="B95" t="str">
            <v>Maldon</v>
          </cell>
          <cell r="C95" t="str">
            <v>EE</v>
          </cell>
          <cell r="D95" t="str">
            <v>SD</v>
          </cell>
          <cell r="E95">
            <v>180</v>
          </cell>
          <cell r="F95">
            <v>0</v>
          </cell>
          <cell r="G95">
            <v>0</v>
          </cell>
          <cell r="H95">
            <v>0</v>
          </cell>
          <cell r="I95">
            <v>0</v>
          </cell>
          <cell r="J95">
            <v>0</v>
          </cell>
          <cell r="K95">
            <v>679</v>
          </cell>
          <cell r="L95">
            <v>0</v>
          </cell>
          <cell r="M95">
            <v>0</v>
          </cell>
          <cell r="N95">
            <v>0</v>
          </cell>
          <cell r="O95">
            <v>0</v>
          </cell>
          <cell r="P95">
            <v>859</v>
          </cell>
        </row>
        <row r="96">
          <cell r="B96" t="str">
            <v>Rochford</v>
          </cell>
          <cell r="C96" t="str">
            <v>EE</v>
          </cell>
          <cell r="D96" t="str">
            <v>SD</v>
          </cell>
          <cell r="E96">
            <v>250</v>
          </cell>
          <cell r="F96">
            <v>0</v>
          </cell>
          <cell r="G96">
            <v>0</v>
          </cell>
          <cell r="H96">
            <v>0</v>
          </cell>
          <cell r="I96">
            <v>0</v>
          </cell>
          <cell r="J96">
            <v>0</v>
          </cell>
          <cell r="K96">
            <v>73</v>
          </cell>
          <cell r="L96">
            <v>0</v>
          </cell>
          <cell r="M96">
            <v>0</v>
          </cell>
          <cell r="N96">
            <v>150</v>
          </cell>
          <cell r="O96">
            <v>0</v>
          </cell>
          <cell r="P96">
            <v>473</v>
          </cell>
        </row>
        <row r="97">
          <cell r="B97" t="str">
            <v>Tendring</v>
          </cell>
          <cell r="C97" t="str">
            <v>EE</v>
          </cell>
          <cell r="D97" t="str">
            <v>SD</v>
          </cell>
          <cell r="E97">
            <v>690</v>
          </cell>
          <cell r="F97">
            <v>0</v>
          </cell>
          <cell r="G97">
            <v>0</v>
          </cell>
          <cell r="H97">
            <v>0</v>
          </cell>
          <cell r="I97">
            <v>0</v>
          </cell>
          <cell r="J97">
            <v>0</v>
          </cell>
          <cell r="K97">
            <v>850</v>
          </cell>
          <cell r="L97">
            <v>780</v>
          </cell>
          <cell r="M97">
            <v>3250</v>
          </cell>
          <cell r="N97">
            <v>400</v>
          </cell>
          <cell r="O97">
            <v>0</v>
          </cell>
          <cell r="P97">
            <v>5970</v>
          </cell>
        </row>
        <row r="98">
          <cell r="B98" t="str">
            <v>Uttlesford</v>
          </cell>
          <cell r="C98" t="str">
            <v>EE</v>
          </cell>
          <cell r="D98" t="str">
            <v>SD</v>
          </cell>
          <cell r="E98">
            <v>1305</v>
          </cell>
          <cell r="F98">
            <v>0</v>
          </cell>
          <cell r="G98">
            <v>0</v>
          </cell>
          <cell r="H98">
            <v>0</v>
          </cell>
          <cell r="I98">
            <v>0</v>
          </cell>
          <cell r="J98">
            <v>0</v>
          </cell>
          <cell r="K98">
            <v>255</v>
          </cell>
          <cell r="L98">
            <v>7961</v>
          </cell>
          <cell r="M98">
            <v>3436</v>
          </cell>
          <cell r="N98">
            <v>1513</v>
          </cell>
          <cell r="O98">
            <v>1277</v>
          </cell>
          <cell r="P98">
            <v>15747</v>
          </cell>
        </row>
        <row r="99">
          <cell r="B99" t="str">
            <v>Gloucestershire</v>
          </cell>
          <cell r="C99" t="str">
            <v>SW</v>
          </cell>
          <cell r="D99" t="str">
            <v>SC</v>
          </cell>
          <cell r="E99">
            <v>74501</v>
          </cell>
          <cell r="F99">
            <v>0</v>
          </cell>
          <cell r="G99">
            <v>12003</v>
          </cell>
          <cell r="H99">
            <v>0</v>
          </cell>
          <cell r="I99">
            <v>0</v>
          </cell>
          <cell r="J99">
            <v>0</v>
          </cell>
          <cell r="K99">
            <v>17539</v>
          </cell>
          <cell r="L99">
            <v>0</v>
          </cell>
          <cell r="M99">
            <v>0</v>
          </cell>
          <cell r="N99">
            <v>0</v>
          </cell>
          <cell r="O99">
            <v>14899</v>
          </cell>
          <cell r="P99">
            <v>118942</v>
          </cell>
        </row>
        <row r="100">
          <cell r="B100" t="str">
            <v>Cheltenham</v>
          </cell>
          <cell r="C100" t="str">
            <v>SW</v>
          </cell>
          <cell r="D100" t="str">
            <v>SD</v>
          </cell>
          <cell r="E100">
            <v>380</v>
          </cell>
          <cell r="F100">
            <v>0</v>
          </cell>
          <cell r="G100">
            <v>750</v>
          </cell>
          <cell r="H100">
            <v>0</v>
          </cell>
          <cell r="I100">
            <v>0</v>
          </cell>
          <cell r="J100">
            <v>0</v>
          </cell>
          <cell r="K100">
            <v>1080</v>
          </cell>
          <cell r="L100">
            <v>1247</v>
          </cell>
          <cell r="M100">
            <v>6322</v>
          </cell>
          <cell r="N100">
            <v>721</v>
          </cell>
          <cell r="O100">
            <v>4585</v>
          </cell>
          <cell r="P100">
            <v>15085</v>
          </cell>
        </row>
        <row r="101">
          <cell r="B101" t="str">
            <v>Cotswold</v>
          </cell>
          <cell r="C101" t="str">
            <v>SW</v>
          </cell>
          <cell r="D101" t="str">
            <v>SD</v>
          </cell>
          <cell r="E101">
            <v>400</v>
          </cell>
          <cell r="F101">
            <v>0</v>
          </cell>
          <cell r="G101">
            <v>0</v>
          </cell>
          <cell r="H101">
            <v>0</v>
          </cell>
          <cell r="I101">
            <v>0</v>
          </cell>
          <cell r="J101">
            <v>0</v>
          </cell>
          <cell r="K101">
            <v>3120</v>
          </cell>
          <cell r="L101">
            <v>0</v>
          </cell>
          <cell r="M101">
            <v>0</v>
          </cell>
          <cell r="N101">
            <v>600</v>
          </cell>
          <cell r="O101">
            <v>0</v>
          </cell>
          <cell r="P101">
            <v>4120</v>
          </cell>
        </row>
        <row r="102">
          <cell r="B102" t="str">
            <v>Forest of Dean</v>
          </cell>
          <cell r="C102" t="str">
            <v>SW</v>
          </cell>
          <cell r="D102" t="str">
            <v>SD</v>
          </cell>
          <cell r="E102">
            <v>388</v>
          </cell>
          <cell r="F102">
            <v>0</v>
          </cell>
          <cell r="G102">
            <v>0</v>
          </cell>
          <cell r="H102">
            <v>0</v>
          </cell>
          <cell r="I102">
            <v>0</v>
          </cell>
          <cell r="J102">
            <v>0</v>
          </cell>
          <cell r="K102">
            <v>3467</v>
          </cell>
          <cell r="L102">
            <v>0</v>
          </cell>
          <cell r="M102">
            <v>0</v>
          </cell>
          <cell r="N102">
            <v>141</v>
          </cell>
          <cell r="O102">
            <v>0</v>
          </cell>
          <cell r="P102">
            <v>3996</v>
          </cell>
        </row>
        <row r="103">
          <cell r="B103" t="str">
            <v>Gloucester</v>
          </cell>
          <cell r="C103" t="str">
            <v>SW</v>
          </cell>
          <cell r="D103" t="str">
            <v>SD</v>
          </cell>
          <cell r="E103">
            <v>474</v>
          </cell>
          <cell r="F103">
            <v>0</v>
          </cell>
          <cell r="G103">
            <v>945</v>
          </cell>
          <cell r="H103">
            <v>7202</v>
          </cell>
          <cell r="I103">
            <v>240</v>
          </cell>
          <cell r="J103">
            <v>0</v>
          </cell>
          <cell r="K103">
            <v>3087</v>
          </cell>
          <cell r="L103">
            <v>0</v>
          </cell>
          <cell r="M103">
            <v>0</v>
          </cell>
          <cell r="N103">
            <v>0</v>
          </cell>
          <cell r="O103">
            <v>0</v>
          </cell>
          <cell r="P103">
            <v>11948</v>
          </cell>
        </row>
        <row r="104">
          <cell r="B104" t="str">
            <v>Stroud</v>
          </cell>
          <cell r="C104" t="str">
            <v>SW</v>
          </cell>
          <cell r="D104" t="str">
            <v>SD</v>
          </cell>
          <cell r="E104">
            <v>1563</v>
          </cell>
          <cell r="F104">
            <v>0</v>
          </cell>
          <cell r="G104">
            <v>0</v>
          </cell>
          <cell r="H104">
            <v>2186</v>
          </cell>
          <cell r="I104">
            <v>0</v>
          </cell>
          <cell r="J104">
            <v>0</v>
          </cell>
          <cell r="K104">
            <v>2128</v>
          </cell>
          <cell r="L104">
            <v>10180</v>
          </cell>
          <cell r="M104">
            <v>0</v>
          </cell>
          <cell r="N104">
            <v>1270</v>
          </cell>
          <cell r="O104">
            <v>12432</v>
          </cell>
          <cell r="P104">
            <v>29759</v>
          </cell>
        </row>
        <row r="105">
          <cell r="B105" t="str">
            <v>Tewkesbury</v>
          </cell>
          <cell r="C105" t="str">
            <v>SW</v>
          </cell>
          <cell r="D105" t="str">
            <v>SD</v>
          </cell>
          <cell r="E105">
            <v>497</v>
          </cell>
          <cell r="F105">
            <v>0</v>
          </cell>
          <cell r="G105">
            <v>0</v>
          </cell>
          <cell r="H105">
            <v>0</v>
          </cell>
          <cell r="I105">
            <v>0</v>
          </cell>
          <cell r="J105">
            <v>0</v>
          </cell>
          <cell r="K105">
            <v>5458</v>
          </cell>
          <cell r="L105">
            <v>0</v>
          </cell>
          <cell r="M105">
            <v>0</v>
          </cell>
          <cell r="N105">
            <v>0</v>
          </cell>
          <cell r="O105">
            <v>2000</v>
          </cell>
          <cell r="P105">
            <v>7955</v>
          </cell>
        </row>
        <row r="106">
          <cell r="B106" t="str">
            <v>Portsmouth UA</v>
          </cell>
          <cell r="C106" t="str">
            <v>SE</v>
          </cell>
          <cell r="D106" t="str">
            <v>UA</v>
          </cell>
          <cell r="E106">
            <v>20175</v>
          </cell>
          <cell r="F106">
            <v>0</v>
          </cell>
          <cell r="G106">
            <v>5984</v>
          </cell>
          <cell r="H106">
            <v>74644</v>
          </cell>
          <cell r="I106">
            <v>1774</v>
          </cell>
          <cell r="J106">
            <v>0</v>
          </cell>
          <cell r="K106">
            <v>0</v>
          </cell>
          <cell r="L106">
            <v>23765</v>
          </cell>
          <cell r="M106">
            <v>0</v>
          </cell>
          <cell r="N106">
            <v>25168</v>
          </cell>
          <cell r="O106">
            <v>99348</v>
          </cell>
          <cell r="P106">
            <v>250858</v>
          </cell>
        </row>
        <row r="107">
          <cell r="B107" t="str">
            <v>Southampton UA</v>
          </cell>
          <cell r="C107" t="str">
            <v>SE</v>
          </cell>
          <cell r="D107" t="str">
            <v>UA</v>
          </cell>
          <cell r="E107">
            <v>27809</v>
          </cell>
          <cell r="F107">
            <v>0</v>
          </cell>
          <cell r="G107">
            <v>3513</v>
          </cell>
          <cell r="H107">
            <v>3314</v>
          </cell>
          <cell r="I107">
            <v>29</v>
          </cell>
          <cell r="J107">
            <v>0</v>
          </cell>
          <cell r="K107">
            <v>3732</v>
          </cell>
          <cell r="L107">
            <v>9384</v>
          </cell>
          <cell r="M107">
            <v>19893</v>
          </cell>
          <cell r="N107">
            <v>2239</v>
          </cell>
          <cell r="O107">
            <v>100217</v>
          </cell>
          <cell r="P107">
            <v>170130</v>
          </cell>
        </row>
        <row r="108">
          <cell r="B108" t="str">
            <v>Hampshire</v>
          </cell>
          <cell r="C108" t="str">
            <v>SE</v>
          </cell>
          <cell r="D108" t="str">
            <v>SC</v>
          </cell>
          <cell r="E108">
            <v>152383</v>
          </cell>
          <cell r="F108">
            <v>0</v>
          </cell>
          <cell r="G108">
            <v>34131</v>
          </cell>
          <cell r="H108">
            <v>0</v>
          </cell>
          <cell r="I108">
            <v>0</v>
          </cell>
          <cell r="J108">
            <v>0</v>
          </cell>
          <cell r="K108">
            <v>5787</v>
          </cell>
          <cell r="L108">
            <v>0</v>
          </cell>
          <cell r="M108">
            <v>0</v>
          </cell>
          <cell r="N108">
            <v>23221</v>
          </cell>
          <cell r="O108">
            <v>21835</v>
          </cell>
          <cell r="P108">
            <v>237357</v>
          </cell>
        </row>
        <row r="109">
          <cell r="B109" t="str">
            <v>Basingstoke &amp; Deane</v>
          </cell>
          <cell r="C109" t="str">
            <v>SE</v>
          </cell>
          <cell r="D109" t="str">
            <v>SD</v>
          </cell>
          <cell r="E109">
            <v>0</v>
          </cell>
          <cell r="F109">
            <v>0</v>
          </cell>
          <cell r="G109">
            <v>2016</v>
          </cell>
          <cell r="H109">
            <v>0</v>
          </cell>
          <cell r="I109">
            <v>0</v>
          </cell>
          <cell r="J109">
            <v>0</v>
          </cell>
          <cell r="K109">
            <v>5255</v>
          </cell>
          <cell r="L109">
            <v>0</v>
          </cell>
          <cell r="M109">
            <v>0</v>
          </cell>
          <cell r="N109">
            <v>4691</v>
          </cell>
          <cell r="O109">
            <v>0</v>
          </cell>
          <cell r="P109">
            <v>11962</v>
          </cell>
        </row>
        <row r="110">
          <cell r="B110" t="str">
            <v>East Hampshire</v>
          </cell>
          <cell r="C110" t="str">
            <v>SE</v>
          </cell>
          <cell r="D110" t="str">
            <v>SD</v>
          </cell>
          <cell r="E110">
            <v>3902</v>
          </cell>
          <cell r="F110">
            <v>0</v>
          </cell>
          <cell r="G110">
            <v>0</v>
          </cell>
          <cell r="H110">
            <v>0</v>
          </cell>
          <cell r="I110">
            <v>0</v>
          </cell>
          <cell r="J110">
            <v>0</v>
          </cell>
          <cell r="K110">
            <v>1188</v>
          </cell>
          <cell r="L110">
            <v>0</v>
          </cell>
          <cell r="M110">
            <v>0</v>
          </cell>
          <cell r="N110">
            <v>3016</v>
          </cell>
          <cell r="O110">
            <v>0</v>
          </cell>
          <cell r="P110">
            <v>8106</v>
          </cell>
        </row>
        <row r="111">
          <cell r="B111" t="str">
            <v>Eastleigh</v>
          </cell>
          <cell r="C111" t="str">
            <v>SE</v>
          </cell>
          <cell r="D111" t="str">
            <v>SD</v>
          </cell>
          <cell r="E111">
            <v>4440</v>
          </cell>
          <cell r="F111">
            <v>0</v>
          </cell>
          <cell r="G111">
            <v>4001</v>
          </cell>
          <cell r="H111">
            <v>75</v>
          </cell>
          <cell r="I111">
            <v>0</v>
          </cell>
          <cell r="J111">
            <v>0</v>
          </cell>
          <cell r="K111">
            <v>2000</v>
          </cell>
          <cell r="L111">
            <v>0</v>
          </cell>
          <cell r="M111">
            <v>0</v>
          </cell>
          <cell r="N111">
            <v>309</v>
          </cell>
          <cell r="O111">
            <v>38280</v>
          </cell>
          <cell r="P111">
            <v>49105</v>
          </cell>
        </row>
        <row r="112">
          <cell r="B112" t="str">
            <v>Fareham</v>
          </cell>
          <cell r="C112" t="str">
            <v>SE</v>
          </cell>
          <cell r="D112" t="str">
            <v>SD</v>
          </cell>
          <cell r="E112">
            <v>3580</v>
          </cell>
          <cell r="F112">
            <v>0</v>
          </cell>
          <cell r="G112">
            <v>672</v>
          </cell>
          <cell r="H112">
            <v>0</v>
          </cell>
          <cell r="I112">
            <v>0</v>
          </cell>
          <cell r="J112">
            <v>0</v>
          </cell>
          <cell r="K112">
            <v>2974</v>
          </cell>
          <cell r="L112">
            <v>7461</v>
          </cell>
          <cell r="M112">
            <v>1242</v>
          </cell>
          <cell r="N112">
            <v>4380</v>
          </cell>
          <cell r="O112">
            <v>7325</v>
          </cell>
          <cell r="P112">
            <v>27634</v>
          </cell>
        </row>
        <row r="113">
          <cell r="B113" t="str">
            <v>Gosport</v>
          </cell>
          <cell r="C113" t="str">
            <v>SE</v>
          </cell>
          <cell r="D113" t="str">
            <v>SD</v>
          </cell>
          <cell r="E113">
            <v>282</v>
          </cell>
          <cell r="F113">
            <v>0</v>
          </cell>
          <cell r="G113">
            <v>0</v>
          </cell>
          <cell r="H113">
            <v>90</v>
          </cell>
          <cell r="I113">
            <v>0</v>
          </cell>
          <cell r="J113">
            <v>0</v>
          </cell>
          <cell r="K113">
            <v>135</v>
          </cell>
          <cell r="L113">
            <v>2140</v>
          </cell>
          <cell r="M113">
            <v>2400</v>
          </cell>
          <cell r="N113">
            <v>0</v>
          </cell>
          <cell r="O113">
            <v>979</v>
          </cell>
          <cell r="P113">
            <v>6026</v>
          </cell>
        </row>
        <row r="114">
          <cell r="B114" t="str">
            <v>Hart</v>
          </cell>
          <cell r="C114" t="str">
            <v>SE</v>
          </cell>
          <cell r="D114" t="str">
            <v>SD</v>
          </cell>
          <cell r="E114">
            <v>325</v>
          </cell>
          <cell r="F114">
            <v>0</v>
          </cell>
          <cell r="G114">
            <v>2433</v>
          </cell>
          <cell r="H114">
            <v>0</v>
          </cell>
          <cell r="I114">
            <v>0</v>
          </cell>
          <cell r="J114">
            <v>0</v>
          </cell>
          <cell r="K114">
            <v>5477</v>
          </cell>
          <cell r="L114">
            <v>0</v>
          </cell>
          <cell r="M114">
            <v>0</v>
          </cell>
          <cell r="N114">
            <v>0</v>
          </cell>
          <cell r="O114">
            <v>12000</v>
          </cell>
          <cell r="P114">
            <v>20235</v>
          </cell>
        </row>
        <row r="115">
          <cell r="B115" t="str">
            <v>Havant</v>
          </cell>
          <cell r="C115" t="str">
            <v>SE</v>
          </cell>
          <cell r="D115" t="str">
            <v>SD</v>
          </cell>
          <cell r="E115">
            <v>870</v>
          </cell>
          <cell r="F115">
            <v>0</v>
          </cell>
          <cell r="G115">
            <v>0</v>
          </cell>
          <cell r="H115">
            <v>0</v>
          </cell>
          <cell r="I115">
            <v>0</v>
          </cell>
          <cell r="J115">
            <v>0</v>
          </cell>
          <cell r="K115">
            <v>0</v>
          </cell>
          <cell r="L115">
            <v>0</v>
          </cell>
          <cell r="M115">
            <v>0</v>
          </cell>
          <cell r="N115">
            <v>1508</v>
          </cell>
          <cell r="O115">
            <v>755</v>
          </cell>
          <cell r="P115">
            <v>3133</v>
          </cell>
        </row>
        <row r="116">
          <cell r="B116" t="str">
            <v>New Forest</v>
          </cell>
          <cell r="C116" t="str">
            <v>SE</v>
          </cell>
          <cell r="D116" t="str">
            <v>SD</v>
          </cell>
          <cell r="E116">
            <v>721</v>
          </cell>
          <cell r="F116">
            <v>0</v>
          </cell>
          <cell r="G116">
            <v>1301</v>
          </cell>
          <cell r="H116">
            <v>20</v>
          </cell>
          <cell r="I116">
            <v>431</v>
          </cell>
          <cell r="J116">
            <v>0</v>
          </cell>
          <cell r="K116">
            <v>1276</v>
          </cell>
          <cell r="L116">
            <v>8304</v>
          </cell>
          <cell r="M116">
            <v>5363</v>
          </cell>
          <cell r="N116">
            <v>2495</v>
          </cell>
          <cell r="O116">
            <v>1408</v>
          </cell>
          <cell r="P116">
            <v>21319</v>
          </cell>
        </row>
        <row r="117">
          <cell r="B117" t="str">
            <v>Rushmoor</v>
          </cell>
          <cell r="C117" t="str">
            <v>SE</v>
          </cell>
          <cell r="D117" t="str">
            <v>SD</v>
          </cell>
          <cell r="E117">
            <v>425</v>
          </cell>
          <cell r="F117">
            <v>0</v>
          </cell>
          <cell r="G117">
            <v>650</v>
          </cell>
          <cell r="H117">
            <v>1500</v>
          </cell>
          <cell r="I117">
            <v>0</v>
          </cell>
          <cell r="J117">
            <v>0</v>
          </cell>
          <cell r="K117">
            <v>5497</v>
          </cell>
          <cell r="L117">
            <v>0</v>
          </cell>
          <cell r="M117">
            <v>0</v>
          </cell>
          <cell r="N117">
            <v>750</v>
          </cell>
          <cell r="O117">
            <v>0</v>
          </cell>
          <cell r="P117">
            <v>8822</v>
          </cell>
        </row>
        <row r="118">
          <cell r="B118" t="str">
            <v>Test Valley</v>
          </cell>
          <cell r="C118" t="str">
            <v>SE</v>
          </cell>
          <cell r="D118" t="str">
            <v>SD</v>
          </cell>
          <cell r="E118">
            <v>938</v>
          </cell>
          <cell r="F118">
            <v>0</v>
          </cell>
          <cell r="G118">
            <v>1057</v>
          </cell>
          <cell r="H118">
            <v>0</v>
          </cell>
          <cell r="I118">
            <v>0</v>
          </cell>
          <cell r="J118">
            <v>0</v>
          </cell>
          <cell r="K118">
            <v>2418</v>
          </cell>
          <cell r="L118">
            <v>0</v>
          </cell>
          <cell r="M118">
            <v>0</v>
          </cell>
          <cell r="N118">
            <v>1978</v>
          </cell>
          <cell r="O118">
            <v>0</v>
          </cell>
          <cell r="P118">
            <v>6391</v>
          </cell>
        </row>
        <row r="119">
          <cell r="B119" t="str">
            <v>Winchester</v>
          </cell>
          <cell r="C119" t="str">
            <v>SE</v>
          </cell>
          <cell r="D119" t="str">
            <v>SD</v>
          </cell>
          <cell r="E119">
            <v>445</v>
          </cell>
          <cell r="F119">
            <v>0</v>
          </cell>
          <cell r="G119">
            <v>2658</v>
          </cell>
          <cell r="H119">
            <v>567</v>
          </cell>
          <cell r="I119">
            <v>0</v>
          </cell>
          <cell r="J119">
            <v>0</v>
          </cell>
          <cell r="K119">
            <v>7026</v>
          </cell>
          <cell r="L119">
            <v>9850</v>
          </cell>
          <cell r="M119">
            <v>6150</v>
          </cell>
          <cell r="N119">
            <v>1975</v>
          </cell>
          <cell r="O119">
            <v>21838</v>
          </cell>
          <cell r="P119">
            <v>50509</v>
          </cell>
        </row>
        <row r="120">
          <cell r="B120" t="str">
            <v>Herefordshire UA</v>
          </cell>
          <cell r="C120" t="str">
            <v>WM</v>
          </cell>
          <cell r="D120" t="str">
            <v>UA</v>
          </cell>
          <cell r="E120">
            <v>25845</v>
          </cell>
          <cell r="F120">
            <v>0</v>
          </cell>
          <cell r="G120">
            <v>0</v>
          </cell>
          <cell r="H120">
            <v>1558</v>
          </cell>
          <cell r="I120">
            <v>0</v>
          </cell>
          <cell r="J120">
            <v>0</v>
          </cell>
          <cell r="K120">
            <v>7900</v>
          </cell>
          <cell r="L120">
            <v>0</v>
          </cell>
          <cell r="M120">
            <v>0</v>
          </cell>
          <cell r="N120">
            <v>0</v>
          </cell>
          <cell r="O120">
            <v>42832</v>
          </cell>
          <cell r="P120">
            <v>78135</v>
          </cell>
        </row>
        <row r="121">
          <cell r="B121" t="str">
            <v>Worcestershire</v>
          </cell>
          <cell r="C121" t="str">
            <v>WM</v>
          </cell>
          <cell r="D121" t="str">
            <v>SC</v>
          </cell>
          <cell r="E121">
            <v>75582</v>
          </cell>
          <cell r="F121">
            <v>0</v>
          </cell>
          <cell r="G121">
            <v>3250</v>
          </cell>
          <cell r="H121">
            <v>3962</v>
          </cell>
          <cell r="I121">
            <v>0</v>
          </cell>
          <cell r="J121">
            <v>0</v>
          </cell>
          <cell r="K121">
            <v>5012</v>
          </cell>
          <cell r="L121">
            <v>0</v>
          </cell>
          <cell r="M121">
            <v>0</v>
          </cell>
          <cell r="N121">
            <v>2250</v>
          </cell>
          <cell r="O121">
            <v>51835</v>
          </cell>
          <cell r="P121">
            <v>141891</v>
          </cell>
        </row>
        <row r="122">
          <cell r="B122" t="str">
            <v>Bromsgrove</v>
          </cell>
          <cell r="C122" t="str">
            <v>WM</v>
          </cell>
          <cell r="D122" t="str">
            <v>SD</v>
          </cell>
          <cell r="E122">
            <v>323</v>
          </cell>
          <cell r="F122">
            <v>0</v>
          </cell>
          <cell r="G122">
            <v>0</v>
          </cell>
          <cell r="H122">
            <v>0</v>
          </cell>
          <cell r="I122">
            <v>0</v>
          </cell>
          <cell r="J122">
            <v>0</v>
          </cell>
          <cell r="K122">
            <v>2700</v>
          </cell>
          <cell r="L122">
            <v>0</v>
          </cell>
          <cell r="M122">
            <v>0</v>
          </cell>
          <cell r="N122">
            <v>0</v>
          </cell>
          <cell r="O122">
            <v>11503</v>
          </cell>
          <cell r="P122">
            <v>14526</v>
          </cell>
        </row>
        <row r="123">
          <cell r="B123" t="str">
            <v>Redditch</v>
          </cell>
          <cell r="C123" t="str">
            <v>WM</v>
          </cell>
          <cell r="D123" t="str">
            <v>SD</v>
          </cell>
          <cell r="E123">
            <v>346</v>
          </cell>
          <cell r="F123">
            <v>0</v>
          </cell>
          <cell r="G123">
            <v>370</v>
          </cell>
          <cell r="H123">
            <v>0</v>
          </cell>
          <cell r="I123">
            <v>0</v>
          </cell>
          <cell r="J123">
            <v>0</v>
          </cell>
          <cell r="K123">
            <v>500</v>
          </cell>
          <cell r="L123">
            <v>0</v>
          </cell>
          <cell r="M123">
            <v>7790</v>
          </cell>
          <cell r="N123">
            <v>50</v>
          </cell>
          <cell r="O123">
            <v>1423</v>
          </cell>
          <cell r="P123">
            <v>10479</v>
          </cell>
        </row>
        <row r="124">
          <cell r="B124" t="str">
            <v>Worcester</v>
          </cell>
          <cell r="C124" t="str">
            <v>WM</v>
          </cell>
          <cell r="D124" t="str">
            <v>SD</v>
          </cell>
          <cell r="E124">
            <v>538</v>
          </cell>
          <cell r="F124">
            <v>0</v>
          </cell>
          <cell r="G124">
            <v>439</v>
          </cell>
          <cell r="H124">
            <v>2345</v>
          </cell>
          <cell r="I124">
            <v>0</v>
          </cell>
          <cell r="J124">
            <v>0</v>
          </cell>
          <cell r="K124">
            <v>2550</v>
          </cell>
          <cell r="L124">
            <v>0</v>
          </cell>
          <cell r="M124">
            <v>0</v>
          </cell>
          <cell r="N124">
            <v>1052</v>
          </cell>
          <cell r="O124">
            <v>5195</v>
          </cell>
          <cell r="P124">
            <v>12119</v>
          </cell>
        </row>
        <row r="125">
          <cell r="B125" t="str">
            <v>Wychavon</v>
          </cell>
          <cell r="C125" t="str">
            <v>WM</v>
          </cell>
          <cell r="D125" t="str">
            <v>SD</v>
          </cell>
          <cell r="E125">
            <v>885</v>
          </cell>
          <cell r="F125">
            <v>0</v>
          </cell>
          <cell r="G125">
            <v>310</v>
          </cell>
          <cell r="H125">
            <v>100</v>
          </cell>
          <cell r="I125">
            <v>0</v>
          </cell>
          <cell r="J125">
            <v>0</v>
          </cell>
          <cell r="K125">
            <v>4325</v>
          </cell>
          <cell r="L125">
            <v>0</v>
          </cell>
          <cell r="M125">
            <v>0</v>
          </cell>
          <cell r="N125">
            <v>475</v>
          </cell>
          <cell r="O125">
            <v>2000</v>
          </cell>
          <cell r="P125">
            <v>8095</v>
          </cell>
        </row>
        <row r="126">
          <cell r="B126" t="str">
            <v>Wyre Forest</v>
          </cell>
          <cell r="C126" t="str">
            <v>WM</v>
          </cell>
          <cell r="D126" t="str">
            <v>SD</v>
          </cell>
          <cell r="E126">
            <v>152</v>
          </cell>
          <cell r="F126">
            <v>0</v>
          </cell>
          <cell r="G126">
            <v>0</v>
          </cell>
          <cell r="H126">
            <v>1627</v>
          </cell>
          <cell r="I126">
            <v>0</v>
          </cell>
          <cell r="J126">
            <v>0</v>
          </cell>
          <cell r="K126">
            <v>2768</v>
          </cell>
          <cell r="L126">
            <v>0</v>
          </cell>
          <cell r="M126">
            <v>0</v>
          </cell>
          <cell r="N126">
            <v>122</v>
          </cell>
          <cell r="O126">
            <v>3987</v>
          </cell>
          <cell r="P126">
            <v>8656</v>
          </cell>
        </row>
        <row r="127">
          <cell r="B127" t="str">
            <v>Malvern Hills</v>
          </cell>
          <cell r="C127" t="str">
            <v>WM</v>
          </cell>
          <cell r="D127" t="str">
            <v>SD</v>
          </cell>
          <cell r="E127">
            <v>291</v>
          </cell>
          <cell r="F127">
            <v>0</v>
          </cell>
          <cell r="G127">
            <v>0</v>
          </cell>
          <cell r="H127">
            <v>0</v>
          </cell>
          <cell r="I127">
            <v>0</v>
          </cell>
          <cell r="J127">
            <v>0</v>
          </cell>
          <cell r="K127">
            <v>1024</v>
          </cell>
          <cell r="L127">
            <v>0</v>
          </cell>
          <cell r="M127">
            <v>0</v>
          </cell>
          <cell r="N127">
            <v>0</v>
          </cell>
          <cell r="O127">
            <v>0</v>
          </cell>
          <cell r="P127">
            <v>1315</v>
          </cell>
        </row>
        <row r="128">
          <cell r="B128" t="str">
            <v>Hertfordshire</v>
          </cell>
          <cell r="C128" t="str">
            <v>EE</v>
          </cell>
          <cell r="D128" t="str">
            <v>SC</v>
          </cell>
          <cell r="E128">
            <v>79905</v>
          </cell>
          <cell r="F128">
            <v>0</v>
          </cell>
          <cell r="G128">
            <v>31690</v>
          </cell>
          <cell r="H128">
            <v>0</v>
          </cell>
          <cell r="I128">
            <v>0</v>
          </cell>
          <cell r="J128">
            <v>0</v>
          </cell>
          <cell r="K128">
            <v>37158</v>
          </cell>
          <cell r="L128">
            <v>0</v>
          </cell>
          <cell r="M128">
            <v>0</v>
          </cell>
          <cell r="N128">
            <v>19171</v>
          </cell>
          <cell r="O128">
            <v>23370</v>
          </cell>
          <cell r="P128">
            <v>191294</v>
          </cell>
        </row>
        <row r="129">
          <cell r="B129" t="str">
            <v>Broxbourne</v>
          </cell>
          <cell r="C129" t="str">
            <v>EE</v>
          </cell>
          <cell r="D129" t="str">
            <v>SD</v>
          </cell>
          <cell r="E129">
            <v>0</v>
          </cell>
          <cell r="F129">
            <v>0</v>
          </cell>
          <cell r="G129">
            <v>731</v>
          </cell>
          <cell r="H129">
            <v>1983</v>
          </cell>
          <cell r="I129">
            <v>0</v>
          </cell>
          <cell r="J129">
            <v>0</v>
          </cell>
          <cell r="K129">
            <v>17624</v>
          </cell>
          <cell r="L129">
            <v>0</v>
          </cell>
          <cell r="M129">
            <v>0</v>
          </cell>
          <cell r="N129">
            <v>2704</v>
          </cell>
          <cell r="O129">
            <v>0</v>
          </cell>
          <cell r="P129">
            <v>23042</v>
          </cell>
        </row>
        <row r="130">
          <cell r="B130" t="str">
            <v>Dacorum</v>
          </cell>
          <cell r="C130" t="str">
            <v>EE</v>
          </cell>
          <cell r="D130" t="str">
            <v>SD</v>
          </cell>
          <cell r="E130">
            <v>757</v>
          </cell>
          <cell r="F130">
            <v>0</v>
          </cell>
          <cell r="G130">
            <v>0</v>
          </cell>
          <cell r="H130">
            <v>0</v>
          </cell>
          <cell r="I130">
            <v>0</v>
          </cell>
          <cell r="J130">
            <v>0</v>
          </cell>
          <cell r="K130">
            <v>13599</v>
          </cell>
          <cell r="L130">
            <v>0</v>
          </cell>
          <cell r="M130">
            <v>20012</v>
          </cell>
          <cell r="N130">
            <v>5796</v>
          </cell>
          <cell r="O130">
            <v>9838</v>
          </cell>
          <cell r="P130">
            <v>50002</v>
          </cell>
        </row>
        <row r="131">
          <cell r="B131" t="str">
            <v>East Hertfordshire</v>
          </cell>
          <cell r="C131" t="str">
            <v>EE</v>
          </cell>
          <cell r="D131" t="str">
            <v>SD</v>
          </cell>
          <cell r="E131">
            <v>293</v>
          </cell>
          <cell r="F131">
            <v>0</v>
          </cell>
          <cell r="G131">
            <v>14</v>
          </cell>
          <cell r="H131">
            <v>0</v>
          </cell>
          <cell r="I131">
            <v>0</v>
          </cell>
          <cell r="J131">
            <v>0</v>
          </cell>
          <cell r="K131">
            <v>1640</v>
          </cell>
          <cell r="L131">
            <v>0</v>
          </cell>
          <cell r="M131">
            <v>0</v>
          </cell>
          <cell r="N131">
            <v>25</v>
          </cell>
          <cell r="O131">
            <v>2636</v>
          </cell>
          <cell r="P131">
            <v>4608</v>
          </cell>
        </row>
        <row r="132">
          <cell r="B132" t="str">
            <v>Hertsmere</v>
          </cell>
          <cell r="C132" t="str">
            <v>EE</v>
          </cell>
          <cell r="D132" t="str">
            <v>SD</v>
          </cell>
          <cell r="E132">
            <v>290</v>
          </cell>
          <cell r="F132">
            <v>0</v>
          </cell>
          <cell r="G132">
            <v>25</v>
          </cell>
          <cell r="H132">
            <v>0</v>
          </cell>
          <cell r="I132">
            <v>0</v>
          </cell>
          <cell r="J132">
            <v>0</v>
          </cell>
          <cell r="K132">
            <v>1440</v>
          </cell>
          <cell r="L132">
            <v>0</v>
          </cell>
          <cell r="M132">
            <v>0</v>
          </cell>
          <cell r="N132">
            <v>1199</v>
          </cell>
          <cell r="O132">
            <v>0</v>
          </cell>
          <cell r="P132">
            <v>2954</v>
          </cell>
        </row>
        <row r="133">
          <cell r="B133" t="str">
            <v>North Hertfordshire</v>
          </cell>
          <cell r="C133" t="str">
            <v>EE</v>
          </cell>
          <cell r="D133" t="str">
            <v>SD</v>
          </cell>
          <cell r="E133">
            <v>381</v>
          </cell>
          <cell r="F133">
            <v>0</v>
          </cell>
          <cell r="G133">
            <v>764</v>
          </cell>
          <cell r="H133">
            <v>0</v>
          </cell>
          <cell r="I133">
            <v>0</v>
          </cell>
          <cell r="J133">
            <v>0</v>
          </cell>
          <cell r="K133">
            <v>7386</v>
          </cell>
          <cell r="L133">
            <v>0</v>
          </cell>
          <cell r="M133">
            <v>0</v>
          </cell>
          <cell r="N133">
            <v>88</v>
          </cell>
          <cell r="O133">
            <v>0</v>
          </cell>
          <cell r="P133">
            <v>8619</v>
          </cell>
        </row>
        <row r="134">
          <cell r="B134" t="str">
            <v>St Albans</v>
          </cell>
          <cell r="C134" t="str">
            <v>EE</v>
          </cell>
          <cell r="D134" t="str">
            <v>SD</v>
          </cell>
          <cell r="E134">
            <v>0</v>
          </cell>
          <cell r="F134">
            <v>0</v>
          </cell>
          <cell r="G134">
            <v>2606</v>
          </cell>
          <cell r="H134">
            <v>0</v>
          </cell>
          <cell r="I134">
            <v>1216</v>
          </cell>
          <cell r="J134">
            <v>0</v>
          </cell>
          <cell r="K134">
            <v>9759</v>
          </cell>
          <cell r="L134">
            <v>4432</v>
          </cell>
          <cell r="M134">
            <v>6000</v>
          </cell>
          <cell r="N134">
            <v>370</v>
          </cell>
          <cell r="O134">
            <v>13293</v>
          </cell>
          <cell r="P134">
            <v>37676</v>
          </cell>
        </row>
        <row r="135">
          <cell r="B135" t="str">
            <v>Stevenage</v>
          </cell>
          <cell r="C135" t="str">
            <v>EE</v>
          </cell>
          <cell r="D135" t="str">
            <v>SD</v>
          </cell>
          <cell r="E135">
            <v>490</v>
          </cell>
          <cell r="F135">
            <v>0</v>
          </cell>
          <cell r="G135">
            <v>225</v>
          </cell>
          <cell r="H135">
            <v>0</v>
          </cell>
          <cell r="I135">
            <v>0</v>
          </cell>
          <cell r="J135">
            <v>0</v>
          </cell>
          <cell r="K135">
            <v>9273</v>
          </cell>
          <cell r="L135">
            <v>4962</v>
          </cell>
          <cell r="M135">
            <v>15137</v>
          </cell>
          <cell r="N135">
            <v>2330</v>
          </cell>
          <cell r="O135">
            <v>0</v>
          </cell>
          <cell r="P135">
            <v>32417</v>
          </cell>
        </row>
        <row r="136">
          <cell r="B136" t="str">
            <v>Three Rivers</v>
          </cell>
          <cell r="C136" t="str">
            <v>EE</v>
          </cell>
          <cell r="D136" t="str">
            <v>SD</v>
          </cell>
          <cell r="E136">
            <v>250</v>
          </cell>
          <cell r="F136">
            <v>0</v>
          </cell>
          <cell r="G136">
            <v>70</v>
          </cell>
          <cell r="H136">
            <v>200</v>
          </cell>
          <cell r="I136">
            <v>0</v>
          </cell>
          <cell r="J136">
            <v>0</v>
          </cell>
          <cell r="K136">
            <v>6618</v>
          </cell>
          <cell r="L136">
            <v>0</v>
          </cell>
          <cell r="M136">
            <v>0</v>
          </cell>
          <cell r="N136">
            <v>0</v>
          </cell>
          <cell r="O136">
            <v>0</v>
          </cell>
          <cell r="P136">
            <v>7138</v>
          </cell>
        </row>
        <row r="137">
          <cell r="B137" t="str">
            <v>Watford</v>
          </cell>
          <cell r="C137" t="str">
            <v>EE</v>
          </cell>
          <cell r="D137" t="str">
            <v>SD</v>
          </cell>
          <cell r="E137">
            <v>239</v>
          </cell>
          <cell r="F137">
            <v>0</v>
          </cell>
          <cell r="G137">
            <v>1009</v>
          </cell>
          <cell r="H137">
            <v>0</v>
          </cell>
          <cell r="I137">
            <v>4239</v>
          </cell>
          <cell r="J137">
            <v>0</v>
          </cell>
          <cell r="K137">
            <v>16103</v>
          </cell>
          <cell r="L137">
            <v>0</v>
          </cell>
          <cell r="M137">
            <v>0</v>
          </cell>
          <cell r="N137">
            <v>0</v>
          </cell>
          <cell r="O137">
            <v>116</v>
          </cell>
          <cell r="P137">
            <v>21706</v>
          </cell>
        </row>
        <row r="138">
          <cell r="B138" t="str">
            <v>Welwyn Hatfield</v>
          </cell>
          <cell r="C138" t="str">
            <v>EE</v>
          </cell>
          <cell r="D138" t="str">
            <v>SD</v>
          </cell>
          <cell r="E138">
            <v>265</v>
          </cell>
          <cell r="F138">
            <v>0</v>
          </cell>
          <cell r="G138">
            <v>0</v>
          </cell>
          <cell r="H138">
            <v>0</v>
          </cell>
          <cell r="I138">
            <v>0</v>
          </cell>
          <cell r="J138">
            <v>0</v>
          </cell>
          <cell r="K138">
            <v>12532</v>
          </cell>
          <cell r="L138">
            <v>3700</v>
          </cell>
          <cell r="M138">
            <v>11227</v>
          </cell>
          <cell r="N138">
            <v>0</v>
          </cell>
          <cell r="O138">
            <v>1948</v>
          </cell>
          <cell r="P138">
            <v>29672</v>
          </cell>
        </row>
        <row r="139">
          <cell r="B139" t="str">
            <v>East Riding of Yorkshire UA</v>
          </cell>
          <cell r="C139" t="str">
            <v>YH</v>
          </cell>
          <cell r="D139" t="str">
            <v>UA</v>
          </cell>
          <cell r="E139">
            <v>66733</v>
          </cell>
          <cell r="F139">
            <v>0</v>
          </cell>
          <cell r="G139">
            <v>8329</v>
          </cell>
          <cell r="H139">
            <v>0</v>
          </cell>
          <cell r="I139">
            <v>262</v>
          </cell>
          <cell r="J139">
            <v>0</v>
          </cell>
          <cell r="K139">
            <v>9827</v>
          </cell>
          <cell r="L139">
            <v>8784</v>
          </cell>
          <cell r="M139">
            <v>24040</v>
          </cell>
          <cell r="N139">
            <v>13076</v>
          </cell>
          <cell r="O139">
            <v>21819</v>
          </cell>
          <cell r="P139">
            <v>152870</v>
          </cell>
        </row>
        <row r="140">
          <cell r="B140" t="str">
            <v>Kingston upon Hull UA</v>
          </cell>
          <cell r="C140" t="str">
            <v>YH</v>
          </cell>
          <cell r="D140" t="str">
            <v>UA</v>
          </cell>
          <cell r="E140">
            <v>37486</v>
          </cell>
          <cell r="F140">
            <v>0</v>
          </cell>
          <cell r="G140">
            <v>0</v>
          </cell>
          <cell r="H140">
            <v>0</v>
          </cell>
          <cell r="I140">
            <v>0</v>
          </cell>
          <cell r="J140">
            <v>0</v>
          </cell>
          <cell r="K140">
            <v>6417</v>
          </cell>
          <cell r="L140">
            <v>36002</v>
          </cell>
          <cell r="M140">
            <v>0</v>
          </cell>
          <cell r="N140">
            <v>1775</v>
          </cell>
          <cell r="O140">
            <v>64158</v>
          </cell>
          <cell r="P140">
            <v>145838</v>
          </cell>
        </row>
        <row r="141">
          <cell r="B141" t="str">
            <v>North East Lincolnshire UA</v>
          </cell>
          <cell r="C141" t="str">
            <v>YH</v>
          </cell>
          <cell r="D141" t="str">
            <v>UA</v>
          </cell>
          <cell r="E141">
            <v>14632</v>
          </cell>
          <cell r="F141">
            <v>0</v>
          </cell>
          <cell r="G141">
            <v>4608</v>
          </cell>
          <cell r="H141">
            <v>3452</v>
          </cell>
          <cell r="I141">
            <v>0</v>
          </cell>
          <cell r="J141">
            <v>0</v>
          </cell>
          <cell r="K141">
            <v>5043</v>
          </cell>
          <cell r="L141">
            <v>0</v>
          </cell>
          <cell r="M141">
            <v>0</v>
          </cell>
          <cell r="N141">
            <v>0</v>
          </cell>
          <cell r="O141">
            <v>9813</v>
          </cell>
          <cell r="P141">
            <v>37548</v>
          </cell>
        </row>
        <row r="142">
          <cell r="B142" t="str">
            <v>North Lincolnshire UA</v>
          </cell>
          <cell r="C142" t="str">
            <v>YH</v>
          </cell>
          <cell r="D142" t="str">
            <v>UA</v>
          </cell>
          <cell r="E142">
            <v>32945</v>
          </cell>
          <cell r="F142">
            <v>0</v>
          </cell>
          <cell r="G142">
            <v>2516</v>
          </cell>
          <cell r="H142">
            <v>0</v>
          </cell>
          <cell r="I142">
            <v>0</v>
          </cell>
          <cell r="J142">
            <v>0</v>
          </cell>
          <cell r="K142">
            <v>5250</v>
          </cell>
          <cell r="L142">
            <v>0</v>
          </cell>
          <cell r="M142">
            <v>0</v>
          </cell>
          <cell r="N142">
            <v>5028</v>
          </cell>
          <cell r="O142">
            <v>17624</v>
          </cell>
          <cell r="P142">
            <v>63363</v>
          </cell>
        </row>
        <row r="143">
          <cell r="B143" t="str">
            <v>Isle of Wight UA</v>
          </cell>
          <cell r="C143" t="str">
            <v>SE</v>
          </cell>
          <cell r="D143" t="str">
            <v>UA</v>
          </cell>
          <cell r="E143">
            <v>4405</v>
          </cell>
          <cell r="F143">
            <v>0</v>
          </cell>
          <cell r="G143">
            <v>418</v>
          </cell>
          <cell r="H143">
            <v>827</v>
          </cell>
          <cell r="I143">
            <v>0</v>
          </cell>
          <cell r="J143">
            <v>0</v>
          </cell>
          <cell r="K143">
            <v>3910</v>
          </cell>
          <cell r="L143">
            <v>0</v>
          </cell>
          <cell r="M143">
            <v>0</v>
          </cell>
          <cell r="N143">
            <v>69</v>
          </cell>
          <cell r="O143">
            <v>26000</v>
          </cell>
          <cell r="P143">
            <v>35629</v>
          </cell>
        </row>
        <row r="144">
          <cell r="B144" t="str">
            <v>Medway UA</v>
          </cell>
          <cell r="C144" t="str">
            <v>SE</v>
          </cell>
          <cell r="D144" t="str">
            <v>UA</v>
          </cell>
          <cell r="E144">
            <v>24071</v>
          </cell>
          <cell r="F144">
            <v>15</v>
          </cell>
          <cell r="G144">
            <v>2445</v>
          </cell>
          <cell r="H144">
            <v>0</v>
          </cell>
          <cell r="I144">
            <v>1197</v>
          </cell>
          <cell r="J144">
            <v>0</v>
          </cell>
          <cell r="K144">
            <v>3206</v>
          </cell>
          <cell r="L144">
            <v>3185</v>
          </cell>
          <cell r="M144">
            <v>4338</v>
          </cell>
          <cell r="N144">
            <v>3089</v>
          </cell>
          <cell r="O144">
            <v>6876</v>
          </cell>
          <cell r="P144">
            <v>48422</v>
          </cell>
        </row>
        <row r="145">
          <cell r="B145" t="str">
            <v>Kent</v>
          </cell>
          <cell r="C145" t="str">
            <v>SE</v>
          </cell>
          <cell r="D145" t="str">
            <v>SC</v>
          </cell>
          <cell r="E145">
            <v>127535</v>
          </cell>
          <cell r="F145">
            <v>0</v>
          </cell>
          <cell r="G145">
            <v>18882</v>
          </cell>
          <cell r="H145">
            <v>33246</v>
          </cell>
          <cell r="I145">
            <v>0</v>
          </cell>
          <cell r="J145">
            <v>0</v>
          </cell>
          <cell r="K145">
            <v>51281</v>
          </cell>
          <cell r="L145">
            <v>0</v>
          </cell>
          <cell r="M145">
            <v>0</v>
          </cell>
          <cell r="N145">
            <v>9568</v>
          </cell>
          <cell r="O145">
            <v>45695</v>
          </cell>
          <cell r="P145">
            <v>286207</v>
          </cell>
        </row>
        <row r="146">
          <cell r="B146" t="str">
            <v>Ashford</v>
          </cell>
          <cell r="C146" t="str">
            <v>SE</v>
          </cell>
          <cell r="D146" t="str">
            <v>SD</v>
          </cell>
          <cell r="E146">
            <v>0</v>
          </cell>
          <cell r="F146">
            <v>0</v>
          </cell>
          <cell r="G146">
            <v>1672</v>
          </cell>
          <cell r="H146">
            <v>1090</v>
          </cell>
          <cell r="I146">
            <v>0</v>
          </cell>
          <cell r="J146">
            <v>0</v>
          </cell>
          <cell r="K146">
            <v>165</v>
          </cell>
          <cell r="L146">
            <v>6110</v>
          </cell>
          <cell r="M146">
            <v>4465</v>
          </cell>
          <cell r="N146">
            <v>418</v>
          </cell>
          <cell r="O146">
            <v>7095</v>
          </cell>
          <cell r="P146">
            <v>21015</v>
          </cell>
        </row>
        <row r="147">
          <cell r="B147" t="str">
            <v>Canterbury</v>
          </cell>
          <cell r="C147" t="str">
            <v>SE</v>
          </cell>
          <cell r="D147" t="str">
            <v>SD</v>
          </cell>
          <cell r="E147">
            <v>680</v>
          </cell>
          <cell r="F147">
            <v>0</v>
          </cell>
          <cell r="G147">
            <v>0</v>
          </cell>
          <cell r="H147">
            <v>0</v>
          </cell>
          <cell r="I147">
            <v>0</v>
          </cell>
          <cell r="J147">
            <v>0</v>
          </cell>
          <cell r="K147">
            <v>3237</v>
          </cell>
          <cell r="L147">
            <v>0</v>
          </cell>
          <cell r="M147">
            <v>7803</v>
          </cell>
          <cell r="N147">
            <v>1288</v>
          </cell>
          <cell r="O147">
            <v>9547</v>
          </cell>
          <cell r="P147">
            <v>22555</v>
          </cell>
        </row>
        <row r="148">
          <cell r="B148" t="str">
            <v>Dartford</v>
          </cell>
          <cell r="C148" t="str">
            <v>SE</v>
          </cell>
          <cell r="D148" t="str">
            <v>SD</v>
          </cell>
          <cell r="E148">
            <v>343</v>
          </cell>
          <cell r="F148">
            <v>0</v>
          </cell>
          <cell r="G148">
            <v>132</v>
          </cell>
          <cell r="H148">
            <v>937</v>
          </cell>
          <cell r="I148">
            <v>98</v>
          </cell>
          <cell r="J148">
            <v>0</v>
          </cell>
          <cell r="K148">
            <v>1154</v>
          </cell>
          <cell r="L148">
            <v>5726</v>
          </cell>
          <cell r="M148">
            <v>2400</v>
          </cell>
          <cell r="N148">
            <v>0</v>
          </cell>
          <cell r="O148">
            <v>1067</v>
          </cell>
          <cell r="P148">
            <v>11857</v>
          </cell>
        </row>
        <row r="149">
          <cell r="B149" t="str">
            <v>Dover</v>
          </cell>
          <cell r="C149" t="str">
            <v>SE</v>
          </cell>
          <cell r="D149" t="str">
            <v>SD</v>
          </cell>
          <cell r="E149">
            <v>1749</v>
          </cell>
          <cell r="F149">
            <v>0</v>
          </cell>
          <cell r="G149">
            <v>437</v>
          </cell>
          <cell r="H149">
            <v>0</v>
          </cell>
          <cell r="I149">
            <v>320</v>
          </cell>
          <cell r="J149">
            <v>0</v>
          </cell>
          <cell r="K149">
            <v>3329</v>
          </cell>
          <cell r="L149">
            <v>2315</v>
          </cell>
          <cell r="M149">
            <v>2740</v>
          </cell>
          <cell r="N149">
            <v>5920</v>
          </cell>
          <cell r="O149">
            <v>0</v>
          </cell>
          <cell r="P149">
            <v>16810</v>
          </cell>
        </row>
        <row r="150">
          <cell r="B150" t="str">
            <v>Gravesham</v>
          </cell>
          <cell r="C150" t="str">
            <v>SE</v>
          </cell>
          <cell r="D150" t="str">
            <v>SD</v>
          </cell>
          <cell r="E150">
            <v>3133</v>
          </cell>
          <cell r="F150">
            <v>0</v>
          </cell>
          <cell r="G150">
            <v>0</v>
          </cell>
          <cell r="H150">
            <v>0</v>
          </cell>
          <cell r="I150">
            <v>0</v>
          </cell>
          <cell r="J150">
            <v>0</v>
          </cell>
          <cell r="K150">
            <v>1334</v>
          </cell>
          <cell r="L150">
            <v>3020</v>
          </cell>
          <cell r="M150">
            <v>5492</v>
          </cell>
          <cell r="N150">
            <v>479</v>
          </cell>
          <cell r="O150">
            <v>2300</v>
          </cell>
          <cell r="P150">
            <v>15758</v>
          </cell>
        </row>
        <row r="151">
          <cell r="B151" t="str">
            <v>Maidstone</v>
          </cell>
          <cell r="C151" t="str">
            <v>SE</v>
          </cell>
          <cell r="D151" t="str">
            <v>SD</v>
          </cell>
          <cell r="E151">
            <v>450</v>
          </cell>
          <cell r="F151">
            <v>0</v>
          </cell>
          <cell r="G151">
            <v>0</v>
          </cell>
          <cell r="H151">
            <v>1000</v>
          </cell>
          <cell r="I151">
            <v>0</v>
          </cell>
          <cell r="J151">
            <v>0</v>
          </cell>
          <cell r="K151">
            <v>0</v>
          </cell>
          <cell r="L151">
            <v>0</v>
          </cell>
          <cell r="M151">
            <v>0</v>
          </cell>
          <cell r="N151">
            <v>4306</v>
          </cell>
          <cell r="O151">
            <v>15074</v>
          </cell>
          <cell r="P151">
            <v>20830</v>
          </cell>
        </row>
        <row r="152">
          <cell r="B152" t="str">
            <v>Sevenoaks</v>
          </cell>
          <cell r="C152" t="str">
            <v>SE</v>
          </cell>
          <cell r="D152" t="str">
            <v>SD</v>
          </cell>
          <cell r="E152">
            <v>477</v>
          </cell>
          <cell r="F152">
            <v>0</v>
          </cell>
          <cell r="G152">
            <v>0</v>
          </cell>
          <cell r="H152">
            <v>0</v>
          </cell>
          <cell r="I152">
            <v>0</v>
          </cell>
          <cell r="J152">
            <v>0</v>
          </cell>
          <cell r="K152">
            <v>1520</v>
          </cell>
          <cell r="L152">
            <v>0</v>
          </cell>
          <cell r="M152">
            <v>0</v>
          </cell>
          <cell r="N152">
            <v>15871</v>
          </cell>
          <cell r="O152">
            <v>4000</v>
          </cell>
          <cell r="P152">
            <v>21868</v>
          </cell>
        </row>
        <row r="153">
          <cell r="B153" t="str">
            <v>Shepway</v>
          </cell>
          <cell r="C153" t="str">
            <v>SE</v>
          </cell>
          <cell r="D153" t="str">
            <v>SD</v>
          </cell>
          <cell r="E153">
            <v>765</v>
          </cell>
          <cell r="F153">
            <v>0</v>
          </cell>
          <cell r="G153">
            <v>65</v>
          </cell>
          <cell r="H153">
            <v>0</v>
          </cell>
          <cell r="I153">
            <v>0</v>
          </cell>
          <cell r="J153">
            <v>0</v>
          </cell>
          <cell r="K153">
            <v>2324</v>
          </cell>
          <cell r="L153">
            <v>3399</v>
          </cell>
          <cell r="M153">
            <v>3762</v>
          </cell>
          <cell r="N153">
            <v>5374</v>
          </cell>
          <cell r="O153">
            <v>0</v>
          </cell>
          <cell r="P153">
            <v>15689</v>
          </cell>
        </row>
        <row r="154">
          <cell r="B154" t="str">
            <v>Swale</v>
          </cell>
          <cell r="C154" t="str">
            <v>SE</v>
          </cell>
          <cell r="D154" t="str">
            <v>SD</v>
          </cell>
          <cell r="E154">
            <v>1140</v>
          </cell>
          <cell r="F154">
            <v>0</v>
          </cell>
          <cell r="G154">
            <v>964</v>
          </cell>
          <cell r="H154">
            <v>0</v>
          </cell>
          <cell r="I154">
            <v>0</v>
          </cell>
          <cell r="J154">
            <v>0</v>
          </cell>
          <cell r="K154">
            <v>605</v>
          </cell>
          <cell r="L154">
            <v>0</v>
          </cell>
          <cell r="M154">
            <v>0</v>
          </cell>
          <cell r="N154">
            <v>30</v>
          </cell>
          <cell r="O154">
            <v>30178</v>
          </cell>
          <cell r="P154">
            <v>32917</v>
          </cell>
        </row>
        <row r="155">
          <cell r="B155" t="str">
            <v>Thanet</v>
          </cell>
          <cell r="C155" t="str">
            <v>SE</v>
          </cell>
          <cell r="D155" t="str">
            <v>SD</v>
          </cell>
          <cell r="E155">
            <v>0</v>
          </cell>
          <cell r="F155">
            <v>125</v>
          </cell>
          <cell r="G155">
            <v>0</v>
          </cell>
          <cell r="H155">
            <v>1887</v>
          </cell>
          <cell r="I155">
            <v>0</v>
          </cell>
          <cell r="J155">
            <v>0</v>
          </cell>
          <cell r="K155">
            <v>1995</v>
          </cell>
          <cell r="L155">
            <v>3232</v>
          </cell>
          <cell r="M155">
            <v>3259</v>
          </cell>
          <cell r="N155">
            <v>0</v>
          </cell>
          <cell r="O155">
            <v>5514</v>
          </cell>
          <cell r="P155">
            <v>16012</v>
          </cell>
        </row>
        <row r="156">
          <cell r="B156" t="str">
            <v>Tonbridge &amp; Malling</v>
          </cell>
          <cell r="C156" t="str">
            <v>SE</v>
          </cell>
          <cell r="D156" t="str">
            <v>SD</v>
          </cell>
          <cell r="E156">
            <v>640</v>
          </cell>
          <cell r="F156">
            <v>0</v>
          </cell>
          <cell r="G156">
            <v>91</v>
          </cell>
          <cell r="H156">
            <v>0</v>
          </cell>
          <cell r="I156">
            <v>0</v>
          </cell>
          <cell r="J156">
            <v>0</v>
          </cell>
          <cell r="K156">
            <v>1</v>
          </cell>
          <cell r="L156">
            <v>0</v>
          </cell>
          <cell r="M156">
            <v>0</v>
          </cell>
          <cell r="N156">
            <v>2582</v>
          </cell>
          <cell r="O156">
            <v>0</v>
          </cell>
          <cell r="P156">
            <v>3314</v>
          </cell>
        </row>
        <row r="157">
          <cell r="B157" t="str">
            <v>Tunbridge Wells</v>
          </cell>
          <cell r="C157" t="str">
            <v>SE</v>
          </cell>
          <cell r="D157" t="str">
            <v>SD</v>
          </cell>
          <cell r="E157">
            <v>519</v>
          </cell>
          <cell r="F157">
            <v>0</v>
          </cell>
          <cell r="G157">
            <v>567</v>
          </cell>
          <cell r="H157">
            <v>0</v>
          </cell>
          <cell r="I157">
            <v>179</v>
          </cell>
          <cell r="J157">
            <v>0</v>
          </cell>
          <cell r="K157">
            <v>0</v>
          </cell>
          <cell r="L157">
            <v>0</v>
          </cell>
          <cell r="M157">
            <v>0</v>
          </cell>
          <cell r="N157">
            <v>5735</v>
          </cell>
          <cell r="O157">
            <v>9000</v>
          </cell>
          <cell r="P157">
            <v>16000</v>
          </cell>
        </row>
        <row r="158">
          <cell r="B158" t="str">
            <v>Blackburn with Darwen UA</v>
          </cell>
          <cell r="C158" t="str">
            <v>NW</v>
          </cell>
          <cell r="D158" t="str">
            <v>UA</v>
          </cell>
          <cell r="E158">
            <v>11374</v>
          </cell>
          <cell r="F158">
            <v>0</v>
          </cell>
          <cell r="G158">
            <v>73</v>
          </cell>
          <cell r="H158">
            <v>0</v>
          </cell>
          <cell r="I158">
            <v>0</v>
          </cell>
          <cell r="J158">
            <v>0</v>
          </cell>
          <cell r="K158">
            <v>2100</v>
          </cell>
          <cell r="L158">
            <v>0</v>
          </cell>
          <cell r="M158">
            <v>0</v>
          </cell>
          <cell r="N158">
            <v>145</v>
          </cell>
          <cell r="O158">
            <v>13028</v>
          </cell>
          <cell r="P158">
            <v>26720</v>
          </cell>
        </row>
        <row r="159">
          <cell r="B159" t="str">
            <v>Blackpool UA</v>
          </cell>
          <cell r="C159" t="str">
            <v>NW</v>
          </cell>
          <cell r="D159" t="str">
            <v>UA</v>
          </cell>
          <cell r="E159">
            <v>17589</v>
          </cell>
          <cell r="F159">
            <v>0</v>
          </cell>
          <cell r="G159">
            <v>0</v>
          </cell>
          <cell r="H159">
            <v>395</v>
          </cell>
          <cell r="I159">
            <v>0</v>
          </cell>
          <cell r="J159">
            <v>0</v>
          </cell>
          <cell r="K159">
            <v>1150</v>
          </cell>
          <cell r="L159">
            <v>1600</v>
          </cell>
          <cell r="M159">
            <v>3867</v>
          </cell>
          <cell r="N159">
            <v>800</v>
          </cell>
          <cell r="O159">
            <v>7785</v>
          </cell>
          <cell r="P159">
            <v>33186</v>
          </cell>
        </row>
        <row r="160">
          <cell r="B160" t="str">
            <v>Lancashire</v>
          </cell>
          <cell r="C160" t="str">
            <v>NW</v>
          </cell>
          <cell r="D160" t="str">
            <v>SC</v>
          </cell>
          <cell r="E160">
            <v>58450</v>
          </cell>
          <cell r="F160">
            <v>0</v>
          </cell>
          <cell r="G160">
            <v>0</v>
          </cell>
          <cell r="H160">
            <v>0</v>
          </cell>
          <cell r="I160">
            <v>0</v>
          </cell>
          <cell r="J160">
            <v>0</v>
          </cell>
          <cell r="K160">
            <v>1036</v>
          </cell>
          <cell r="L160">
            <v>0</v>
          </cell>
          <cell r="M160">
            <v>0</v>
          </cell>
          <cell r="N160">
            <v>4000</v>
          </cell>
          <cell r="O160">
            <v>42375</v>
          </cell>
          <cell r="P160">
            <v>105861</v>
          </cell>
        </row>
        <row r="161">
          <cell r="B161" t="str">
            <v>Burnley</v>
          </cell>
          <cell r="C161" t="str">
            <v>NW</v>
          </cell>
          <cell r="D161" t="str">
            <v>SD</v>
          </cell>
          <cell r="E161">
            <v>1373</v>
          </cell>
          <cell r="F161">
            <v>0</v>
          </cell>
          <cell r="G161">
            <v>10</v>
          </cell>
          <cell r="H161">
            <v>81</v>
          </cell>
          <cell r="I161">
            <v>0</v>
          </cell>
          <cell r="J161">
            <v>0</v>
          </cell>
          <cell r="K161">
            <v>2388</v>
          </cell>
          <cell r="L161">
            <v>0</v>
          </cell>
          <cell r="M161">
            <v>0</v>
          </cell>
          <cell r="N161">
            <v>726</v>
          </cell>
          <cell r="O161">
            <v>2353</v>
          </cell>
          <cell r="P161">
            <v>6931</v>
          </cell>
        </row>
        <row r="162">
          <cell r="B162" t="str">
            <v>Chorley</v>
          </cell>
          <cell r="C162" t="str">
            <v>NW</v>
          </cell>
          <cell r="D162" t="str">
            <v>SD</v>
          </cell>
          <cell r="E162">
            <v>0</v>
          </cell>
          <cell r="F162">
            <v>0</v>
          </cell>
          <cell r="G162">
            <v>6078</v>
          </cell>
          <cell r="H162">
            <v>1921</v>
          </cell>
          <cell r="I162">
            <v>0</v>
          </cell>
          <cell r="J162">
            <v>0</v>
          </cell>
          <cell r="K162">
            <v>2984</v>
          </cell>
          <cell r="L162">
            <v>0</v>
          </cell>
          <cell r="M162">
            <v>0</v>
          </cell>
          <cell r="N162">
            <v>2091</v>
          </cell>
          <cell r="O162">
            <v>10716</v>
          </cell>
          <cell r="P162">
            <v>23790</v>
          </cell>
        </row>
        <row r="163">
          <cell r="B163" t="str">
            <v>Fylde</v>
          </cell>
          <cell r="C163" t="str">
            <v>NW</v>
          </cell>
          <cell r="D163" t="str">
            <v>SD</v>
          </cell>
          <cell r="E163">
            <v>3758</v>
          </cell>
          <cell r="F163">
            <v>0</v>
          </cell>
          <cell r="G163">
            <v>404</v>
          </cell>
          <cell r="H163">
            <v>0</v>
          </cell>
          <cell r="I163">
            <v>0</v>
          </cell>
          <cell r="J163">
            <v>0</v>
          </cell>
          <cell r="K163">
            <v>1057</v>
          </cell>
          <cell r="L163">
            <v>0</v>
          </cell>
          <cell r="M163">
            <v>0</v>
          </cell>
          <cell r="N163">
            <v>1737</v>
          </cell>
          <cell r="O163">
            <v>142</v>
          </cell>
          <cell r="P163">
            <v>7098</v>
          </cell>
        </row>
        <row r="164">
          <cell r="B164" t="str">
            <v>Hyndburn</v>
          </cell>
          <cell r="C164" t="str">
            <v>NW</v>
          </cell>
          <cell r="D164" t="str">
            <v>SD</v>
          </cell>
          <cell r="E164">
            <v>449</v>
          </cell>
          <cell r="F164">
            <v>0</v>
          </cell>
          <cell r="G164">
            <v>275</v>
          </cell>
          <cell r="H164">
            <v>895</v>
          </cell>
          <cell r="I164">
            <v>1674</v>
          </cell>
          <cell r="J164">
            <v>0</v>
          </cell>
          <cell r="K164">
            <v>1580</v>
          </cell>
          <cell r="L164">
            <v>0</v>
          </cell>
          <cell r="M164">
            <v>0</v>
          </cell>
          <cell r="N164">
            <v>631</v>
          </cell>
          <cell r="O164">
            <v>0</v>
          </cell>
          <cell r="P164">
            <v>5504</v>
          </cell>
        </row>
        <row r="165">
          <cell r="B165" t="str">
            <v>Lancaster</v>
          </cell>
          <cell r="C165" t="str">
            <v>NW</v>
          </cell>
          <cell r="D165" t="str">
            <v>SD</v>
          </cell>
          <cell r="E165">
            <v>1848</v>
          </cell>
          <cell r="F165">
            <v>0</v>
          </cell>
          <cell r="G165">
            <v>328</v>
          </cell>
          <cell r="H165">
            <v>3746</v>
          </cell>
          <cell r="I165">
            <v>500</v>
          </cell>
          <cell r="J165">
            <v>0</v>
          </cell>
          <cell r="K165">
            <v>524</v>
          </cell>
          <cell r="L165">
            <v>217</v>
          </cell>
          <cell r="M165">
            <v>4134</v>
          </cell>
          <cell r="N165">
            <v>1516</v>
          </cell>
          <cell r="O165">
            <v>8477</v>
          </cell>
          <cell r="P165">
            <v>21290</v>
          </cell>
        </row>
        <row r="166">
          <cell r="B166" t="str">
            <v>Pendle</v>
          </cell>
          <cell r="C166" t="str">
            <v>NW</v>
          </cell>
          <cell r="D166" t="str">
            <v>SD</v>
          </cell>
          <cell r="E166">
            <v>370</v>
          </cell>
          <cell r="F166">
            <v>0</v>
          </cell>
          <cell r="G166">
            <v>0</v>
          </cell>
          <cell r="H166">
            <v>61</v>
          </cell>
          <cell r="I166">
            <v>0</v>
          </cell>
          <cell r="J166">
            <v>0</v>
          </cell>
          <cell r="K166">
            <v>300</v>
          </cell>
          <cell r="L166">
            <v>0</v>
          </cell>
          <cell r="M166">
            <v>0</v>
          </cell>
          <cell r="N166">
            <v>100</v>
          </cell>
          <cell r="O166">
            <v>7116</v>
          </cell>
          <cell r="P166">
            <v>7947</v>
          </cell>
        </row>
        <row r="167">
          <cell r="B167" t="str">
            <v>Preston</v>
          </cell>
          <cell r="C167" t="str">
            <v>NW</v>
          </cell>
          <cell r="D167" t="str">
            <v>SD</v>
          </cell>
          <cell r="E167">
            <v>621</v>
          </cell>
          <cell r="F167">
            <v>0</v>
          </cell>
          <cell r="G167">
            <v>1938</v>
          </cell>
          <cell r="H167">
            <v>216</v>
          </cell>
          <cell r="I167">
            <v>1700</v>
          </cell>
          <cell r="J167">
            <v>0</v>
          </cell>
          <cell r="K167">
            <v>1955</v>
          </cell>
          <cell r="L167">
            <v>0</v>
          </cell>
          <cell r="M167">
            <v>0</v>
          </cell>
          <cell r="N167">
            <v>729</v>
          </cell>
          <cell r="O167">
            <v>3306</v>
          </cell>
          <cell r="P167">
            <v>10465</v>
          </cell>
        </row>
        <row r="168">
          <cell r="B168" t="str">
            <v>Ribble Valley</v>
          </cell>
          <cell r="C168" t="str">
            <v>NW</v>
          </cell>
          <cell r="D168" t="str">
            <v>SD</v>
          </cell>
          <cell r="E168">
            <v>161</v>
          </cell>
          <cell r="F168">
            <v>0</v>
          </cell>
          <cell r="G168">
            <v>0</v>
          </cell>
          <cell r="H168">
            <v>150</v>
          </cell>
          <cell r="I168">
            <v>0</v>
          </cell>
          <cell r="J168">
            <v>0</v>
          </cell>
          <cell r="K168">
            <v>0</v>
          </cell>
          <cell r="L168">
            <v>0</v>
          </cell>
          <cell r="M168">
            <v>0</v>
          </cell>
          <cell r="N168">
            <v>430</v>
          </cell>
          <cell r="O168">
            <v>175</v>
          </cell>
          <cell r="P168">
            <v>916</v>
          </cell>
        </row>
        <row r="169">
          <cell r="B169" t="str">
            <v>Rossendale</v>
          </cell>
          <cell r="C169" t="str">
            <v>NW</v>
          </cell>
          <cell r="D169" t="str">
            <v>SD</v>
          </cell>
          <cell r="E169">
            <v>424</v>
          </cell>
          <cell r="F169">
            <v>0</v>
          </cell>
          <cell r="G169">
            <v>0</v>
          </cell>
          <cell r="H169">
            <v>0</v>
          </cell>
          <cell r="I169">
            <v>450</v>
          </cell>
          <cell r="J169">
            <v>0</v>
          </cell>
          <cell r="K169">
            <v>291</v>
          </cell>
          <cell r="L169">
            <v>0</v>
          </cell>
          <cell r="M169">
            <v>0</v>
          </cell>
          <cell r="N169">
            <v>177</v>
          </cell>
          <cell r="O169">
            <v>140</v>
          </cell>
          <cell r="P169">
            <v>1482</v>
          </cell>
        </row>
        <row r="170">
          <cell r="B170" t="str">
            <v>South Ribble</v>
          </cell>
          <cell r="C170" t="str">
            <v>NW</v>
          </cell>
          <cell r="D170" t="str">
            <v>SD</v>
          </cell>
          <cell r="E170">
            <v>390</v>
          </cell>
          <cell r="F170">
            <v>0</v>
          </cell>
          <cell r="G170">
            <v>1577</v>
          </cell>
          <cell r="H170">
            <v>505</v>
          </cell>
          <cell r="I170">
            <v>0</v>
          </cell>
          <cell r="J170">
            <v>0</v>
          </cell>
          <cell r="K170">
            <v>1400</v>
          </cell>
          <cell r="L170">
            <v>0</v>
          </cell>
          <cell r="M170">
            <v>0</v>
          </cell>
          <cell r="N170">
            <v>1391</v>
          </cell>
          <cell r="O170">
            <v>176</v>
          </cell>
          <cell r="P170">
            <v>5439</v>
          </cell>
        </row>
        <row r="171">
          <cell r="B171" t="str">
            <v>West Lancashire</v>
          </cell>
          <cell r="C171" t="str">
            <v>NW</v>
          </cell>
          <cell r="D171" t="str">
            <v>SD</v>
          </cell>
          <cell r="E171">
            <v>989</v>
          </cell>
          <cell r="F171">
            <v>0</v>
          </cell>
          <cell r="G171">
            <v>15</v>
          </cell>
          <cell r="H171">
            <v>60</v>
          </cell>
          <cell r="I171">
            <v>0</v>
          </cell>
          <cell r="J171">
            <v>0</v>
          </cell>
          <cell r="K171">
            <v>1715</v>
          </cell>
          <cell r="L171">
            <v>8063</v>
          </cell>
          <cell r="M171">
            <v>0</v>
          </cell>
          <cell r="N171">
            <v>163</v>
          </cell>
          <cell r="O171">
            <v>4947</v>
          </cell>
          <cell r="P171">
            <v>15952</v>
          </cell>
        </row>
        <row r="172">
          <cell r="B172" t="str">
            <v>Wyre</v>
          </cell>
          <cell r="C172" t="str">
            <v>NW</v>
          </cell>
          <cell r="D172" t="str">
            <v>SD</v>
          </cell>
          <cell r="E172">
            <v>25332</v>
          </cell>
          <cell r="F172">
            <v>0</v>
          </cell>
          <cell r="G172">
            <v>431</v>
          </cell>
          <cell r="H172">
            <v>20</v>
          </cell>
          <cell r="I172">
            <v>16</v>
          </cell>
          <cell r="J172">
            <v>0</v>
          </cell>
          <cell r="K172">
            <v>459</v>
          </cell>
          <cell r="L172">
            <v>0</v>
          </cell>
          <cell r="M172">
            <v>0</v>
          </cell>
          <cell r="N172">
            <v>585</v>
          </cell>
          <cell r="O172">
            <v>0</v>
          </cell>
          <cell r="P172">
            <v>26843</v>
          </cell>
        </row>
        <row r="173">
          <cell r="B173" t="str">
            <v>Leicester City UA</v>
          </cell>
          <cell r="C173" t="str">
            <v>EM</v>
          </cell>
          <cell r="D173" t="str">
            <v>UA</v>
          </cell>
          <cell r="E173">
            <v>55071</v>
          </cell>
          <cell r="F173">
            <v>1050</v>
          </cell>
          <cell r="G173">
            <v>1875</v>
          </cell>
          <cell r="H173">
            <v>36860</v>
          </cell>
          <cell r="I173">
            <v>481</v>
          </cell>
          <cell r="J173">
            <v>0</v>
          </cell>
          <cell r="K173">
            <v>9166</v>
          </cell>
          <cell r="L173">
            <v>25749</v>
          </cell>
          <cell r="M173">
            <v>0</v>
          </cell>
          <cell r="N173">
            <v>3136</v>
          </cell>
          <cell r="O173">
            <v>2950</v>
          </cell>
          <cell r="P173">
            <v>136338</v>
          </cell>
        </row>
        <row r="174">
          <cell r="B174" t="str">
            <v>Rutland UA</v>
          </cell>
          <cell r="C174" t="str">
            <v>EM</v>
          </cell>
          <cell r="D174" t="str">
            <v>UA</v>
          </cell>
          <cell r="E174">
            <v>2807</v>
          </cell>
          <cell r="F174">
            <v>0</v>
          </cell>
          <cell r="G174">
            <v>180</v>
          </cell>
          <cell r="H174">
            <v>0</v>
          </cell>
          <cell r="I174">
            <v>0</v>
          </cell>
          <cell r="J174">
            <v>0</v>
          </cell>
          <cell r="K174">
            <v>0</v>
          </cell>
          <cell r="L174">
            <v>0</v>
          </cell>
          <cell r="M174">
            <v>0</v>
          </cell>
          <cell r="N174">
            <v>180</v>
          </cell>
          <cell r="O174">
            <v>1104</v>
          </cell>
          <cell r="P174">
            <v>4271</v>
          </cell>
        </row>
        <row r="175">
          <cell r="B175" t="str">
            <v>Leicestershire</v>
          </cell>
          <cell r="C175" t="str">
            <v>EM</v>
          </cell>
          <cell r="D175" t="str">
            <v>SC</v>
          </cell>
          <cell r="E175">
            <v>70812</v>
          </cell>
          <cell r="F175">
            <v>0</v>
          </cell>
          <cell r="G175">
            <v>8957</v>
          </cell>
          <cell r="H175">
            <v>831</v>
          </cell>
          <cell r="I175">
            <v>0</v>
          </cell>
          <cell r="J175">
            <v>0</v>
          </cell>
          <cell r="K175">
            <v>11953</v>
          </cell>
          <cell r="L175">
            <v>0</v>
          </cell>
          <cell r="M175">
            <v>0</v>
          </cell>
          <cell r="N175">
            <v>5099</v>
          </cell>
          <cell r="O175">
            <v>0</v>
          </cell>
          <cell r="P175">
            <v>97652</v>
          </cell>
        </row>
        <row r="176">
          <cell r="B176" t="str">
            <v>Blaby</v>
          </cell>
          <cell r="C176" t="str">
            <v>EM</v>
          </cell>
          <cell r="D176" t="str">
            <v>SD</v>
          </cell>
          <cell r="E176">
            <v>275</v>
          </cell>
          <cell r="F176">
            <v>0</v>
          </cell>
          <cell r="G176">
            <v>465</v>
          </cell>
          <cell r="H176">
            <v>0</v>
          </cell>
          <cell r="I176">
            <v>0</v>
          </cell>
          <cell r="J176">
            <v>0</v>
          </cell>
          <cell r="K176">
            <v>2725</v>
          </cell>
          <cell r="L176">
            <v>0</v>
          </cell>
          <cell r="M176">
            <v>0</v>
          </cell>
          <cell r="N176">
            <v>385</v>
          </cell>
          <cell r="O176">
            <v>3485</v>
          </cell>
          <cell r="P176">
            <v>7335</v>
          </cell>
        </row>
        <row r="177">
          <cell r="B177" t="str">
            <v>Charnwood</v>
          </cell>
          <cell r="C177" t="str">
            <v>EM</v>
          </cell>
          <cell r="D177" t="str">
            <v>SD</v>
          </cell>
          <cell r="E177">
            <v>772</v>
          </cell>
          <cell r="F177">
            <v>0</v>
          </cell>
          <cell r="G177">
            <v>2</v>
          </cell>
          <cell r="H177">
            <v>117</v>
          </cell>
          <cell r="I177">
            <v>0</v>
          </cell>
          <cell r="J177">
            <v>0</v>
          </cell>
          <cell r="K177">
            <v>524</v>
          </cell>
          <cell r="L177">
            <v>702</v>
          </cell>
          <cell r="M177">
            <v>6443</v>
          </cell>
          <cell r="N177">
            <v>1282</v>
          </cell>
          <cell r="O177">
            <v>0</v>
          </cell>
          <cell r="P177">
            <v>9842</v>
          </cell>
        </row>
        <row r="178">
          <cell r="B178" t="str">
            <v>Harborough</v>
          </cell>
          <cell r="C178" t="str">
            <v>EM</v>
          </cell>
          <cell r="D178" t="str">
            <v>SD</v>
          </cell>
          <cell r="E178">
            <v>158</v>
          </cell>
          <cell r="F178">
            <v>0</v>
          </cell>
          <cell r="G178">
            <v>122</v>
          </cell>
          <cell r="H178">
            <v>2265</v>
          </cell>
          <cell r="I178">
            <v>0</v>
          </cell>
          <cell r="J178">
            <v>0</v>
          </cell>
          <cell r="K178">
            <v>1655</v>
          </cell>
          <cell r="L178">
            <v>0</v>
          </cell>
          <cell r="M178">
            <v>0</v>
          </cell>
          <cell r="N178">
            <v>0</v>
          </cell>
          <cell r="O178">
            <v>1783</v>
          </cell>
          <cell r="P178">
            <v>5983</v>
          </cell>
        </row>
        <row r="179">
          <cell r="B179" t="str">
            <v>Hinckley &amp; Bosworth</v>
          </cell>
          <cell r="C179" t="str">
            <v>EM</v>
          </cell>
          <cell r="D179" t="str">
            <v>SD</v>
          </cell>
          <cell r="E179">
            <v>122</v>
          </cell>
          <cell r="F179">
            <v>0</v>
          </cell>
          <cell r="G179">
            <v>252</v>
          </cell>
          <cell r="H179">
            <v>250</v>
          </cell>
          <cell r="I179">
            <v>0</v>
          </cell>
          <cell r="J179">
            <v>0</v>
          </cell>
          <cell r="K179">
            <v>445</v>
          </cell>
          <cell r="L179">
            <v>0</v>
          </cell>
          <cell r="M179">
            <v>2800</v>
          </cell>
          <cell r="N179">
            <v>5625</v>
          </cell>
          <cell r="O179">
            <v>1708</v>
          </cell>
          <cell r="P179">
            <v>11202</v>
          </cell>
        </row>
        <row r="180">
          <cell r="B180" t="str">
            <v>Melton</v>
          </cell>
          <cell r="C180" t="str">
            <v>EM</v>
          </cell>
          <cell r="D180" t="str">
            <v>SD</v>
          </cell>
          <cell r="E180">
            <v>133</v>
          </cell>
          <cell r="F180">
            <v>0</v>
          </cell>
          <cell r="G180">
            <v>0</v>
          </cell>
          <cell r="H180">
            <v>2750</v>
          </cell>
          <cell r="I180">
            <v>0</v>
          </cell>
          <cell r="J180">
            <v>0</v>
          </cell>
          <cell r="K180">
            <v>1602</v>
          </cell>
          <cell r="L180">
            <v>3022</v>
          </cell>
          <cell r="M180">
            <v>893</v>
          </cell>
          <cell r="N180">
            <v>170</v>
          </cell>
          <cell r="O180">
            <v>0</v>
          </cell>
          <cell r="P180">
            <v>8570</v>
          </cell>
        </row>
        <row r="181">
          <cell r="B181" t="str">
            <v>North West Leicestershire</v>
          </cell>
          <cell r="C181" t="str">
            <v>EM</v>
          </cell>
          <cell r="D181" t="str">
            <v>SD</v>
          </cell>
          <cell r="E181">
            <v>298</v>
          </cell>
          <cell r="F181">
            <v>0</v>
          </cell>
          <cell r="G181">
            <v>400</v>
          </cell>
          <cell r="H181">
            <v>0</v>
          </cell>
          <cell r="I181">
            <v>0</v>
          </cell>
          <cell r="J181">
            <v>0</v>
          </cell>
          <cell r="K181">
            <v>1797</v>
          </cell>
          <cell r="L181">
            <v>0</v>
          </cell>
          <cell r="M181">
            <v>6367</v>
          </cell>
          <cell r="N181">
            <v>419</v>
          </cell>
          <cell r="O181">
            <v>1682</v>
          </cell>
          <cell r="P181">
            <v>10963</v>
          </cell>
        </row>
        <row r="182">
          <cell r="B182" t="str">
            <v>Oadby &amp; Wigston</v>
          </cell>
          <cell r="C182" t="str">
            <v>EM</v>
          </cell>
          <cell r="D182" t="str">
            <v>SD</v>
          </cell>
          <cell r="E182">
            <v>182</v>
          </cell>
          <cell r="F182">
            <v>0</v>
          </cell>
          <cell r="G182">
            <v>179</v>
          </cell>
          <cell r="H182">
            <v>0</v>
          </cell>
          <cell r="I182">
            <v>0</v>
          </cell>
          <cell r="J182">
            <v>0</v>
          </cell>
          <cell r="K182">
            <v>60</v>
          </cell>
          <cell r="L182">
            <v>494</v>
          </cell>
          <cell r="M182">
            <v>1214</v>
          </cell>
          <cell r="N182">
            <v>176</v>
          </cell>
          <cell r="O182">
            <v>4019</v>
          </cell>
          <cell r="P182">
            <v>6324</v>
          </cell>
        </row>
        <row r="183">
          <cell r="B183" t="str">
            <v>Lincolnshire</v>
          </cell>
          <cell r="C183" t="str">
            <v>EM</v>
          </cell>
          <cell r="D183" t="str">
            <v>SC</v>
          </cell>
          <cell r="E183">
            <v>108354</v>
          </cell>
          <cell r="F183">
            <v>0</v>
          </cell>
          <cell r="G183">
            <v>0</v>
          </cell>
          <cell r="H183">
            <v>0</v>
          </cell>
          <cell r="I183">
            <v>0</v>
          </cell>
          <cell r="J183">
            <v>0</v>
          </cell>
          <cell r="K183">
            <v>3114</v>
          </cell>
          <cell r="L183">
            <v>0</v>
          </cell>
          <cell r="M183">
            <v>0</v>
          </cell>
          <cell r="N183">
            <v>7004</v>
          </cell>
          <cell r="O183">
            <v>78859</v>
          </cell>
          <cell r="P183">
            <v>197331</v>
          </cell>
        </row>
        <row r="184">
          <cell r="B184" t="str">
            <v>Boston</v>
          </cell>
          <cell r="C184" t="str">
            <v>EM</v>
          </cell>
          <cell r="D184" t="str">
            <v>SD</v>
          </cell>
          <cell r="E184">
            <v>0</v>
          </cell>
          <cell r="F184">
            <v>0</v>
          </cell>
          <cell r="G184">
            <v>0</v>
          </cell>
          <cell r="H184">
            <v>380</v>
          </cell>
          <cell r="I184">
            <v>0</v>
          </cell>
          <cell r="J184">
            <v>0</v>
          </cell>
          <cell r="K184">
            <v>0</v>
          </cell>
          <cell r="L184">
            <v>0</v>
          </cell>
          <cell r="M184">
            <v>0</v>
          </cell>
          <cell r="N184">
            <v>875</v>
          </cell>
          <cell r="O184">
            <v>0</v>
          </cell>
          <cell r="P184">
            <v>1255</v>
          </cell>
        </row>
        <row r="185">
          <cell r="B185" t="str">
            <v>East Lindsey</v>
          </cell>
          <cell r="C185" t="str">
            <v>EM</v>
          </cell>
          <cell r="D185" t="str">
            <v>SD</v>
          </cell>
          <cell r="E185">
            <v>972</v>
          </cell>
          <cell r="F185">
            <v>0</v>
          </cell>
          <cell r="G185">
            <v>0</v>
          </cell>
          <cell r="H185">
            <v>0</v>
          </cell>
          <cell r="I185">
            <v>0</v>
          </cell>
          <cell r="J185">
            <v>0</v>
          </cell>
          <cell r="K185">
            <v>1400</v>
          </cell>
          <cell r="L185">
            <v>0</v>
          </cell>
          <cell r="M185">
            <v>0</v>
          </cell>
          <cell r="N185">
            <v>2366</v>
          </cell>
          <cell r="O185">
            <v>0</v>
          </cell>
          <cell r="P185">
            <v>4738</v>
          </cell>
        </row>
        <row r="186">
          <cell r="B186" t="str">
            <v>Lincoln</v>
          </cell>
          <cell r="C186" t="str">
            <v>EM</v>
          </cell>
          <cell r="D186" t="str">
            <v>SD</v>
          </cell>
          <cell r="E186">
            <v>0</v>
          </cell>
          <cell r="F186">
            <v>0</v>
          </cell>
          <cell r="G186">
            <v>15</v>
          </cell>
          <cell r="H186">
            <v>1106</v>
          </cell>
          <cell r="I186">
            <v>0</v>
          </cell>
          <cell r="J186">
            <v>0</v>
          </cell>
          <cell r="K186">
            <v>2691</v>
          </cell>
          <cell r="L186">
            <v>1440</v>
          </cell>
          <cell r="M186">
            <v>17140</v>
          </cell>
          <cell r="N186">
            <v>575</v>
          </cell>
          <cell r="O186">
            <v>1659</v>
          </cell>
          <cell r="P186">
            <v>24626</v>
          </cell>
        </row>
        <row r="187">
          <cell r="B187" t="str">
            <v>North Kesteven</v>
          </cell>
          <cell r="C187" t="str">
            <v>EM</v>
          </cell>
          <cell r="D187" t="str">
            <v>SD</v>
          </cell>
          <cell r="E187">
            <v>478</v>
          </cell>
          <cell r="F187">
            <v>0</v>
          </cell>
          <cell r="G187">
            <v>0</v>
          </cell>
          <cell r="H187">
            <v>0</v>
          </cell>
          <cell r="I187">
            <v>0</v>
          </cell>
          <cell r="J187">
            <v>0</v>
          </cell>
          <cell r="K187">
            <v>1266</v>
          </cell>
          <cell r="L187">
            <v>0</v>
          </cell>
          <cell r="M187">
            <v>3342</v>
          </cell>
          <cell r="N187">
            <v>2872</v>
          </cell>
          <cell r="O187">
            <v>10675</v>
          </cell>
          <cell r="P187">
            <v>18633</v>
          </cell>
        </row>
        <row r="188">
          <cell r="B188" t="str">
            <v>South Holland</v>
          </cell>
          <cell r="C188" t="str">
            <v>EM</v>
          </cell>
          <cell r="D188" t="str">
            <v>SD</v>
          </cell>
          <cell r="E188">
            <v>75</v>
          </cell>
          <cell r="F188">
            <v>0</v>
          </cell>
          <cell r="G188">
            <v>0</v>
          </cell>
          <cell r="H188">
            <v>325</v>
          </cell>
          <cell r="I188">
            <v>0</v>
          </cell>
          <cell r="J188">
            <v>0</v>
          </cell>
          <cell r="K188">
            <v>873</v>
          </cell>
          <cell r="L188">
            <v>0</v>
          </cell>
          <cell r="M188">
            <v>6306</v>
          </cell>
          <cell r="N188">
            <v>50</v>
          </cell>
          <cell r="O188">
            <v>2051</v>
          </cell>
          <cell r="P188">
            <v>9680</v>
          </cell>
        </row>
        <row r="189">
          <cell r="B189" t="str">
            <v>South Kesteven</v>
          </cell>
          <cell r="C189" t="str">
            <v>EM</v>
          </cell>
          <cell r="D189" t="str">
            <v>SD</v>
          </cell>
          <cell r="E189">
            <v>376</v>
          </cell>
          <cell r="F189">
            <v>0</v>
          </cell>
          <cell r="G189">
            <v>0</v>
          </cell>
          <cell r="H189">
            <v>0</v>
          </cell>
          <cell r="I189">
            <v>0</v>
          </cell>
          <cell r="J189">
            <v>0</v>
          </cell>
          <cell r="K189">
            <v>2749</v>
          </cell>
          <cell r="L189">
            <v>0</v>
          </cell>
          <cell r="M189">
            <v>7349</v>
          </cell>
          <cell r="N189">
            <v>10201</v>
          </cell>
          <cell r="O189">
            <v>0</v>
          </cell>
          <cell r="P189">
            <v>20675</v>
          </cell>
        </row>
        <row r="190">
          <cell r="B190" t="str">
            <v>West Lindsey</v>
          </cell>
          <cell r="C190" t="str">
            <v>EM</v>
          </cell>
          <cell r="D190" t="str">
            <v>SD</v>
          </cell>
          <cell r="E190">
            <v>598</v>
          </cell>
          <cell r="F190">
            <v>0</v>
          </cell>
          <cell r="G190">
            <v>250</v>
          </cell>
          <cell r="H190">
            <v>300</v>
          </cell>
          <cell r="I190">
            <v>0</v>
          </cell>
          <cell r="J190">
            <v>0</v>
          </cell>
          <cell r="K190">
            <v>806</v>
          </cell>
          <cell r="L190">
            <v>0</v>
          </cell>
          <cell r="M190">
            <v>0</v>
          </cell>
          <cell r="N190">
            <v>2865</v>
          </cell>
          <cell r="O190">
            <v>10290</v>
          </cell>
          <cell r="P190">
            <v>15109</v>
          </cell>
        </row>
        <row r="191">
          <cell r="B191" t="str">
            <v>Norfolk</v>
          </cell>
          <cell r="C191" t="str">
            <v>EE</v>
          </cell>
          <cell r="D191" t="str">
            <v>SC</v>
          </cell>
          <cell r="E191">
            <v>167428</v>
          </cell>
          <cell r="F191">
            <v>0</v>
          </cell>
          <cell r="G191">
            <v>32411</v>
          </cell>
          <cell r="H191">
            <v>0</v>
          </cell>
          <cell r="I191">
            <v>600</v>
          </cell>
          <cell r="J191">
            <v>0</v>
          </cell>
          <cell r="K191">
            <v>3655</v>
          </cell>
          <cell r="L191">
            <v>0</v>
          </cell>
          <cell r="M191">
            <v>0</v>
          </cell>
          <cell r="N191">
            <v>1000</v>
          </cell>
          <cell r="O191">
            <v>62396</v>
          </cell>
          <cell r="P191">
            <v>267490</v>
          </cell>
        </row>
        <row r="192">
          <cell r="B192" t="str">
            <v>Breckland</v>
          </cell>
          <cell r="C192" t="str">
            <v>EE</v>
          </cell>
          <cell r="D192" t="str">
            <v>SD</v>
          </cell>
          <cell r="E192">
            <v>611</v>
          </cell>
          <cell r="F192">
            <v>0</v>
          </cell>
          <cell r="G192">
            <v>415</v>
          </cell>
          <cell r="H192">
            <v>0</v>
          </cell>
          <cell r="I192">
            <v>0</v>
          </cell>
          <cell r="J192">
            <v>0</v>
          </cell>
          <cell r="K192">
            <v>8013</v>
          </cell>
          <cell r="L192">
            <v>0</v>
          </cell>
          <cell r="M192">
            <v>0</v>
          </cell>
          <cell r="N192">
            <v>950</v>
          </cell>
          <cell r="O192">
            <v>2160</v>
          </cell>
          <cell r="P192">
            <v>12149</v>
          </cell>
        </row>
        <row r="193">
          <cell r="B193" t="str">
            <v>Broadland</v>
          </cell>
          <cell r="C193" t="str">
            <v>EE</v>
          </cell>
          <cell r="D193" t="str">
            <v>SD</v>
          </cell>
          <cell r="E193">
            <v>414</v>
          </cell>
          <cell r="F193">
            <v>0</v>
          </cell>
          <cell r="G193">
            <v>0</v>
          </cell>
          <cell r="H193">
            <v>0</v>
          </cell>
          <cell r="I193">
            <v>0</v>
          </cell>
          <cell r="J193">
            <v>0</v>
          </cell>
          <cell r="K193">
            <v>50</v>
          </cell>
          <cell r="L193">
            <v>0</v>
          </cell>
          <cell r="M193">
            <v>0</v>
          </cell>
          <cell r="N193">
            <v>615</v>
          </cell>
          <cell r="O193">
            <v>0</v>
          </cell>
          <cell r="P193">
            <v>1079</v>
          </cell>
        </row>
        <row r="194">
          <cell r="B194" t="str">
            <v>Great Yarmouth</v>
          </cell>
          <cell r="C194" t="str">
            <v>EE</v>
          </cell>
          <cell r="D194" t="str">
            <v>SD</v>
          </cell>
          <cell r="E194">
            <v>917</v>
          </cell>
          <cell r="F194">
            <v>0</v>
          </cell>
          <cell r="G194">
            <v>0</v>
          </cell>
          <cell r="H194">
            <v>3750</v>
          </cell>
          <cell r="I194">
            <v>0</v>
          </cell>
          <cell r="J194">
            <v>0</v>
          </cell>
          <cell r="K194">
            <v>1060</v>
          </cell>
          <cell r="L194">
            <v>5571</v>
          </cell>
          <cell r="M194">
            <v>0</v>
          </cell>
          <cell r="N194">
            <v>0</v>
          </cell>
          <cell r="O194">
            <v>25510</v>
          </cell>
          <cell r="P194">
            <v>36808</v>
          </cell>
        </row>
        <row r="195">
          <cell r="B195" t="str">
            <v>King's Lynn &amp; West Norfolk</v>
          </cell>
          <cell r="C195" t="str">
            <v>EE</v>
          </cell>
          <cell r="D195" t="str">
            <v>SD</v>
          </cell>
          <cell r="E195">
            <v>759</v>
          </cell>
          <cell r="F195">
            <v>0</v>
          </cell>
          <cell r="G195">
            <v>1285</v>
          </cell>
          <cell r="H195">
            <v>0</v>
          </cell>
          <cell r="I195">
            <v>711</v>
          </cell>
          <cell r="J195">
            <v>0</v>
          </cell>
          <cell r="K195">
            <v>12492</v>
          </cell>
          <cell r="L195">
            <v>0</v>
          </cell>
          <cell r="M195">
            <v>0</v>
          </cell>
          <cell r="N195">
            <v>1731</v>
          </cell>
          <cell r="O195">
            <v>6917</v>
          </cell>
          <cell r="P195">
            <v>23895</v>
          </cell>
        </row>
        <row r="196">
          <cell r="B196" t="str">
            <v>North Norfolk</v>
          </cell>
          <cell r="C196" t="str">
            <v>EE</v>
          </cell>
          <cell r="D196" t="str">
            <v>SD</v>
          </cell>
          <cell r="E196">
            <v>7498</v>
          </cell>
          <cell r="F196">
            <v>0</v>
          </cell>
          <cell r="G196">
            <v>0</v>
          </cell>
          <cell r="H196">
            <v>0</v>
          </cell>
          <cell r="I196">
            <v>0</v>
          </cell>
          <cell r="J196">
            <v>0</v>
          </cell>
          <cell r="K196">
            <v>3805</v>
          </cell>
          <cell r="L196">
            <v>0</v>
          </cell>
          <cell r="M196">
            <v>0</v>
          </cell>
          <cell r="N196">
            <v>1611</v>
          </cell>
          <cell r="O196">
            <v>0</v>
          </cell>
          <cell r="P196">
            <v>12914</v>
          </cell>
        </row>
        <row r="197">
          <cell r="B197" t="str">
            <v>Norwich</v>
          </cell>
          <cell r="C197" t="str">
            <v>EE</v>
          </cell>
          <cell r="D197" t="str">
            <v>SD</v>
          </cell>
          <cell r="E197">
            <v>408</v>
          </cell>
          <cell r="F197">
            <v>0</v>
          </cell>
          <cell r="G197">
            <v>275</v>
          </cell>
          <cell r="H197">
            <v>8129</v>
          </cell>
          <cell r="I197">
            <v>0</v>
          </cell>
          <cell r="J197">
            <v>0</v>
          </cell>
          <cell r="K197">
            <v>11682</v>
          </cell>
          <cell r="L197">
            <v>26104</v>
          </cell>
          <cell r="M197">
            <v>2423</v>
          </cell>
          <cell r="N197">
            <v>0</v>
          </cell>
          <cell r="O197">
            <v>33482</v>
          </cell>
          <cell r="P197">
            <v>82503</v>
          </cell>
        </row>
        <row r="198">
          <cell r="B198" t="str">
            <v>South Norfolk</v>
          </cell>
          <cell r="C198" t="str">
            <v>EE</v>
          </cell>
          <cell r="D198" t="str">
            <v>SD</v>
          </cell>
          <cell r="E198">
            <v>715</v>
          </cell>
          <cell r="F198">
            <v>0</v>
          </cell>
          <cell r="G198">
            <v>0</v>
          </cell>
          <cell r="H198">
            <v>220</v>
          </cell>
          <cell r="I198">
            <v>0</v>
          </cell>
          <cell r="J198">
            <v>0</v>
          </cell>
          <cell r="K198">
            <v>5320</v>
          </cell>
          <cell r="L198">
            <v>0</v>
          </cell>
          <cell r="M198">
            <v>0</v>
          </cell>
          <cell r="N198">
            <v>1290</v>
          </cell>
          <cell r="O198">
            <v>791</v>
          </cell>
          <cell r="P198">
            <v>8336</v>
          </cell>
        </row>
        <row r="199">
          <cell r="B199" t="str">
            <v>York UA</v>
          </cell>
          <cell r="C199" t="str">
            <v>YH</v>
          </cell>
          <cell r="D199" t="str">
            <v>UA</v>
          </cell>
          <cell r="E199">
            <v>13036</v>
          </cell>
          <cell r="F199">
            <v>0</v>
          </cell>
          <cell r="G199">
            <v>11032</v>
          </cell>
          <cell r="H199">
            <v>1008</v>
          </cell>
          <cell r="I199">
            <v>0</v>
          </cell>
          <cell r="J199">
            <v>0</v>
          </cell>
          <cell r="K199">
            <v>387</v>
          </cell>
          <cell r="L199">
            <v>9744</v>
          </cell>
          <cell r="M199">
            <v>5053</v>
          </cell>
          <cell r="N199">
            <v>10787</v>
          </cell>
          <cell r="O199">
            <v>29091</v>
          </cell>
          <cell r="P199">
            <v>80138</v>
          </cell>
        </row>
        <row r="200">
          <cell r="B200" t="str">
            <v>North Yorkshire</v>
          </cell>
          <cell r="C200" t="str">
            <v>YH</v>
          </cell>
          <cell r="D200" t="str">
            <v>SC</v>
          </cell>
          <cell r="E200">
            <v>73799</v>
          </cell>
          <cell r="F200">
            <v>0</v>
          </cell>
          <cell r="G200">
            <v>3482</v>
          </cell>
          <cell r="H200">
            <v>0</v>
          </cell>
          <cell r="I200">
            <v>0</v>
          </cell>
          <cell r="J200">
            <v>0</v>
          </cell>
          <cell r="K200">
            <v>7055</v>
          </cell>
          <cell r="L200">
            <v>0</v>
          </cell>
          <cell r="M200">
            <v>0</v>
          </cell>
          <cell r="N200">
            <v>4834</v>
          </cell>
          <cell r="O200">
            <v>4396</v>
          </cell>
          <cell r="P200">
            <v>93566</v>
          </cell>
        </row>
        <row r="201">
          <cell r="B201" t="str">
            <v>Craven</v>
          </cell>
          <cell r="C201" t="str">
            <v>YH</v>
          </cell>
          <cell r="D201" t="str">
            <v>SD</v>
          </cell>
          <cell r="E201">
            <v>239</v>
          </cell>
          <cell r="F201">
            <v>0</v>
          </cell>
          <cell r="G201">
            <v>70</v>
          </cell>
          <cell r="H201">
            <v>0</v>
          </cell>
          <cell r="I201">
            <v>0</v>
          </cell>
          <cell r="J201">
            <v>0</v>
          </cell>
          <cell r="K201">
            <v>73</v>
          </cell>
          <cell r="L201">
            <v>0</v>
          </cell>
          <cell r="M201">
            <v>0</v>
          </cell>
          <cell r="N201">
            <v>667</v>
          </cell>
          <cell r="O201">
            <v>832</v>
          </cell>
          <cell r="P201">
            <v>1881</v>
          </cell>
        </row>
        <row r="202">
          <cell r="B202" t="str">
            <v>Hambleton</v>
          </cell>
          <cell r="C202" t="str">
            <v>YH</v>
          </cell>
          <cell r="D202" t="str">
            <v>SD</v>
          </cell>
          <cell r="E202">
            <v>100</v>
          </cell>
          <cell r="F202">
            <v>0</v>
          </cell>
          <cell r="G202">
            <v>0</v>
          </cell>
          <cell r="H202">
            <v>335</v>
          </cell>
          <cell r="I202">
            <v>0</v>
          </cell>
          <cell r="J202">
            <v>0</v>
          </cell>
          <cell r="K202">
            <v>1257</v>
          </cell>
          <cell r="L202">
            <v>0</v>
          </cell>
          <cell r="M202">
            <v>0</v>
          </cell>
          <cell r="N202">
            <v>66</v>
          </cell>
          <cell r="O202">
            <v>15000</v>
          </cell>
          <cell r="P202">
            <v>16758</v>
          </cell>
        </row>
        <row r="203">
          <cell r="B203" t="str">
            <v>Richmondshire</v>
          </cell>
          <cell r="C203" t="str">
            <v>YH</v>
          </cell>
          <cell r="D203" t="str">
            <v>SD</v>
          </cell>
          <cell r="E203">
            <v>212</v>
          </cell>
          <cell r="F203">
            <v>0</v>
          </cell>
          <cell r="G203">
            <v>0</v>
          </cell>
          <cell r="H203">
            <v>0</v>
          </cell>
          <cell r="I203">
            <v>0</v>
          </cell>
          <cell r="J203">
            <v>0</v>
          </cell>
          <cell r="K203">
            <v>125</v>
          </cell>
          <cell r="L203">
            <v>323</v>
          </cell>
          <cell r="M203">
            <v>1869</v>
          </cell>
          <cell r="N203">
            <v>0</v>
          </cell>
          <cell r="O203">
            <v>793</v>
          </cell>
          <cell r="P203">
            <v>3322</v>
          </cell>
        </row>
        <row r="204">
          <cell r="B204" t="str">
            <v>Scarborough</v>
          </cell>
          <cell r="C204" t="str">
            <v>YH</v>
          </cell>
          <cell r="D204" t="str">
            <v>SD</v>
          </cell>
          <cell r="E204">
            <v>7268</v>
          </cell>
          <cell r="F204">
            <v>0</v>
          </cell>
          <cell r="G204">
            <v>10787</v>
          </cell>
          <cell r="H204">
            <v>85</v>
          </cell>
          <cell r="I204">
            <v>2508</v>
          </cell>
          <cell r="J204">
            <v>0</v>
          </cell>
          <cell r="K204">
            <v>360</v>
          </cell>
          <cell r="L204">
            <v>0</v>
          </cell>
          <cell r="M204">
            <v>0</v>
          </cell>
          <cell r="N204">
            <v>14570</v>
          </cell>
          <cell r="O204">
            <v>13305</v>
          </cell>
          <cell r="P204">
            <v>48883</v>
          </cell>
        </row>
        <row r="205">
          <cell r="B205" t="str">
            <v>Harrogate</v>
          </cell>
          <cell r="C205" t="str">
            <v>YH</v>
          </cell>
          <cell r="D205" t="str">
            <v>SD</v>
          </cell>
          <cell r="E205">
            <v>1286</v>
          </cell>
          <cell r="F205">
            <v>0</v>
          </cell>
          <cell r="G205">
            <v>190</v>
          </cell>
          <cell r="H205">
            <v>0</v>
          </cell>
          <cell r="I205">
            <v>0</v>
          </cell>
          <cell r="J205">
            <v>0</v>
          </cell>
          <cell r="K205">
            <v>640</v>
          </cell>
          <cell r="L205">
            <v>2699</v>
          </cell>
          <cell r="M205">
            <v>4211</v>
          </cell>
          <cell r="N205">
            <v>2821</v>
          </cell>
          <cell r="O205">
            <v>9337</v>
          </cell>
          <cell r="P205">
            <v>21184</v>
          </cell>
        </row>
        <row r="206">
          <cell r="B206" t="str">
            <v>Ryedale</v>
          </cell>
          <cell r="C206" t="str">
            <v>YH</v>
          </cell>
          <cell r="D206" t="str">
            <v>SD</v>
          </cell>
          <cell r="E206">
            <v>200</v>
          </cell>
          <cell r="F206">
            <v>0</v>
          </cell>
          <cell r="G206">
            <v>0</v>
          </cell>
          <cell r="H206">
            <v>0</v>
          </cell>
          <cell r="I206">
            <v>0</v>
          </cell>
          <cell r="J206">
            <v>0</v>
          </cell>
          <cell r="K206">
            <v>30</v>
          </cell>
          <cell r="L206">
            <v>0</v>
          </cell>
          <cell r="M206">
            <v>0</v>
          </cell>
          <cell r="N206">
            <v>745</v>
          </cell>
          <cell r="O206">
            <v>320</v>
          </cell>
          <cell r="P206">
            <v>1295</v>
          </cell>
        </row>
        <row r="207">
          <cell r="B207" t="str">
            <v>Selby</v>
          </cell>
          <cell r="C207" t="str">
            <v>YH</v>
          </cell>
          <cell r="D207" t="str">
            <v>SD</v>
          </cell>
          <cell r="E207">
            <v>155</v>
          </cell>
          <cell r="F207">
            <v>0</v>
          </cell>
          <cell r="G207">
            <v>0</v>
          </cell>
          <cell r="H207">
            <v>0</v>
          </cell>
          <cell r="I207">
            <v>0</v>
          </cell>
          <cell r="J207">
            <v>0</v>
          </cell>
          <cell r="K207">
            <v>175</v>
          </cell>
          <cell r="L207">
            <v>845</v>
          </cell>
          <cell r="M207">
            <v>1254</v>
          </cell>
          <cell r="N207">
            <v>754</v>
          </cell>
          <cell r="O207">
            <v>2500</v>
          </cell>
          <cell r="P207">
            <v>5683</v>
          </cell>
        </row>
        <row r="208">
          <cell r="B208" t="str">
            <v>Northamptonshire</v>
          </cell>
          <cell r="C208" t="str">
            <v>EM</v>
          </cell>
          <cell r="D208" t="str">
            <v>SC</v>
          </cell>
          <cell r="E208">
            <v>46338</v>
          </cell>
          <cell r="F208">
            <v>0</v>
          </cell>
          <cell r="G208">
            <v>22505</v>
          </cell>
          <cell r="H208">
            <v>22337</v>
          </cell>
          <cell r="I208">
            <v>0</v>
          </cell>
          <cell r="J208">
            <v>0</v>
          </cell>
          <cell r="K208">
            <v>0</v>
          </cell>
          <cell r="L208">
            <v>0</v>
          </cell>
          <cell r="M208">
            <v>0</v>
          </cell>
          <cell r="N208">
            <v>0</v>
          </cell>
          <cell r="O208">
            <v>124014</v>
          </cell>
          <cell r="P208">
            <v>215194</v>
          </cell>
        </row>
        <row r="209">
          <cell r="B209" t="str">
            <v>Corby</v>
          </cell>
          <cell r="C209" t="str">
            <v>EM</v>
          </cell>
          <cell r="D209" t="str">
            <v>SD</v>
          </cell>
          <cell r="E209">
            <v>1036</v>
          </cell>
          <cell r="F209">
            <v>0</v>
          </cell>
          <cell r="G209">
            <v>0</v>
          </cell>
          <cell r="H209">
            <v>0</v>
          </cell>
          <cell r="I209">
            <v>0</v>
          </cell>
          <cell r="J209">
            <v>0</v>
          </cell>
          <cell r="K209">
            <v>1600</v>
          </cell>
          <cell r="L209">
            <v>1417</v>
          </cell>
          <cell r="M209">
            <v>3183</v>
          </cell>
          <cell r="N209">
            <v>0</v>
          </cell>
          <cell r="O209">
            <v>1045</v>
          </cell>
          <cell r="P209">
            <v>8281</v>
          </cell>
        </row>
        <row r="210">
          <cell r="B210" t="str">
            <v>Daventry</v>
          </cell>
          <cell r="C210" t="str">
            <v>EM</v>
          </cell>
          <cell r="D210" t="str">
            <v>SD</v>
          </cell>
          <cell r="E210">
            <v>335</v>
          </cell>
          <cell r="F210">
            <v>0</v>
          </cell>
          <cell r="G210">
            <v>1513</v>
          </cell>
          <cell r="H210">
            <v>0</v>
          </cell>
          <cell r="I210">
            <v>0</v>
          </cell>
          <cell r="J210">
            <v>0</v>
          </cell>
          <cell r="K210">
            <v>8161</v>
          </cell>
          <cell r="L210">
            <v>0</v>
          </cell>
          <cell r="M210">
            <v>0</v>
          </cell>
          <cell r="N210">
            <v>3000</v>
          </cell>
          <cell r="O210">
            <v>0</v>
          </cell>
          <cell r="P210">
            <v>13009</v>
          </cell>
        </row>
        <row r="211">
          <cell r="B211" t="str">
            <v>East Northamptonshire</v>
          </cell>
          <cell r="C211" t="str">
            <v>EM</v>
          </cell>
          <cell r="D211" t="str">
            <v>SD</v>
          </cell>
          <cell r="E211">
            <v>170</v>
          </cell>
          <cell r="F211">
            <v>0</v>
          </cell>
          <cell r="G211">
            <v>0</v>
          </cell>
          <cell r="H211">
            <v>0</v>
          </cell>
          <cell r="I211">
            <v>0</v>
          </cell>
          <cell r="J211">
            <v>0</v>
          </cell>
          <cell r="K211">
            <v>449</v>
          </cell>
          <cell r="L211">
            <v>0</v>
          </cell>
          <cell r="M211">
            <v>0</v>
          </cell>
          <cell r="N211">
            <v>270</v>
          </cell>
          <cell r="O211">
            <v>0</v>
          </cell>
          <cell r="P211">
            <v>889</v>
          </cell>
        </row>
        <row r="212">
          <cell r="B212" t="str">
            <v>Kettering</v>
          </cell>
          <cell r="C212" t="str">
            <v>EM</v>
          </cell>
          <cell r="D212" t="str">
            <v>SD</v>
          </cell>
          <cell r="E212">
            <v>0</v>
          </cell>
          <cell r="F212">
            <v>0</v>
          </cell>
          <cell r="G212">
            <v>240</v>
          </cell>
          <cell r="H212">
            <v>0</v>
          </cell>
          <cell r="I212">
            <v>0</v>
          </cell>
          <cell r="J212">
            <v>0</v>
          </cell>
          <cell r="K212">
            <v>717</v>
          </cell>
          <cell r="L212">
            <v>3270</v>
          </cell>
          <cell r="M212">
            <v>0</v>
          </cell>
          <cell r="N212">
            <v>40</v>
          </cell>
          <cell r="O212">
            <v>3387</v>
          </cell>
          <cell r="P212">
            <v>7654</v>
          </cell>
        </row>
        <row r="213">
          <cell r="B213" t="str">
            <v>Northampton</v>
          </cell>
          <cell r="C213" t="str">
            <v>EM</v>
          </cell>
          <cell r="D213" t="str">
            <v>SD</v>
          </cell>
          <cell r="E213">
            <v>4463</v>
          </cell>
          <cell r="F213">
            <v>0</v>
          </cell>
          <cell r="G213">
            <v>1966</v>
          </cell>
          <cell r="H213">
            <v>70</v>
          </cell>
          <cell r="I213">
            <v>339</v>
          </cell>
          <cell r="J213">
            <v>0</v>
          </cell>
          <cell r="K213">
            <v>4609</v>
          </cell>
          <cell r="L213">
            <v>9513</v>
          </cell>
          <cell r="M213">
            <v>13008</v>
          </cell>
          <cell r="N213">
            <v>0</v>
          </cell>
          <cell r="O213">
            <v>15014</v>
          </cell>
          <cell r="P213">
            <v>48982</v>
          </cell>
        </row>
        <row r="214">
          <cell r="B214" t="str">
            <v>South Northamptonshire</v>
          </cell>
          <cell r="C214" t="str">
            <v>EM</v>
          </cell>
          <cell r="D214" t="str">
            <v>SD</v>
          </cell>
          <cell r="E214">
            <v>185</v>
          </cell>
          <cell r="F214">
            <v>0</v>
          </cell>
          <cell r="G214">
            <v>0</v>
          </cell>
          <cell r="H214">
            <v>0</v>
          </cell>
          <cell r="I214">
            <v>0</v>
          </cell>
          <cell r="J214">
            <v>0</v>
          </cell>
          <cell r="K214">
            <v>3846</v>
          </cell>
          <cell r="L214">
            <v>0</v>
          </cell>
          <cell r="M214">
            <v>0</v>
          </cell>
          <cell r="N214">
            <v>0</v>
          </cell>
          <cell r="O214">
            <v>0</v>
          </cell>
          <cell r="P214">
            <v>4031</v>
          </cell>
        </row>
        <row r="215">
          <cell r="B215" t="str">
            <v>Wellingborough</v>
          </cell>
          <cell r="C215" t="str">
            <v>EM</v>
          </cell>
          <cell r="D215" t="str">
            <v>SD</v>
          </cell>
          <cell r="E215">
            <v>264</v>
          </cell>
          <cell r="F215">
            <v>0</v>
          </cell>
          <cell r="G215">
            <v>266</v>
          </cell>
          <cell r="H215">
            <v>1399</v>
          </cell>
          <cell r="I215">
            <v>0</v>
          </cell>
          <cell r="J215">
            <v>0</v>
          </cell>
          <cell r="K215">
            <v>2276</v>
          </cell>
          <cell r="L215">
            <v>0</v>
          </cell>
          <cell r="M215">
            <v>0</v>
          </cell>
          <cell r="N215">
            <v>0</v>
          </cell>
          <cell r="O215">
            <v>0</v>
          </cell>
          <cell r="P215">
            <v>4205</v>
          </cell>
        </row>
        <row r="216">
          <cell r="B216" t="str">
            <v>Northumberland UA</v>
          </cell>
          <cell r="C216" t="str">
            <v>NE</v>
          </cell>
          <cell r="D216" t="str">
            <v>UA</v>
          </cell>
          <cell r="E216">
            <v>47709</v>
          </cell>
          <cell r="F216">
            <v>0</v>
          </cell>
          <cell r="G216">
            <v>516</v>
          </cell>
          <cell r="H216">
            <v>1206</v>
          </cell>
          <cell r="I216">
            <v>336</v>
          </cell>
          <cell r="J216">
            <v>0</v>
          </cell>
          <cell r="K216">
            <v>10596</v>
          </cell>
          <cell r="L216">
            <v>515</v>
          </cell>
          <cell r="M216">
            <v>8545</v>
          </cell>
          <cell r="N216">
            <v>0</v>
          </cell>
          <cell r="O216">
            <v>73935</v>
          </cell>
          <cell r="P216">
            <v>143358</v>
          </cell>
        </row>
        <row r="217">
          <cell r="B217" t="str">
            <v>Nottingham UA</v>
          </cell>
          <cell r="C217" t="str">
            <v>EM</v>
          </cell>
          <cell r="D217" t="str">
            <v>UA</v>
          </cell>
          <cell r="E217">
            <v>38206</v>
          </cell>
          <cell r="F217">
            <v>3000</v>
          </cell>
          <cell r="G217">
            <v>6344</v>
          </cell>
          <cell r="H217">
            <v>0</v>
          </cell>
          <cell r="I217">
            <v>3987</v>
          </cell>
          <cell r="J217">
            <v>0</v>
          </cell>
          <cell r="K217">
            <v>29716</v>
          </cell>
          <cell r="L217">
            <v>4760</v>
          </cell>
          <cell r="M217">
            <v>45001</v>
          </cell>
          <cell r="N217">
            <v>5268</v>
          </cell>
          <cell r="O217">
            <v>157043</v>
          </cell>
          <cell r="P217">
            <v>293325</v>
          </cell>
        </row>
        <row r="218">
          <cell r="B218" t="str">
            <v>Nottinghamshire</v>
          </cell>
          <cell r="C218" t="str">
            <v>EM</v>
          </cell>
          <cell r="D218" t="str">
            <v>SC</v>
          </cell>
          <cell r="E218">
            <v>57847</v>
          </cell>
          <cell r="F218">
            <v>0</v>
          </cell>
          <cell r="G218">
            <v>0</v>
          </cell>
          <cell r="H218">
            <v>567</v>
          </cell>
          <cell r="I218">
            <v>0</v>
          </cell>
          <cell r="J218">
            <v>0</v>
          </cell>
          <cell r="K218">
            <v>0</v>
          </cell>
          <cell r="L218">
            <v>0</v>
          </cell>
          <cell r="M218">
            <v>0</v>
          </cell>
          <cell r="N218">
            <v>745</v>
          </cell>
          <cell r="O218">
            <v>54725</v>
          </cell>
          <cell r="P218">
            <v>113884</v>
          </cell>
        </row>
        <row r="219">
          <cell r="B219" t="str">
            <v>Ashfield</v>
          </cell>
          <cell r="C219" t="str">
            <v>EM</v>
          </cell>
          <cell r="D219" t="str">
            <v>SD</v>
          </cell>
          <cell r="E219">
            <v>940</v>
          </cell>
          <cell r="F219">
            <v>0</v>
          </cell>
          <cell r="G219">
            <v>1365</v>
          </cell>
          <cell r="H219">
            <v>365</v>
          </cell>
          <cell r="I219">
            <v>0</v>
          </cell>
          <cell r="J219">
            <v>0</v>
          </cell>
          <cell r="K219">
            <v>360</v>
          </cell>
          <cell r="L219">
            <v>10085</v>
          </cell>
          <cell r="M219">
            <v>0</v>
          </cell>
          <cell r="N219">
            <v>125</v>
          </cell>
          <cell r="O219">
            <v>2226</v>
          </cell>
          <cell r="P219">
            <v>15466</v>
          </cell>
        </row>
        <row r="220">
          <cell r="B220" t="str">
            <v>Bassetlaw</v>
          </cell>
          <cell r="C220" t="str">
            <v>EM</v>
          </cell>
          <cell r="D220" t="str">
            <v>SD</v>
          </cell>
          <cell r="E220">
            <v>1090</v>
          </cell>
          <cell r="F220">
            <v>0</v>
          </cell>
          <cell r="G220">
            <v>462</v>
          </cell>
          <cell r="H220">
            <v>0</v>
          </cell>
          <cell r="I220">
            <v>0</v>
          </cell>
          <cell r="J220">
            <v>0</v>
          </cell>
          <cell r="K220">
            <v>2297</v>
          </cell>
          <cell r="L220">
            <v>0</v>
          </cell>
          <cell r="M220">
            <v>9365</v>
          </cell>
          <cell r="N220">
            <v>0</v>
          </cell>
          <cell r="O220">
            <v>1575</v>
          </cell>
          <cell r="P220">
            <v>14789</v>
          </cell>
        </row>
        <row r="221">
          <cell r="B221" t="str">
            <v>Broxtowe</v>
          </cell>
          <cell r="C221" t="str">
            <v>EM</v>
          </cell>
          <cell r="D221" t="str">
            <v>SD</v>
          </cell>
          <cell r="E221">
            <v>377</v>
          </cell>
          <cell r="F221">
            <v>0</v>
          </cell>
          <cell r="G221">
            <v>15</v>
          </cell>
          <cell r="H221">
            <v>0</v>
          </cell>
          <cell r="I221">
            <v>0</v>
          </cell>
          <cell r="J221">
            <v>0</v>
          </cell>
          <cell r="K221">
            <v>0</v>
          </cell>
          <cell r="L221">
            <v>3139</v>
          </cell>
          <cell r="M221">
            <v>3451</v>
          </cell>
          <cell r="N221">
            <v>1103</v>
          </cell>
          <cell r="O221">
            <v>1118</v>
          </cell>
          <cell r="P221">
            <v>9203</v>
          </cell>
        </row>
        <row r="222">
          <cell r="B222" t="str">
            <v>Gedling</v>
          </cell>
          <cell r="C222" t="str">
            <v>EM</v>
          </cell>
          <cell r="D222" t="str">
            <v>SD</v>
          </cell>
          <cell r="E222">
            <v>464</v>
          </cell>
          <cell r="F222">
            <v>0</v>
          </cell>
          <cell r="G222">
            <v>270</v>
          </cell>
          <cell r="H222">
            <v>100</v>
          </cell>
          <cell r="I222">
            <v>0</v>
          </cell>
          <cell r="J222">
            <v>0</v>
          </cell>
          <cell r="K222">
            <v>1022</v>
          </cell>
          <cell r="L222">
            <v>0</v>
          </cell>
          <cell r="M222">
            <v>0</v>
          </cell>
          <cell r="N222">
            <v>550</v>
          </cell>
          <cell r="O222">
            <v>1961</v>
          </cell>
          <cell r="P222">
            <v>4367</v>
          </cell>
        </row>
        <row r="223">
          <cell r="B223" t="str">
            <v>Mansfield</v>
          </cell>
          <cell r="C223" t="str">
            <v>EM</v>
          </cell>
          <cell r="D223" t="str">
            <v>SD</v>
          </cell>
          <cell r="E223">
            <v>1214</v>
          </cell>
          <cell r="F223">
            <v>0</v>
          </cell>
          <cell r="G223">
            <v>8000</v>
          </cell>
          <cell r="H223">
            <v>53</v>
          </cell>
          <cell r="I223">
            <v>0</v>
          </cell>
          <cell r="J223">
            <v>0</v>
          </cell>
          <cell r="K223">
            <v>4932</v>
          </cell>
          <cell r="L223">
            <v>5730</v>
          </cell>
          <cell r="M223">
            <v>600</v>
          </cell>
          <cell r="N223">
            <v>3477</v>
          </cell>
          <cell r="O223">
            <v>9297</v>
          </cell>
          <cell r="P223">
            <v>33303</v>
          </cell>
        </row>
        <row r="224">
          <cell r="B224" t="str">
            <v>Newark &amp; Sherwood</v>
          </cell>
          <cell r="C224" t="str">
            <v>EM</v>
          </cell>
          <cell r="D224" t="str">
            <v>SD</v>
          </cell>
          <cell r="E224">
            <v>7465</v>
          </cell>
          <cell r="F224">
            <v>0</v>
          </cell>
          <cell r="G224">
            <v>0</v>
          </cell>
          <cell r="H224">
            <v>0</v>
          </cell>
          <cell r="I224">
            <v>0</v>
          </cell>
          <cell r="J224">
            <v>0</v>
          </cell>
          <cell r="K224">
            <v>253</v>
          </cell>
          <cell r="L224">
            <v>4</v>
          </cell>
          <cell r="M224">
            <v>6394</v>
          </cell>
          <cell r="N224">
            <v>1600</v>
          </cell>
          <cell r="O224">
            <v>16783</v>
          </cell>
          <cell r="P224">
            <v>32499</v>
          </cell>
        </row>
        <row r="225">
          <cell r="B225" t="str">
            <v>Rushcliffe</v>
          </cell>
          <cell r="C225" t="str">
            <v>EM</v>
          </cell>
          <cell r="D225" t="str">
            <v>SD</v>
          </cell>
          <cell r="E225">
            <v>4776</v>
          </cell>
          <cell r="F225">
            <v>0</v>
          </cell>
          <cell r="G225">
            <v>950</v>
          </cell>
          <cell r="H225">
            <v>2029</v>
          </cell>
          <cell r="I225">
            <v>0</v>
          </cell>
          <cell r="J225">
            <v>0</v>
          </cell>
          <cell r="K225">
            <v>3848</v>
          </cell>
          <cell r="L225">
            <v>0</v>
          </cell>
          <cell r="M225">
            <v>0</v>
          </cell>
          <cell r="N225">
            <v>2958</v>
          </cell>
          <cell r="O225">
            <v>12641</v>
          </cell>
          <cell r="P225">
            <v>27202</v>
          </cell>
        </row>
        <row r="226">
          <cell r="B226" t="str">
            <v>Oxfordshire</v>
          </cell>
          <cell r="C226" t="str">
            <v>SE</v>
          </cell>
          <cell r="D226" t="str">
            <v>SC</v>
          </cell>
          <cell r="E226">
            <v>66311</v>
          </cell>
          <cell r="F226">
            <v>0</v>
          </cell>
          <cell r="G226">
            <v>36240</v>
          </cell>
          <cell r="H226">
            <v>1075</v>
          </cell>
          <cell r="I226">
            <v>0</v>
          </cell>
          <cell r="J226">
            <v>0</v>
          </cell>
          <cell r="K226">
            <v>5093</v>
          </cell>
          <cell r="L226">
            <v>0</v>
          </cell>
          <cell r="M226">
            <v>0</v>
          </cell>
          <cell r="N226">
            <v>209</v>
          </cell>
          <cell r="O226">
            <v>25550</v>
          </cell>
          <cell r="P226">
            <v>134478</v>
          </cell>
        </row>
        <row r="227">
          <cell r="B227" t="str">
            <v>Cherwell</v>
          </cell>
          <cell r="C227" t="str">
            <v>SE</v>
          </cell>
          <cell r="D227" t="str">
            <v>SD</v>
          </cell>
          <cell r="E227">
            <v>375</v>
          </cell>
          <cell r="F227">
            <v>0</v>
          </cell>
          <cell r="G227">
            <v>0</v>
          </cell>
          <cell r="H227">
            <v>0</v>
          </cell>
          <cell r="I227">
            <v>0</v>
          </cell>
          <cell r="J227">
            <v>0</v>
          </cell>
          <cell r="K227">
            <v>4854</v>
          </cell>
          <cell r="L227">
            <v>0</v>
          </cell>
          <cell r="M227">
            <v>0</v>
          </cell>
          <cell r="N227">
            <v>0</v>
          </cell>
          <cell r="O227">
            <v>25100</v>
          </cell>
          <cell r="P227">
            <v>30329</v>
          </cell>
        </row>
        <row r="228">
          <cell r="B228" t="str">
            <v>Oxford</v>
          </cell>
          <cell r="C228" t="str">
            <v>SE</v>
          </cell>
          <cell r="D228" t="str">
            <v>SD</v>
          </cell>
          <cell r="E228">
            <v>1401</v>
          </cell>
          <cell r="F228">
            <v>0</v>
          </cell>
          <cell r="G228">
            <v>3635</v>
          </cell>
          <cell r="H228">
            <v>1100</v>
          </cell>
          <cell r="I228">
            <v>0</v>
          </cell>
          <cell r="J228">
            <v>0</v>
          </cell>
          <cell r="K228">
            <v>6492</v>
          </cell>
          <cell r="L228">
            <v>0</v>
          </cell>
          <cell r="M228">
            <v>20105</v>
          </cell>
          <cell r="N228">
            <v>3771</v>
          </cell>
          <cell r="O228">
            <v>5588</v>
          </cell>
          <cell r="P228">
            <v>42092</v>
          </cell>
        </row>
        <row r="229">
          <cell r="B229" t="str">
            <v>South Oxfordshire</v>
          </cell>
          <cell r="C229" t="str">
            <v>SE</v>
          </cell>
          <cell r="D229" t="str">
            <v>SD</v>
          </cell>
          <cell r="E229">
            <v>7743</v>
          </cell>
          <cell r="F229">
            <v>0</v>
          </cell>
          <cell r="G229">
            <v>0</v>
          </cell>
          <cell r="H229">
            <v>0</v>
          </cell>
          <cell r="I229">
            <v>0</v>
          </cell>
          <cell r="J229">
            <v>0</v>
          </cell>
          <cell r="K229">
            <v>9359</v>
          </cell>
          <cell r="L229">
            <v>0</v>
          </cell>
          <cell r="M229">
            <v>0</v>
          </cell>
          <cell r="N229">
            <v>332</v>
          </cell>
          <cell r="O229">
            <v>0</v>
          </cell>
          <cell r="P229">
            <v>17434</v>
          </cell>
        </row>
        <row r="230">
          <cell r="B230" t="str">
            <v>Vale of White Horse</v>
          </cell>
          <cell r="C230" t="str">
            <v>SE</v>
          </cell>
          <cell r="D230" t="str">
            <v>SD</v>
          </cell>
          <cell r="E230">
            <v>2357</v>
          </cell>
          <cell r="F230">
            <v>0</v>
          </cell>
          <cell r="G230">
            <v>575</v>
          </cell>
          <cell r="H230">
            <v>0</v>
          </cell>
          <cell r="I230">
            <v>0</v>
          </cell>
          <cell r="J230">
            <v>0</v>
          </cell>
          <cell r="K230">
            <v>5303</v>
          </cell>
          <cell r="L230">
            <v>0</v>
          </cell>
          <cell r="M230">
            <v>0</v>
          </cell>
          <cell r="N230">
            <v>2790</v>
          </cell>
          <cell r="O230">
            <v>0</v>
          </cell>
          <cell r="P230">
            <v>11025</v>
          </cell>
        </row>
        <row r="231">
          <cell r="B231" t="str">
            <v>West Oxfordshire</v>
          </cell>
          <cell r="C231" t="str">
            <v>SE</v>
          </cell>
          <cell r="D231" t="str">
            <v>SD</v>
          </cell>
          <cell r="E231">
            <v>301</v>
          </cell>
          <cell r="F231">
            <v>0</v>
          </cell>
          <cell r="G231">
            <v>114</v>
          </cell>
          <cell r="H231">
            <v>0</v>
          </cell>
          <cell r="I231">
            <v>0</v>
          </cell>
          <cell r="J231">
            <v>0</v>
          </cell>
          <cell r="K231">
            <v>836</v>
          </cell>
          <cell r="L231">
            <v>0</v>
          </cell>
          <cell r="M231">
            <v>0</v>
          </cell>
          <cell r="N231">
            <v>2257</v>
          </cell>
          <cell r="O231">
            <v>0</v>
          </cell>
          <cell r="P231">
            <v>3508</v>
          </cell>
        </row>
        <row r="232">
          <cell r="B232" t="str">
            <v>Telford and Wrekin UA</v>
          </cell>
          <cell r="C232" t="str">
            <v>WM</v>
          </cell>
          <cell r="D232" t="str">
            <v>UA</v>
          </cell>
          <cell r="E232">
            <v>29491</v>
          </cell>
          <cell r="F232">
            <v>0</v>
          </cell>
          <cell r="G232">
            <v>10561</v>
          </cell>
          <cell r="H232">
            <v>0</v>
          </cell>
          <cell r="I232">
            <v>0</v>
          </cell>
          <cell r="J232">
            <v>0</v>
          </cell>
          <cell r="K232">
            <v>5814</v>
          </cell>
          <cell r="L232">
            <v>0</v>
          </cell>
          <cell r="M232">
            <v>0</v>
          </cell>
          <cell r="N232">
            <v>678</v>
          </cell>
          <cell r="O232">
            <v>52351</v>
          </cell>
          <cell r="P232">
            <v>98895</v>
          </cell>
        </row>
        <row r="233">
          <cell r="B233" t="str">
            <v>Shropshire UA</v>
          </cell>
          <cell r="C233" t="str">
            <v>WM</v>
          </cell>
          <cell r="D233" t="str">
            <v>UA</v>
          </cell>
          <cell r="E233">
            <v>32831</v>
          </cell>
          <cell r="F233">
            <v>0</v>
          </cell>
          <cell r="G233">
            <v>426</v>
          </cell>
          <cell r="H233">
            <v>0</v>
          </cell>
          <cell r="I233">
            <v>0</v>
          </cell>
          <cell r="J233">
            <v>0</v>
          </cell>
          <cell r="K233">
            <v>20639</v>
          </cell>
          <cell r="L233">
            <v>0</v>
          </cell>
          <cell r="M233">
            <v>5550</v>
          </cell>
          <cell r="N233">
            <v>1415</v>
          </cell>
          <cell r="O233">
            <v>0</v>
          </cell>
          <cell r="P233">
            <v>60861</v>
          </cell>
        </row>
        <row r="234">
          <cell r="B234" t="str">
            <v>Somerset</v>
          </cell>
          <cell r="C234" t="str">
            <v>SW</v>
          </cell>
          <cell r="D234" t="str">
            <v>SC</v>
          </cell>
          <cell r="E234">
            <v>73022</v>
          </cell>
          <cell r="F234">
            <v>0</v>
          </cell>
          <cell r="G234">
            <v>6086</v>
          </cell>
          <cell r="H234">
            <v>0</v>
          </cell>
          <cell r="I234">
            <v>300</v>
          </cell>
          <cell r="J234">
            <v>0</v>
          </cell>
          <cell r="K234">
            <v>15174</v>
          </cell>
          <cell r="L234">
            <v>0</v>
          </cell>
          <cell r="M234">
            <v>0</v>
          </cell>
          <cell r="N234">
            <v>1600</v>
          </cell>
          <cell r="O234">
            <v>17420</v>
          </cell>
          <cell r="P234">
            <v>113602</v>
          </cell>
        </row>
        <row r="235">
          <cell r="B235" t="str">
            <v>Mendip</v>
          </cell>
          <cell r="C235" t="str">
            <v>SW</v>
          </cell>
          <cell r="D235" t="str">
            <v>SD</v>
          </cell>
          <cell r="E235">
            <v>410</v>
          </cell>
          <cell r="F235">
            <v>0</v>
          </cell>
          <cell r="G235">
            <v>0</v>
          </cell>
          <cell r="H235">
            <v>0</v>
          </cell>
          <cell r="I235">
            <v>0</v>
          </cell>
          <cell r="J235">
            <v>0</v>
          </cell>
          <cell r="K235">
            <v>0</v>
          </cell>
          <cell r="L235">
            <v>0</v>
          </cell>
          <cell r="M235">
            <v>0</v>
          </cell>
          <cell r="N235">
            <v>25</v>
          </cell>
          <cell r="O235">
            <v>25581</v>
          </cell>
          <cell r="P235">
            <v>26016</v>
          </cell>
        </row>
        <row r="236">
          <cell r="B236" t="str">
            <v>Sedgemoor</v>
          </cell>
          <cell r="C236" t="str">
            <v>SW</v>
          </cell>
          <cell r="D236" t="str">
            <v>SD</v>
          </cell>
          <cell r="E236">
            <v>468</v>
          </cell>
          <cell r="F236">
            <v>0</v>
          </cell>
          <cell r="G236">
            <v>0</v>
          </cell>
          <cell r="H236">
            <v>84</v>
          </cell>
          <cell r="I236">
            <v>0</v>
          </cell>
          <cell r="J236">
            <v>0</v>
          </cell>
          <cell r="K236">
            <v>1024</v>
          </cell>
          <cell r="L236">
            <v>778</v>
          </cell>
          <cell r="M236">
            <v>6225</v>
          </cell>
          <cell r="N236">
            <v>0</v>
          </cell>
          <cell r="O236">
            <v>1748</v>
          </cell>
          <cell r="P236">
            <v>10327</v>
          </cell>
        </row>
        <row r="237">
          <cell r="B237" t="str">
            <v>Taunton Deane</v>
          </cell>
          <cell r="C237" t="str">
            <v>SW</v>
          </cell>
          <cell r="D237" t="str">
            <v>SD</v>
          </cell>
          <cell r="E237">
            <v>657</v>
          </cell>
          <cell r="F237">
            <v>0</v>
          </cell>
          <cell r="G237">
            <v>0</v>
          </cell>
          <cell r="H237">
            <v>0</v>
          </cell>
          <cell r="I237">
            <v>0</v>
          </cell>
          <cell r="J237">
            <v>0</v>
          </cell>
          <cell r="K237">
            <v>134</v>
          </cell>
          <cell r="L237">
            <v>1983</v>
          </cell>
          <cell r="M237">
            <v>6748</v>
          </cell>
          <cell r="N237">
            <v>1566</v>
          </cell>
          <cell r="O237">
            <v>1900</v>
          </cell>
          <cell r="P237">
            <v>12988</v>
          </cell>
        </row>
        <row r="238">
          <cell r="B238" t="str">
            <v>South Somerset</v>
          </cell>
          <cell r="C238" t="str">
            <v>SW</v>
          </cell>
          <cell r="D238" t="str">
            <v>SD</v>
          </cell>
          <cell r="E238">
            <v>0</v>
          </cell>
          <cell r="F238">
            <v>0</v>
          </cell>
          <cell r="G238">
            <v>1173</v>
          </cell>
          <cell r="H238">
            <v>1790</v>
          </cell>
          <cell r="I238">
            <v>0</v>
          </cell>
          <cell r="J238">
            <v>0</v>
          </cell>
          <cell r="K238">
            <v>3625</v>
          </cell>
          <cell r="L238">
            <v>0</v>
          </cell>
          <cell r="M238">
            <v>0</v>
          </cell>
          <cell r="N238">
            <v>0</v>
          </cell>
          <cell r="O238">
            <v>6000</v>
          </cell>
          <cell r="P238">
            <v>12588</v>
          </cell>
        </row>
        <row r="239">
          <cell r="B239" t="str">
            <v>West Somerset</v>
          </cell>
          <cell r="C239" t="str">
            <v>SW</v>
          </cell>
          <cell r="D239" t="str">
            <v>SD</v>
          </cell>
          <cell r="E239">
            <v>358</v>
          </cell>
          <cell r="F239">
            <v>0</v>
          </cell>
          <cell r="G239">
            <v>0</v>
          </cell>
          <cell r="H239">
            <v>0</v>
          </cell>
          <cell r="I239">
            <v>0</v>
          </cell>
          <cell r="J239">
            <v>0</v>
          </cell>
          <cell r="K239">
            <v>18</v>
          </cell>
          <cell r="L239">
            <v>0</v>
          </cell>
          <cell r="M239">
            <v>0</v>
          </cell>
          <cell r="N239">
            <v>0</v>
          </cell>
          <cell r="O239">
            <v>0</v>
          </cell>
          <cell r="P239">
            <v>376</v>
          </cell>
        </row>
        <row r="240">
          <cell r="B240" t="str">
            <v>Stoke-on-Trent UA</v>
          </cell>
          <cell r="C240" t="str">
            <v>WM</v>
          </cell>
          <cell r="D240" t="str">
            <v>UA</v>
          </cell>
          <cell r="E240">
            <v>17826</v>
          </cell>
          <cell r="F240">
            <v>0</v>
          </cell>
          <cell r="G240">
            <v>294</v>
          </cell>
          <cell r="H240">
            <v>924</v>
          </cell>
          <cell r="I240">
            <v>2073</v>
          </cell>
          <cell r="J240">
            <v>0</v>
          </cell>
          <cell r="K240">
            <v>5846</v>
          </cell>
          <cell r="L240">
            <v>10209</v>
          </cell>
          <cell r="M240">
            <v>9500</v>
          </cell>
          <cell r="N240">
            <v>7899</v>
          </cell>
          <cell r="O240">
            <v>43726</v>
          </cell>
          <cell r="P240">
            <v>98297</v>
          </cell>
        </row>
        <row r="241">
          <cell r="B241" t="str">
            <v>Staffordshire</v>
          </cell>
          <cell r="C241" t="str">
            <v>WM</v>
          </cell>
          <cell r="D241" t="str">
            <v>SC</v>
          </cell>
          <cell r="E241">
            <v>74669</v>
          </cell>
          <cell r="F241">
            <v>0</v>
          </cell>
          <cell r="G241">
            <v>5047</v>
          </cell>
          <cell r="H241">
            <v>16674</v>
          </cell>
          <cell r="I241">
            <v>0</v>
          </cell>
          <cell r="J241">
            <v>0</v>
          </cell>
          <cell r="K241">
            <v>5600</v>
          </cell>
          <cell r="L241">
            <v>0</v>
          </cell>
          <cell r="M241">
            <v>0</v>
          </cell>
          <cell r="N241">
            <v>2425</v>
          </cell>
          <cell r="O241">
            <v>23770</v>
          </cell>
          <cell r="P241">
            <v>128185</v>
          </cell>
        </row>
        <row r="242">
          <cell r="B242" t="str">
            <v>Cannock Chase</v>
          </cell>
          <cell r="C242" t="str">
            <v>WM</v>
          </cell>
          <cell r="D242" t="str">
            <v>SD</v>
          </cell>
          <cell r="E242">
            <v>328</v>
          </cell>
          <cell r="F242">
            <v>0</v>
          </cell>
          <cell r="G242">
            <v>225</v>
          </cell>
          <cell r="H242">
            <v>516</v>
          </cell>
          <cell r="I242">
            <v>0</v>
          </cell>
          <cell r="J242">
            <v>0</v>
          </cell>
          <cell r="K242">
            <v>975</v>
          </cell>
          <cell r="L242">
            <v>5380</v>
          </cell>
          <cell r="M242">
            <v>3351</v>
          </cell>
          <cell r="N242">
            <v>0</v>
          </cell>
          <cell r="O242">
            <v>1015</v>
          </cell>
          <cell r="P242">
            <v>11790</v>
          </cell>
        </row>
        <row r="243">
          <cell r="B243" t="str">
            <v>East Staffordshire</v>
          </cell>
          <cell r="C243" t="str">
            <v>WM</v>
          </cell>
          <cell r="D243" t="str">
            <v>SD</v>
          </cell>
          <cell r="E243">
            <v>0</v>
          </cell>
          <cell r="F243">
            <v>0</v>
          </cell>
          <cell r="G243">
            <v>0</v>
          </cell>
          <cell r="H243">
            <v>745</v>
          </cell>
          <cell r="I243">
            <v>0</v>
          </cell>
          <cell r="J243">
            <v>0</v>
          </cell>
          <cell r="K243">
            <v>414</v>
          </cell>
          <cell r="L243">
            <v>0</v>
          </cell>
          <cell r="M243">
            <v>0</v>
          </cell>
          <cell r="N243">
            <v>0</v>
          </cell>
          <cell r="O243">
            <v>0</v>
          </cell>
          <cell r="P243">
            <v>1159</v>
          </cell>
        </row>
        <row r="244">
          <cell r="B244" t="str">
            <v>Lichfield</v>
          </cell>
          <cell r="C244" t="str">
            <v>WM</v>
          </cell>
          <cell r="D244" t="str">
            <v>SD</v>
          </cell>
          <cell r="E244">
            <v>1196</v>
          </cell>
          <cell r="F244">
            <v>0</v>
          </cell>
          <cell r="G244">
            <v>2640</v>
          </cell>
          <cell r="H244">
            <v>20</v>
          </cell>
          <cell r="I244">
            <v>545</v>
          </cell>
          <cell r="J244">
            <v>0</v>
          </cell>
          <cell r="K244">
            <v>2268</v>
          </cell>
          <cell r="L244">
            <v>0</v>
          </cell>
          <cell r="M244">
            <v>0</v>
          </cell>
          <cell r="N244">
            <v>347</v>
          </cell>
          <cell r="O244">
            <v>489</v>
          </cell>
          <cell r="P244">
            <v>7505</v>
          </cell>
        </row>
        <row r="245">
          <cell r="B245" t="str">
            <v>Newcastle-under-Lyme</v>
          </cell>
          <cell r="C245" t="str">
            <v>WM</v>
          </cell>
          <cell r="D245" t="str">
            <v>SD</v>
          </cell>
          <cell r="E245">
            <v>1029</v>
          </cell>
          <cell r="F245">
            <v>0</v>
          </cell>
          <cell r="G245">
            <v>0</v>
          </cell>
          <cell r="H245">
            <v>0</v>
          </cell>
          <cell r="I245">
            <v>0</v>
          </cell>
          <cell r="J245">
            <v>0</v>
          </cell>
          <cell r="K245">
            <v>10396</v>
          </cell>
          <cell r="L245">
            <v>0</v>
          </cell>
          <cell r="M245">
            <v>0</v>
          </cell>
          <cell r="N245">
            <v>0</v>
          </cell>
          <cell r="O245">
            <v>2824</v>
          </cell>
          <cell r="P245">
            <v>14249</v>
          </cell>
        </row>
        <row r="246">
          <cell r="B246" t="str">
            <v>South Staffordshire</v>
          </cell>
          <cell r="C246" t="str">
            <v>WM</v>
          </cell>
          <cell r="D246" t="str">
            <v>SD</v>
          </cell>
          <cell r="E246">
            <v>431</v>
          </cell>
          <cell r="F246">
            <v>0</v>
          </cell>
          <cell r="G246">
            <v>0</v>
          </cell>
          <cell r="H246">
            <v>0</v>
          </cell>
          <cell r="I246">
            <v>0</v>
          </cell>
          <cell r="J246">
            <v>0</v>
          </cell>
          <cell r="K246">
            <v>845</v>
          </cell>
          <cell r="L246">
            <v>0</v>
          </cell>
          <cell r="M246">
            <v>0</v>
          </cell>
          <cell r="N246">
            <v>0</v>
          </cell>
          <cell r="O246">
            <v>8435</v>
          </cell>
          <cell r="P246">
            <v>9711</v>
          </cell>
        </row>
        <row r="247">
          <cell r="B247" t="str">
            <v>Stafford</v>
          </cell>
          <cell r="C247" t="str">
            <v>WM</v>
          </cell>
          <cell r="D247" t="str">
            <v>SD</v>
          </cell>
          <cell r="E247">
            <v>570</v>
          </cell>
          <cell r="F247">
            <v>0</v>
          </cell>
          <cell r="G247">
            <v>1107</v>
          </cell>
          <cell r="H247">
            <v>0</v>
          </cell>
          <cell r="I247">
            <v>0</v>
          </cell>
          <cell r="J247">
            <v>0</v>
          </cell>
          <cell r="K247">
            <v>2000</v>
          </cell>
          <cell r="L247">
            <v>0</v>
          </cell>
          <cell r="M247">
            <v>0</v>
          </cell>
          <cell r="N247">
            <v>3271</v>
          </cell>
          <cell r="O247">
            <v>0</v>
          </cell>
          <cell r="P247">
            <v>6948</v>
          </cell>
        </row>
        <row r="248">
          <cell r="B248" t="str">
            <v>Staffordshire Moorlands</v>
          </cell>
          <cell r="C248" t="str">
            <v>WM</v>
          </cell>
          <cell r="D248" t="str">
            <v>SD</v>
          </cell>
          <cell r="E248">
            <v>654</v>
          </cell>
          <cell r="F248">
            <v>0</v>
          </cell>
          <cell r="G248">
            <v>186</v>
          </cell>
          <cell r="H248">
            <v>0</v>
          </cell>
          <cell r="I248">
            <v>0</v>
          </cell>
          <cell r="J248">
            <v>0</v>
          </cell>
          <cell r="K248">
            <v>0</v>
          </cell>
          <cell r="L248">
            <v>0</v>
          </cell>
          <cell r="M248">
            <v>0</v>
          </cell>
          <cell r="N248">
            <v>0</v>
          </cell>
          <cell r="O248">
            <v>1559</v>
          </cell>
          <cell r="P248">
            <v>2399</v>
          </cell>
        </row>
        <row r="249">
          <cell r="B249" t="str">
            <v>Tamworth</v>
          </cell>
          <cell r="C249" t="str">
            <v>WM</v>
          </cell>
          <cell r="D249" t="str">
            <v>SD</v>
          </cell>
          <cell r="E249">
            <v>2619</v>
          </cell>
          <cell r="F249">
            <v>0</v>
          </cell>
          <cell r="G249">
            <v>641</v>
          </cell>
          <cell r="H249">
            <v>222</v>
          </cell>
          <cell r="I249">
            <v>1299</v>
          </cell>
          <cell r="J249">
            <v>0</v>
          </cell>
          <cell r="K249">
            <v>2298</v>
          </cell>
          <cell r="L249">
            <v>8008</v>
          </cell>
          <cell r="M249">
            <v>5009</v>
          </cell>
          <cell r="N249">
            <v>580</v>
          </cell>
          <cell r="O249">
            <v>3242</v>
          </cell>
          <cell r="P249">
            <v>23918</v>
          </cell>
        </row>
        <row r="250">
          <cell r="B250" t="str">
            <v>Suffolk</v>
          </cell>
          <cell r="C250" t="str">
            <v>EE</v>
          </cell>
          <cell r="D250" t="str">
            <v>SC</v>
          </cell>
          <cell r="E250">
            <v>48740</v>
          </cell>
          <cell r="F250">
            <v>0</v>
          </cell>
          <cell r="G250">
            <v>14822</v>
          </cell>
          <cell r="H250">
            <v>0</v>
          </cell>
          <cell r="I250">
            <v>0</v>
          </cell>
          <cell r="J250">
            <v>0</v>
          </cell>
          <cell r="K250">
            <v>10690</v>
          </cell>
          <cell r="L250">
            <v>0</v>
          </cell>
          <cell r="M250">
            <v>0</v>
          </cell>
          <cell r="N250">
            <v>12437</v>
          </cell>
          <cell r="O250">
            <v>71100</v>
          </cell>
          <cell r="P250">
            <v>157789</v>
          </cell>
        </row>
        <row r="251">
          <cell r="B251" t="str">
            <v>Babergh</v>
          </cell>
          <cell r="C251" t="str">
            <v>EE</v>
          </cell>
          <cell r="D251" t="str">
            <v>SD</v>
          </cell>
          <cell r="E251">
            <v>707</v>
          </cell>
          <cell r="F251">
            <v>0</v>
          </cell>
          <cell r="G251">
            <v>0</v>
          </cell>
          <cell r="H251">
            <v>0</v>
          </cell>
          <cell r="I251">
            <v>0</v>
          </cell>
          <cell r="J251">
            <v>0</v>
          </cell>
          <cell r="K251">
            <v>1466</v>
          </cell>
          <cell r="L251">
            <v>2540</v>
          </cell>
          <cell r="M251">
            <v>4073</v>
          </cell>
          <cell r="N251">
            <v>42</v>
          </cell>
          <cell r="O251">
            <v>2881</v>
          </cell>
          <cell r="P251">
            <v>11709</v>
          </cell>
        </row>
        <row r="252">
          <cell r="B252" t="str">
            <v>Forest Heath</v>
          </cell>
          <cell r="C252" t="str">
            <v>EE</v>
          </cell>
          <cell r="D252" t="str">
            <v>SD</v>
          </cell>
          <cell r="E252">
            <v>195</v>
          </cell>
          <cell r="F252">
            <v>0</v>
          </cell>
          <cell r="G252">
            <v>0</v>
          </cell>
          <cell r="H252">
            <v>15</v>
          </cell>
          <cell r="I252">
            <v>0</v>
          </cell>
          <cell r="J252">
            <v>0</v>
          </cell>
          <cell r="K252">
            <v>6770</v>
          </cell>
          <cell r="L252">
            <v>0</v>
          </cell>
          <cell r="M252">
            <v>0</v>
          </cell>
          <cell r="N252">
            <v>2025</v>
          </cell>
          <cell r="O252">
            <v>14400</v>
          </cell>
          <cell r="P252">
            <v>23405</v>
          </cell>
        </row>
        <row r="253">
          <cell r="B253" t="str">
            <v>Ipswich</v>
          </cell>
          <cell r="C253" t="str">
            <v>EE</v>
          </cell>
          <cell r="D253" t="str">
            <v>SD</v>
          </cell>
          <cell r="E253">
            <v>867</v>
          </cell>
          <cell r="F253">
            <v>0</v>
          </cell>
          <cell r="G253">
            <v>28</v>
          </cell>
          <cell r="H253">
            <v>2615</v>
          </cell>
          <cell r="I253">
            <v>0</v>
          </cell>
          <cell r="J253">
            <v>0</v>
          </cell>
          <cell r="K253">
            <v>14846</v>
          </cell>
          <cell r="L253">
            <v>16245</v>
          </cell>
          <cell r="M253">
            <v>9849</v>
          </cell>
          <cell r="N253">
            <v>48</v>
          </cell>
          <cell r="O253">
            <v>9618</v>
          </cell>
          <cell r="P253">
            <v>54116</v>
          </cell>
        </row>
        <row r="254">
          <cell r="B254" t="str">
            <v>Mid Suffolk</v>
          </cell>
          <cell r="C254" t="str">
            <v>EE</v>
          </cell>
          <cell r="D254" t="str">
            <v>SD</v>
          </cell>
          <cell r="E254">
            <v>711</v>
          </cell>
          <cell r="F254">
            <v>0</v>
          </cell>
          <cell r="G254">
            <v>0</v>
          </cell>
          <cell r="H254">
            <v>0</v>
          </cell>
          <cell r="I254">
            <v>0</v>
          </cell>
          <cell r="J254">
            <v>0</v>
          </cell>
          <cell r="K254">
            <v>1518</v>
          </cell>
          <cell r="L254">
            <v>3733</v>
          </cell>
          <cell r="M254">
            <v>5391</v>
          </cell>
          <cell r="N254">
            <v>42</v>
          </cell>
          <cell r="O254">
            <v>3006</v>
          </cell>
          <cell r="P254">
            <v>14401</v>
          </cell>
        </row>
        <row r="255">
          <cell r="B255" t="str">
            <v>St Edmundsbury</v>
          </cell>
          <cell r="C255" t="str">
            <v>EE</v>
          </cell>
          <cell r="D255" t="str">
            <v>SD</v>
          </cell>
          <cell r="E255">
            <v>2872</v>
          </cell>
          <cell r="F255">
            <v>0</v>
          </cell>
          <cell r="G255">
            <v>0</v>
          </cell>
          <cell r="H255">
            <v>0</v>
          </cell>
          <cell r="I255">
            <v>0</v>
          </cell>
          <cell r="J255">
            <v>0</v>
          </cell>
          <cell r="K255">
            <v>7707</v>
          </cell>
          <cell r="L255">
            <v>0</v>
          </cell>
          <cell r="M255">
            <v>1432</v>
          </cell>
          <cell r="N255">
            <v>2584</v>
          </cell>
          <cell r="O255">
            <v>0</v>
          </cell>
          <cell r="P255">
            <v>14595</v>
          </cell>
        </row>
        <row r="256">
          <cell r="B256" t="str">
            <v>Suffolk Coastal</v>
          </cell>
          <cell r="C256" t="str">
            <v>EE</v>
          </cell>
          <cell r="D256" t="str">
            <v>SD</v>
          </cell>
          <cell r="E256">
            <v>495</v>
          </cell>
          <cell r="F256">
            <v>0</v>
          </cell>
          <cell r="G256">
            <v>350</v>
          </cell>
          <cell r="H256">
            <v>0</v>
          </cell>
          <cell r="I256">
            <v>0</v>
          </cell>
          <cell r="J256">
            <v>0</v>
          </cell>
          <cell r="K256">
            <v>0</v>
          </cell>
          <cell r="L256">
            <v>0</v>
          </cell>
          <cell r="M256">
            <v>0</v>
          </cell>
          <cell r="N256">
            <v>3152</v>
          </cell>
          <cell r="O256">
            <v>0</v>
          </cell>
          <cell r="P256">
            <v>3997</v>
          </cell>
        </row>
        <row r="257">
          <cell r="B257" t="str">
            <v>Waveney</v>
          </cell>
          <cell r="C257" t="str">
            <v>EE</v>
          </cell>
          <cell r="D257" t="str">
            <v>SD</v>
          </cell>
          <cell r="E257">
            <v>3516</v>
          </cell>
          <cell r="F257">
            <v>0</v>
          </cell>
          <cell r="G257">
            <v>0</v>
          </cell>
          <cell r="H257">
            <v>150</v>
          </cell>
          <cell r="I257">
            <v>0</v>
          </cell>
          <cell r="J257">
            <v>0</v>
          </cell>
          <cell r="K257">
            <v>0</v>
          </cell>
          <cell r="L257">
            <v>7132</v>
          </cell>
          <cell r="M257">
            <v>0</v>
          </cell>
          <cell r="N257">
            <v>605</v>
          </cell>
          <cell r="O257">
            <v>992</v>
          </cell>
          <cell r="P257">
            <v>12395</v>
          </cell>
        </row>
        <row r="258">
          <cell r="B258" t="str">
            <v>Surrey</v>
          </cell>
          <cell r="C258" t="str">
            <v>SE</v>
          </cell>
          <cell r="D258" t="str">
            <v>SC</v>
          </cell>
          <cell r="E258">
            <v>128944</v>
          </cell>
          <cell r="F258">
            <v>0</v>
          </cell>
          <cell r="G258">
            <v>4338</v>
          </cell>
          <cell r="H258">
            <v>0</v>
          </cell>
          <cell r="I258">
            <v>0</v>
          </cell>
          <cell r="J258">
            <v>0</v>
          </cell>
          <cell r="K258">
            <v>0</v>
          </cell>
          <cell r="L258">
            <v>0</v>
          </cell>
          <cell r="M258">
            <v>0</v>
          </cell>
          <cell r="N258">
            <v>8058</v>
          </cell>
          <cell r="O258">
            <v>53067</v>
          </cell>
          <cell r="P258">
            <v>194407</v>
          </cell>
        </row>
        <row r="259">
          <cell r="B259" t="str">
            <v>Elmbridge</v>
          </cell>
          <cell r="C259" t="str">
            <v>SE</v>
          </cell>
          <cell r="D259" t="str">
            <v>SD</v>
          </cell>
          <cell r="E259">
            <v>359</v>
          </cell>
          <cell r="F259">
            <v>0</v>
          </cell>
          <cell r="G259">
            <v>5563</v>
          </cell>
          <cell r="H259">
            <v>49</v>
          </cell>
          <cell r="I259">
            <v>0</v>
          </cell>
          <cell r="J259">
            <v>0</v>
          </cell>
          <cell r="K259">
            <v>2148</v>
          </cell>
          <cell r="L259">
            <v>0</v>
          </cell>
          <cell r="M259">
            <v>0</v>
          </cell>
          <cell r="N259">
            <v>1662</v>
          </cell>
          <cell r="O259">
            <v>10000</v>
          </cell>
          <cell r="P259">
            <v>19781</v>
          </cell>
        </row>
        <row r="260">
          <cell r="B260" t="str">
            <v>Epsom &amp; Ewell</v>
          </cell>
          <cell r="C260" t="str">
            <v>SE</v>
          </cell>
          <cell r="D260" t="str">
            <v>SD</v>
          </cell>
          <cell r="E260">
            <v>286</v>
          </cell>
          <cell r="F260">
            <v>0</v>
          </cell>
          <cell r="G260">
            <v>0</v>
          </cell>
          <cell r="H260">
            <v>0</v>
          </cell>
          <cell r="I260">
            <v>0</v>
          </cell>
          <cell r="J260">
            <v>0</v>
          </cell>
          <cell r="K260">
            <v>695</v>
          </cell>
          <cell r="L260">
            <v>0</v>
          </cell>
          <cell r="M260">
            <v>50</v>
          </cell>
          <cell r="N260">
            <v>0</v>
          </cell>
          <cell r="O260">
            <v>0</v>
          </cell>
          <cell r="P260">
            <v>1031</v>
          </cell>
        </row>
        <row r="261">
          <cell r="B261" t="str">
            <v>Guildford</v>
          </cell>
          <cell r="C261" t="str">
            <v>SE</v>
          </cell>
          <cell r="D261" t="str">
            <v>SD</v>
          </cell>
          <cell r="E261">
            <v>300</v>
          </cell>
          <cell r="F261">
            <v>0</v>
          </cell>
          <cell r="G261">
            <v>0</v>
          </cell>
          <cell r="H261">
            <v>1347</v>
          </cell>
          <cell r="I261">
            <v>0</v>
          </cell>
          <cell r="J261">
            <v>0</v>
          </cell>
          <cell r="K261">
            <v>20509</v>
          </cell>
          <cell r="L261">
            <v>12667</v>
          </cell>
          <cell r="M261">
            <v>5000</v>
          </cell>
          <cell r="N261">
            <v>972</v>
          </cell>
          <cell r="O261">
            <v>80506</v>
          </cell>
          <cell r="P261">
            <v>121301</v>
          </cell>
        </row>
        <row r="262">
          <cell r="B262" t="str">
            <v>Mole Valley</v>
          </cell>
          <cell r="C262" t="str">
            <v>SE</v>
          </cell>
          <cell r="D262" t="str">
            <v>SD</v>
          </cell>
          <cell r="E262">
            <v>270</v>
          </cell>
          <cell r="F262">
            <v>0</v>
          </cell>
          <cell r="G262">
            <v>1715</v>
          </cell>
          <cell r="H262">
            <v>45</v>
          </cell>
          <cell r="I262">
            <v>538</v>
          </cell>
          <cell r="J262">
            <v>0</v>
          </cell>
          <cell r="K262">
            <v>1200</v>
          </cell>
          <cell r="L262">
            <v>0</v>
          </cell>
          <cell r="M262">
            <v>0</v>
          </cell>
          <cell r="N262">
            <v>2069</v>
          </cell>
          <cell r="O262">
            <v>25000</v>
          </cell>
          <cell r="P262">
            <v>30837</v>
          </cell>
        </row>
        <row r="263">
          <cell r="B263" t="str">
            <v>Reigate &amp; Banstead</v>
          </cell>
          <cell r="C263" t="str">
            <v>SE</v>
          </cell>
          <cell r="D263" t="str">
            <v>SD</v>
          </cell>
          <cell r="E263">
            <v>846</v>
          </cell>
          <cell r="F263">
            <v>0</v>
          </cell>
          <cell r="G263">
            <v>36</v>
          </cell>
          <cell r="H263">
            <v>0</v>
          </cell>
          <cell r="I263">
            <v>0</v>
          </cell>
          <cell r="J263">
            <v>0</v>
          </cell>
          <cell r="K263">
            <v>8596</v>
          </cell>
          <cell r="L263">
            <v>0</v>
          </cell>
          <cell r="M263">
            <v>0</v>
          </cell>
          <cell r="N263">
            <v>500</v>
          </cell>
          <cell r="O263">
            <v>1495</v>
          </cell>
          <cell r="P263">
            <v>11473</v>
          </cell>
        </row>
        <row r="264">
          <cell r="B264" t="str">
            <v>Runnymede</v>
          </cell>
          <cell r="C264" t="str">
            <v>SE</v>
          </cell>
          <cell r="D264" t="str">
            <v>SD</v>
          </cell>
          <cell r="E264">
            <v>0</v>
          </cell>
          <cell r="F264">
            <v>0</v>
          </cell>
          <cell r="G264">
            <v>140</v>
          </cell>
          <cell r="H264">
            <v>0</v>
          </cell>
          <cell r="I264">
            <v>0</v>
          </cell>
          <cell r="J264">
            <v>0</v>
          </cell>
          <cell r="K264">
            <v>12264</v>
          </cell>
          <cell r="L264">
            <v>2948</v>
          </cell>
          <cell r="M264">
            <v>3994</v>
          </cell>
          <cell r="N264">
            <v>185</v>
          </cell>
          <cell r="O264">
            <v>38869</v>
          </cell>
          <cell r="P264">
            <v>58400</v>
          </cell>
        </row>
        <row r="265">
          <cell r="B265" t="str">
            <v>Spelthorne</v>
          </cell>
          <cell r="C265" t="str">
            <v>SE</v>
          </cell>
          <cell r="D265" t="str">
            <v>SD</v>
          </cell>
          <cell r="E265">
            <v>285</v>
          </cell>
          <cell r="F265">
            <v>0</v>
          </cell>
          <cell r="G265">
            <v>403</v>
          </cell>
          <cell r="H265">
            <v>0</v>
          </cell>
          <cell r="I265">
            <v>0</v>
          </cell>
          <cell r="J265">
            <v>0</v>
          </cell>
          <cell r="K265">
            <v>3455</v>
          </cell>
          <cell r="L265">
            <v>0</v>
          </cell>
          <cell r="M265">
            <v>0</v>
          </cell>
          <cell r="N265">
            <v>0</v>
          </cell>
          <cell r="O265">
            <v>42000</v>
          </cell>
          <cell r="P265">
            <v>46143</v>
          </cell>
        </row>
        <row r="266">
          <cell r="B266" t="str">
            <v>Surrey Heath</v>
          </cell>
          <cell r="C266" t="str">
            <v>SE</v>
          </cell>
          <cell r="D266" t="str">
            <v>SD</v>
          </cell>
          <cell r="E266">
            <v>315</v>
          </cell>
          <cell r="F266">
            <v>0</v>
          </cell>
          <cell r="G266">
            <v>0</v>
          </cell>
          <cell r="H266">
            <v>0</v>
          </cell>
          <cell r="I266">
            <v>0</v>
          </cell>
          <cell r="J266">
            <v>0</v>
          </cell>
          <cell r="K266">
            <v>50</v>
          </cell>
          <cell r="L266">
            <v>0</v>
          </cell>
          <cell r="M266">
            <v>0</v>
          </cell>
          <cell r="N266">
            <v>0</v>
          </cell>
          <cell r="O266">
            <v>680</v>
          </cell>
          <cell r="P266">
            <v>1045</v>
          </cell>
        </row>
        <row r="267">
          <cell r="B267" t="str">
            <v>Tandridge</v>
          </cell>
          <cell r="C267" t="str">
            <v>SE</v>
          </cell>
          <cell r="D267" t="str">
            <v>SD</v>
          </cell>
          <cell r="E267">
            <v>150</v>
          </cell>
          <cell r="F267">
            <v>0</v>
          </cell>
          <cell r="G267">
            <v>0</v>
          </cell>
          <cell r="H267">
            <v>40</v>
          </cell>
          <cell r="I267">
            <v>0</v>
          </cell>
          <cell r="J267">
            <v>0</v>
          </cell>
          <cell r="K267">
            <v>1361</v>
          </cell>
          <cell r="L267">
            <v>1483</v>
          </cell>
          <cell r="M267">
            <v>3371</v>
          </cell>
          <cell r="N267">
            <v>550</v>
          </cell>
          <cell r="O267">
            <v>2100</v>
          </cell>
          <cell r="P267">
            <v>9055</v>
          </cell>
        </row>
        <row r="268">
          <cell r="B268" t="str">
            <v>Waverley</v>
          </cell>
          <cell r="C268" t="str">
            <v>SE</v>
          </cell>
          <cell r="D268" t="str">
            <v>SD</v>
          </cell>
          <cell r="E268">
            <v>600</v>
          </cell>
          <cell r="F268">
            <v>0</v>
          </cell>
          <cell r="G268">
            <v>1294</v>
          </cell>
          <cell r="H268">
            <v>482</v>
          </cell>
          <cell r="I268">
            <v>5</v>
          </cell>
          <cell r="J268">
            <v>0</v>
          </cell>
          <cell r="K268">
            <v>0</v>
          </cell>
          <cell r="L268">
            <v>19126</v>
          </cell>
          <cell r="M268">
            <v>0</v>
          </cell>
          <cell r="N268">
            <v>2016</v>
          </cell>
          <cell r="O268">
            <v>0</v>
          </cell>
          <cell r="P268">
            <v>23523</v>
          </cell>
        </row>
        <row r="269">
          <cell r="B269" t="str">
            <v>Woking</v>
          </cell>
          <cell r="C269" t="str">
            <v>SE</v>
          </cell>
          <cell r="D269" t="str">
            <v>SD</v>
          </cell>
          <cell r="E269">
            <v>12470</v>
          </cell>
          <cell r="F269">
            <v>0</v>
          </cell>
          <cell r="G269">
            <v>4878</v>
          </cell>
          <cell r="H269">
            <v>7569</v>
          </cell>
          <cell r="I269">
            <v>0</v>
          </cell>
          <cell r="J269">
            <v>0</v>
          </cell>
          <cell r="K269">
            <v>2730</v>
          </cell>
          <cell r="L269">
            <v>1315</v>
          </cell>
          <cell r="M269">
            <v>5256</v>
          </cell>
          <cell r="N269">
            <v>1739</v>
          </cell>
          <cell r="O269">
            <v>6779</v>
          </cell>
          <cell r="P269">
            <v>42736</v>
          </cell>
        </row>
        <row r="270">
          <cell r="B270" t="str">
            <v>Warwickshire</v>
          </cell>
          <cell r="C270" t="str">
            <v>WM</v>
          </cell>
          <cell r="D270" t="str">
            <v>SC</v>
          </cell>
          <cell r="E270">
            <v>34848</v>
          </cell>
          <cell r="F270">
            <v>0</v>
          </cell>
          <cell r="G270">
            <v>8980</v>
          </cell>
          <cell r="H270">
            <v>0</v>
          </cell>
          <cell r="I270">
            <v>229</v>
          </cell>
          <cell r="J270">
            <v>0</v>
          </cell>
          <cell r="K270">
            <v>16531</v>
          </cell>
          <cell r="L270">
            <v>0</v>
          </cell>
          <cell r="M270">
            <v>0</v>
          </cell>
          <cell r="N270">
            <v>1327</v>
          </cell>
          <cell r="O270">
            <v>27177</v>
          </cell>
          <cell r="P270">
            <v>89092</v>
          </cell>
        </row>
        <row r="271">
          <cell r="B271" t="str">
            <v>North Warwickshire</v>
          </cell>
          <cell r="C271" t="str">
            <v>WM</v>
          </cell>
          <cell r="D271" t="str">
            <v>SD</v>
          </cell>
          <cell r="E271">
            <v>296</v>
          </cell>
          <cell r="F271">
            <v>0</v>
          </cell>
          <cell r="G271">
            <v>651</v>
          </cell>
          <cell r="H271">
            <v>0</v>
          </cell>
          <cell r="I271">
            <v>0</v>
          </cell>
          <cell r="J271">
            <v>0</v>
          </cell>
          <cell r="K271">
            <v>2682</v>
          </cell>
          <cell r="L271">
            <v>2961</v>
          </cell>
          <cell r="M271">
            <v>0</v>
          </cell>
          <cell r="N271">
            <v>139</v>
          </cell>
          <cell r="O271">
            <v>215</v>
          </cell>
          <cell r="P271">
            <v>6944</v>
          </cell>
        </row>
        <row r="272">
          <cell r="B272" t="str">
            <v>Nuneaton &amp; Bedworth</v>
          </cell>
          <cell r="C272" t="str">
            <v>WM</v>
          </cell>
          <cell r="D272" t="str">
            <v>SD</v>
          </cell>
          <cell r="E272">
            <v>2120</v>
          </cell>
          <cell r="F272">
            <v>500</v>
          </cell>
          <cell r="G272">
            <v>180</v>
          </cell>
          <cell r="H272">
            <v>310</v>
          </cell>
          <cell r="I272">
            <v>0</v>
          </cell>
          <cell r="J272">
            <v>0</v>
          </cell>
          <cell r="K272">
            <v>852</v>
          </cell>
          <cell r="L272">
            <v>1617</v>
          </cell>
          <cell r="M272">
            <v>6965</v>
          </cell>
          <cell r="N272">
            <v>3483</v>
          </cell>
          <cell r="O272">
            <v>1320</v>
          </cell>
          <cell r="P272">
            <v>17347</v>
          </cell>
        </row>
        <row r="273">
          <cell r="B273" t="str">
            <v>Rugby</v>
          </cell>
          <cell r="C273" t="str">
            <v>WM</v>
          </cell>
          <cell r="D273" t="str">
            <v>SD</v>
          </cell>
          <cell r="E273">
            <v>333</v>
          </cell>
          <cell r="F273">
            <v>0</v>
          </cell>
          <cell r="G273">
            <v>0</v>
          </cell>
          <cell r="H273">
            <v>0</v>
          </cell>
          <cell r="I273">
            <v>0</v>
          </cell>
          <cell r="J273">
            <v>0</v>
          </cell>
          <cell r="K273">
            <v>191</v>
          </cell>
          <cell r="L273">
            <v>520</v>
          </cell>
          <cell r="M273">
            <v>5185</v>
          </cell>
          <cell r="N273">
            <v>87</v>
          </cell>
          <cell r="O273">
            <v>2006</v>
          </cell>
          <cell r="P273">
            <v>8322</v>
          </cell>
        </row>
        <row r="274">
          <cell r="B274" t="str">
            <v>Stratford-on-Avon</v>
          </cell>
          <cell r="C274" t="str">
            <v>WM</v>
          </cell>
          <cell r="D274" t="str">
            <v>SD</v>
          </cell>
          <cell r="E274">
            <v>662</v>
          </cell>
          <cell r="F274">
            <v>0</v>
          </cell>
          <cell r="G274">
            <v>0</v>
          </cell>
          <cell r="H274">
            <v>0</v>
          </cell>
          <cell r="I274">
            <v>0</v>
          </cell>
          <cell r="J274">
            <v>0</v>
          </cell>
          <cell r="K274">
            <v>1929</v>
          </cell>
          <cell r="L274">
            <v>0</v>
          </cell>
          <cell r="M274">
            <v>0</v>
          </cell>
          <cell r="N274">
            <v>20</v>
          </cell>
          <cell r="O274">
            <v>0</v>
          </cell>
          <cell r="P274">
            <v>2611</v>
          </cell>
        </row>
        <row r="275">
          <cell r="B275" t="str">
            <v>Warwick</v>
          </cell>
          <cell r="C275" t="str">
            <v>WM</v>
          </cell>
          <cell r="D275" t="str">
            <v>SD</v>
          </cell>
          <cell r="E275">
            <v>423</v>
          </cell>
          <cell r="F275">
            <v>0</v>
          </cell>
          <cell r="G275">
            <v>76</v>
          </cell>
          <cell r="H275">
            <v>0</v>
          </cell>
          <cell r="I275">
            <v>0</v>
          </cell>
          <cell r="J275">
            <v>0</v>
          </cell>
          <cell r="K275">
            <v>504</v>
          </cell>
          <cell r="L275">
            <v>3779</v>
          </cell>
          <cell r="M275">
            <v>4546</v>
          </cell>
          <cell r="N275">
            <v>2340</v>
          </cell>
          <cell r="O275">
            <v>50</v>
          </cell>
          <cell r="P275">
            <v>11718</v>
          </cell>
        </row>
        <row r="276">
          <cell r="B276" t="str">
            <v>West Sussex</v>
          </cell>
          <cell r="C276" t="str">
            <v>SE</v>
          </cell>
          <cell r="D276" t="str">
            <v>SC</v>
          </cell>
          <cell r="E276">
            <v>69984</v>
          </cell>
          <cell r="F276">
            <v>0</v>
          </cell>
          <cell r="G276">
            <v>0</v>
          </cell>
          <cell r="H276">
            <v>7823</v>
          </cell>
          <cell r="I276">
            <v>0</v>
          </cell>
          <cell r="J276">
            <v>0</v>
          </cell>
          <cell r="K276">
            <v>8520</v>
          </cell>
          <cell r="L276">
            <v>0</v>
          </cell>
          <cell r="M276">
            <v>0</v>
          </cell>
          <cell r="N276">
            <v>13308</v>
          </cell>
          <cell r="O276">
            <v>58704</v>
          </cell>
          <cell r="P276">
            <v>158339</v>
          </cell>
        </row>
        <row r="277">
          <cell r="B277" t="str">
            <v>Adur</v>
          </cell>
          <cell r="C277" t="str">
            <v>SE</v>
          </cell>
          <cell r="D277" t="str">
            <v>SD</v>
          </cell>
          <cell r="E277">
            <v>3692</v>
          </cell>
          <cell r="F277">
            <v>0</v>
          </cell>
          <cell r="G277">
            <v>844</v>
          </cell>
          <cell r="H277">
            <v>277</v>
          </cell>
          <cell r="I277">
            <v>0</v>
          </cell>
          <cell r="J277">
            <v>0</v>
          </cell>
          <cell r="K277">
            <v>912</v>
          </cell>
          <cell r="L277">
            <v>1615</v>
          </cell>
          <cell r="M277">
            <v>3886</v>
          </cell>
          <cell r="N277">
            <v>58</v>
          </cell>
          <cell r="O277">
            <v>5594</v>
          </cell>
          <cell r="P277">
            <v>16878</v>
          </cell>
        </row>
        <row r="278">
          <cell r="B278" t="str">
            <v>Arun</v>
          </cell>
          <cell r="C278" t="str">
            <v>SE</v>
          </cell>
          <cell r="D278" t="str">
            <v>SD</v>
          </cell>
          <cell r="E278">
            <v>794</v>
          </cell>
          <cell r="F278">
            <v>0</v>
          </cell>
          <cell r="G278">
            <v>0</v>
          </cell>
          <cell r="H278">
            <v>0</v>
          </cell>
          <cell r="I278">
            <v>0</v>
          </cell>
          <cell r="J278">
            <v>0</v>
          </cell>
          <cell r="K278">
            <v>716</v>
          </cell>
          <cell r="L278">
            <v>20</v>
          </cell>
          <cell r="M278">
            <v>2235</v>
          </cell>
          <cell r="N278">
            <v>1720</v>
          </cell>
          <cell r="O278">
            <v>1153</v>
          </cell>
          <cell r="P278">
            <v>6638</v>
          </cell>
        </row>
        <row r="279">
          <cell r="B279" t="str">
            <v>Chichester</v>
          </cell>
          <cell r="C279" t="str">
            <v>SE</v>
          </cell>
          <cell r="D279" t="str">
            <v>SD</v>
          </cell>
          <cell r="E279">
            <v>528</v>
          </cell>
          <cell r="F279">
            <v>0</v>
          </cell>
          <cell r="G279">
            <v>80</v>
          </cell>
          <cell r="H279">
            <v>0</v>
          </cell>
          <cell r="I279">
            <v>0</v>
          </cell>
          <cell r="J279">
            <v>0</v>
          </cell>
          <cell r="K279">
            <v>7444</v>
          </cell>
          <cell r="L279">
            <v>0</v>
          </cell>
          <cell r="M279">
            <v>0</v>
          </cell>
          <cell r="N279">
            <v>5346</v>
          </cell>
          <cell r="O279">
            <v>0</v>
          </cell>
          <cell r="P279">
            <v>13398</v>
          </cell>
        </row>
        <row r="280">
          <cell r="B280" t="str">
            <v>Crawley</v>
          </cell>
          <cell r="C280" t="str">
            <v>SE</v>
          </cell>
          <cell r="D280" t="str">
            <v>SD</v>
          </cell>
          <cell r="E280">
            <v>607</v>
          </cell>
          <cell r="F280">
            <v>0</v>
          </cell>
          <cell r="G280">
            <v>1304</v>
          </cell>
          <cell r="H280">
            <v>0</v>
          </cell>
          <cell r="I280">
            <v>500</v>
          </cell>
          <cell r="J280">
            <v>0</v>
          </cell>
          <cell r="K280">
            <v>12292</v>
          </cell>
          <cell r="L280">
            <v>0</v>
          </cell>
          <cell r="M280">
            <v>30001</v>
          </cell>
          <cell r="N280">
            <v>14884</v>
          </cell>
          <cell r="O280">
            <v>0</v>
          </cell>
          <cell r="P280">
            <v>59588</v>
          </cell>
        </row>
        <row r="281">
          <cell r="B281" t="str">
            <v>Horsham</v>
          </cell>
          <cell r="C281" t="str">
            <v>SE</v>
          </cell>
          <cell r="D281" t="str">
            <v>SD</v>
          </cell>
          <cell r="E281">
            <v>442</v>
          </cell>
          <cell r="F281">
            <v>0</v>
          </cell>
          <cell r="G281">
            <v>3050</v>
          </cell>
          <cell r="H281">
            <v>0</v>
          </cell>
          <cell r="I281">
            <v>0</v>
          </cell>
          <cell r="J281">
            <v>0</v>
          </cell>
          <cell r="K281">
            <v>3810</v>
          </cell>
          <cell r="L281">
            <v>0</v>
          </cell>
          <cell r="M281">
            <v>0</v>
          </cell>
          <cell r="N281">
            <v>2000</v>
          </cell>
          <cell r="O281">
            <v>9945</v>
          </cell>
          <cell r="P281">
            <v>19247</v>
          </cell>
        </row>
        <row r="282">
          <cell r="B282" t="str">
            <v>Mid Sussex</v>
          </cell>
          <cell r="C282" t="str">
            <v>SE</v>
          </cell>
          <cell r="D282" t="str">
            <v>SD</v>
          </cell>
          <cell r="E282">
            <v>434</v>
          </cell>
          <cell r="F282">
            <v>0</v>
          </cell>
          <cell r="G282">
            <v>0</v>
          </cell>
          <cell r="H282">
            <v>0</v>
          </cell>
          <cell r="I282">
            <v>0</v>
          </cell>
          <cell r="J282">
            <v>0</v>
          </cell>
          <cell r="K282">
            <v>0</v>
          </cell>
          <cell r="L282">
            <v>0</v>
          </cell>
          <cell r="M282">
            <v>0</v>
          </cell>
          <cell r="N282">
            <v>945</v>
          </cell>
          <cell r="O282">
            <v>0</v>
          </cell>
          <cell r="P282">
            <v>1379</v>
          </cell>
        </row>
        <row r="283">
          <cell r="B283" t="str">
            <v>Worthing</v>
          </cell>
          <cell r="C283" t="str">
            <v>SE</v>
          </cell>
          <cell r="D283" t="str">
            <v>SD</v>
          </cell>
          <cell r="E283">
            <v>17</v>
          </cell>
          <cell r="F283">
            <v>0</v>
          </cell>
          <cell r="G283">
            <v>575</v>
          </cell>
          <cell r="H283">
            <v>445</v>
          </cell>
          <cell r="I283">
            <v>0</v>
          </cell>
          <cell r="J283">
            <v>0</v>
          </cell>
          <cell r="K283">
            <v>593</v>
          </cell>
          <cell r="L283">
            <v>0</v>
          </cell>
          <cell r="M283">
            <v>0</v>
          </cell>
          <cell r="N283">
            <v>325</v>
          </cell>
          <cell r="O283">
            <v>20424</v>
          </cell>
          <cell r="P283">
            <v>22379</v>
          </cell>
        </row>
        <row r="284">
          <cell r="B284" t="str">
            <v>Swindon UA</v>
          </cell>
          <cell r="C284" t="str">
            <v>SW</v>
          </cell>
          <cell r="D284" t="str">
            <v>UA</v>
          </cell>
          <cell r="E284">
            <v>27859</v>
          </cell>
          <cell r="F284">
            <v>0</v>
          </cell>
          <cell r="G284">
            <v>12178</v>
          </cell>
          <cell r="H284">
            <v>0</v>
          </cell>
          <cell r="I284">
            <v>0</v>
          </cell>
          <cell r="J284">
            <v>0</v>
          </cell>
          <cell r="K284">
            <v>819</v>
          </cell>
          <cell r="L284">
            <v>0</v>
          </cell>
          <cell r="M284">
            <v>19161</v>
          </cell>
          <cell r="N284">
            <v>6800</v>
          </cell>
          <cell r="O284">
            <v>29439</v>
          </cell>
          <cell r="P284">
            <v>96256</v>
          </cell>
        </row>
        <row r="285">
          <cell r="B285" t="str">
            <v>Wiltshire UA</v>
          </cell>
          <cell r="C285" t="str">
            <v>SW</v>
          </cell>
          <cell r="D285" t="str">
            <v>UA</v>
          </cell>
          <cell r="E285">
            <v>55651</v>
          </cell>
          <cell r="F285">
            <v>2000</v>
          </cell>
          <cell r="G285">
            <v>1667</v>
          </cell>
          <cell r="H285">
            <v>3133</v>
          </cell>
          <cell r="I285">
            <v>0</v>
          </cell>
          <cell r="J285">
            <v>0</v>
          </cell>
          <cell r="K285">
            <v>11230</v>
          </cell>
          <cell r="L285">
            <v>28473</v>
          </cell>
          <cell r="M285">
            <v>11938</v>
          </cell>
          <cell r="N285">
            <v>0</v>
          </cell>
          <cell r="O285">
            <v>40660</v>
          </cell>
          <cell r="P285">
            <v>154752</v>
          </cell>
        </row>
        <row r="286">
          <cell r="B286" t="str">
            <v>Isles of Scilly</v>
          </cell>
          <cell r="C286" t="str">
            <v>SW</v>
          </cell>
          <cell r="D286" t="str">
            <v>UA</v>
          </cell>
          <cell r="E286">
            <v>6078</v>
          </cell>
          <cell r="F286">
            <v>0</v>
          </cell>
          <cell r="G286">
            <v>100</v>
          </cell>
          <cell r="H286">
            <v>0</v>
          </cell>
          <cell r="I286">
            <v>0</v>
          </cell>
          <cell r="J286">
            <v>0</v>
          </cell>
          <cell r="K286">
            <v>0</v>
          </cell>
          <cell r="L286">
            <v>0</v>
          </cell>
          <cell r="M286">
            <v>0</v>
          </cell>
          <cell r="N286">
            <v>298</v>
          </cell>
          <cell r="O286">
            <v>850</v>
          </cell>
          <cell r="P286">
            <v>7326</v>
          </cell>
        </row>
        <row r="287">
          <cell r="B287" t="str">
            <v>Bolton</v>
          </cell>
          <cell r="C287" t="str">
            <v>NW</v>
          </cell>
          <cell r="D287" t="str">
            <v>MD</v>
          </cell>
          <cell r="E287">
            <v>16889</v>
          </cell>
          <cell r="F287">
            <v>0</v>
          </cell>
          <cell r="G287">
            <v>450</v>
          </cell>
          <cell r="H287">
            <v>0</v>
          </cell>
          <cell r="I287">
            <v>0</v>
          </cell>
          <cell r="J287">
            <v>0</v>
          </cell>
          <cell r="K287">
            <v>8798</v>
          </cell>
          <cell r="L287">
            <v>0</v>
          </cell>
          <cell r="M287">
            <v>0</v>
          </cell>
          <cell r="N287">
            <v>19680</v>
          </cell>
          <cell r="O287">
            <v>21967</v>
          </cell>
          <cell r="P287">
            <v>67784</v>
          </cell>
        </row>
        <row r="288">
          <cell r="B288" t="str">
            <v>Bury</v>
          </cell>
          <cell r="C288" t="str">
            <v>NW</v>
          </cell>
          <cell r="D288" t="str">
            <v>MD</v>
          </cell>
          <cell r="E288">
            <v>8941</v>
          </cell>
          <cell r="F288">
            <v>0</v>
          </cell>
          <cell r="G288">
            <v>205</v>
          </cell>
          <cell r="H288">
            <v>26</v>
          </cell>
          <cell r="I288">
            <v>0</v>
          </cell>
          <cell r="J288">
            <v>188</v>
          </cell>
          <cell r="K288">
            <v>800</v>
          </cell>
          <cell r="L288">
            <v>4691</v>
          </cell>
          <cell r="M288">
            <v>7886</v>
          </cell>
          <cell r="N288">
            <v>206</v>
          </cell>
          <cell r="O288">
            <v>2249</v>
          </cell>
          <cell r="P288">
            <v>25192</v>
          </cell>
        </row>
        <row r="289">
          <cell r="B289" t="str">
            <v>Manchester</v>
          </cell>
          <cell r="C289" t="str">
            <v>NW</v>
          </cell>
          <cell r="D289" t="str">
            <v>MD</v>
          </cell>
          <cell r="E289">
            <v>38700</v>
          </cell>
          <cell r="F289">
            <v>0</v>
          </cell>
          <cell r="G289">
            <v>0</v>
          </cell>
          <cell r="H289">
            <v>49411</v>
          </cell>
          <cell r="I289">
            <v>0</v>
          </cell>
          <cell r="J289">
            <v>0</v>
          </cell>
          <cell r="K289">
            <v>24000</v>
          </cell>
          <cell r="L289">
            <v>28025</v>
          </cell>
          <cell r="M289">
            <v>75</v>
          </cell>
          <cell r="N289">
            <v>14100</v>
          </cell>
          <cell r="O289">
            <v>274583</v>
          </cell>
          <cell r="P289">
            <v>428894</v>
          </cell>
        </row>
        <row r="290">
          <cell r="B290" t="str">
            <v>Oldham</v>
          </cell>
          <cell r="C290" t="str">
            <v>NW</v>
          </cell>
          <cell r="D290" t="str">
            <v>MD</v>
          </cell>
          <cell r="E290">
            <v>24508</v>
          </cell>
          <cell r="F290">
            <v>0</v>
          </cell>
          <cell r="G290">
            <v>201</v>
          </cell>
          <cell r="H290">
            <v>0</v>
          </cell>
          <cell r="I290">
            <v>0</v>
          </cell>
          <cell r="J290">
            <v>0</v>
          </cell>
          <cell r="K290">
            <v>12173</v>
          </cell>
          <cell r="L290">
            <v>2547</v>
          </cell>
          <cell r="M290">
            <v>0</v>
          </cell>
          <cell r="N290">
            <v>4606</v>
          </cell>
          <cell r="O290">
            <v>36510</v>
          </cell>
          <cell r="P290">
            <v>80545</v>
          </cell>
        </row>
        <row r="291">
          <cell r="B291" t="str">
            <v>Rochdale</v>
          </cell>
          <cell r="C291" t="str">
            <v>NW</v>
          </cell>
          <cell r="D291" t="str">
            <v>MD</v>
          </cell>
          <cell r="E291">
            <v>8940</v>
          </cell>
          <cell r="F291">
            <v>0</v>
          </cell>
          <cell r="G291">
            <v>0</v>
          </cell>
          <cell r="H291">
            <v>0</v>
          </cell>
          <cell r="I291">
            <v>0</v>
          </cell>
          <cell r="J291">
            <v>0</v>
          </cell>
          <cell r="K291">
            <v>100</v>
          </cell>
          <cell r="L291">
            <v>0</v>
          </cell>
          <cell r="M291">
            <v>0</v>
          </cell>
          <cell r="N291">
            <v>0</v>
          </cell>
          <cell r="O291">
            <v>11256</v>
          </cell>
          <cell r="P291">
            <v>20296</v>
          </cell>
        </row>
        <row r="292">
          <cell r="B292" t="str">
            <v>Salford</v>
          </cell>
          <cell r="C292" t="str">
            <v>NW</v>
          </cell>
          <cell r="D292" t="str">
            <v>MD</v>
          </cell>
          <cell r="E292">
            <v>18098</v>
          </cell>
          <cell r="F292">
            <v>0</v>
          </cell>
          <cell r="G292">
            <v>0</v>
          </cell>
          <cell r="H292">
            <v>18367</v>
          </cell>
          <cell r="I292">
            <v>0</v>
          </cell>
          <cell r="J292">
            <v>0</v>
          </cell>
          <cell r="K292">
            <v>0</v>
          </cell>
          <cell r="L292">
            <v>0</v>
          </cell>
          <cell r="M292">
            <v>150</v>
          </cell>
          <cell r="N292">
            <v>3702</v>
          </cell>
          <cell r="O292">
            <v>25046</v>
          </cell>
          <cell r="P292">
            <v>65363</v>
          </cell>
        </row>
        <row r="293">
          <cell r="B293" t="str">
            <v>Stockport</v>
          </cell>
          <cell r="C293" t="str">
            <v>NW</v>
          </cell>
          <cell r="D293" t="str">
            <v>MD</v>
          </cell>
          <cell r="E293">
            <v>66409</v>
          </cell>
          <cell r="F293">
            <v>0</v>
          </cell>
          <cell r="G293">
            <v>2000</v>
          </cell>
          <cell r="H293">
            <v>1787</v>
          </cell>
          <cell r="I293">
            <v>0</v>
          </cell>
          <cell r="J293">
            <v>0</v>
          </cell>
          <cell r="K293">
            <v>5526</v>
          </cell>
          <cell r="L293">
            <v>13045</v>
          </cell>
          <cell r="M293">
            <v>8252</v>
          </cell>
          <cell r="N293">
            <v>0</v>
          </cell>
          <cell r="O293">
            <v>192159</v>
          </cell>
          <cell r="P293">
            <v>289178</v>
          </cell>
        </row>
        <row r="294">
          <cell r="B294" t="str">
            <v>Tameside</v>
          </cell>
          <cell r="C294" t="str">
            <v>NW</v>
          </cell>
          <cell r="D294" t="str">
            <v>MD</v>
          </cell>
          <cell r="E294">
            <v>17447</v>
          </cell>
          <cell r="F294">
            <v>0</v>
          </cell>
          <cell r="G294">
            <v>302</v>
          </cell>
          <cell r="H294">
            <v>0</v>
          </cell>
          <cell r="I294">
            <v>0</v>
          </cell>
          <cell r="J294">
            <v>0</v>
          </cell>
          <cell r="K294">
            <v>1180</v>
          </cell>
          <cell r="L294">
            <v>0</v>
          </cell>
          <cell r="M294">
            <v>0</v>
          </cell>
          <cell r="N294">
            <v>4890</v>
          </cell>
          <cell r="O294">
            <v>38461</v>
          </cell>
          <cell r="P294">
            <v>62280</v>
          </cell>
        </row>
        <row r="295">
          <cell r="B295" t="str">
            <v>Trafford</v>
          </cell>
          <cell r="C295" t="str">
            <v>NW</v>
          </cell>
          <cell r="D295" t="str">
            <v>MD</v>
          </cell>
          <cell r="E295">
            <v>17701</v>
          </cell>
          <cell r="F295">
            <v>0</v>
          </cell>
          <cell r="G295">
            <v>5123</v>
          </cell>
          <cell r="H295">
            <v>77</v>
          </cell>
          <cell r="I295">
            <v>0</v>
          </cell>
          <cell r="J295">
            <v>0</v>
          </cell>
          <cell r="K295">
            <v>8481</v>
          </cell>
          <cell r="L295">
            <v>0</v>
          </cell>
          <cell r="M295">
            <v>0</v>
          </cell>
          <cell r="N295">
            <v>220</v>
          </cell>
          <cell r="O295">
            <v>12100</v>
          </cell>
          <cell r="P295">
            <v>43702</v>
          </cell>
        </row>
        <row r="296">
          <cell r="B296" t="str">
            <v>Wigan</v>
          </cell>
          <cell r="C296" t="str">
            <v>NW</v>
          </cell>
          <cell r="D296" t="str">
            <v>MD</v>
          </cell>
          <cell r="E296">
            <v>21617</v>
          </cell>
          <cell r="F296">
            <v>0</v>
          </cell>
          <cell r="G296">
            <v>680</v>
          </cell>
          <cell r="H296">
            <v>12766</v>
          </cell>
          <cell r="I296">
            <v>0</v>
          </cell>
          <cell r="J296">
            <v>0</v>
          </cell>
          <cell r="K296">
            <v>9120</v>
          </cell>
          <cell r="L296">
            <v>9377</v>
          </cell>
          <cell r="M296">
            <v>11000</v>
          </cell>
          <cell r="N296">
            <v>5762</v>
          </cell>
          <cell r="O296">
            <v>32155</v>
          </cell>
          <cell r="P296">
            <v>102477</v>
          </cell>
        </row>
        <row r="297">
          <cell r="B297" t="str">
            <v>Knowsley</v>
          </cell>
          <cell r="C297" t="str">
            <v>NW</v>
          </cell>
          <cell r="D297" t="str">
            <v>MD</v>
          </cell>
          <cell r="E297">
            <v>10096</v>
          </cell>
          <cell r="F297">
            <v>0</v>
          </cell>
          <cell r="G297">
            <v>138</v>
          </cell>
          <cell r="H297">
            <v>60</v>
          </cell>
          <cell r="I297">
            <v>0</v>
          </cell>
          <cell r="J297">
            <v>0</v>
          </cell>
          <cell r="K297">
            <v>772</v>
          </cell>
          <cell r="L297">
            <v>0</v>
          </cell>
          <cell r="M297">
            <v>0</v>
          </cell>
          <cell r="N297">
            <v>6746</v>
          </cell>
          <cell r="O297">
            <v>1269</v>
          </cell>
          <cell r="P297">
            <v>19081</v>
          </cell>
        </row>
        <row r="298">
          <cell r="B298" t="str">
            <v>Liverpool</v>
          </cell>
          <cell r="C298" t="str">
            <v>NW</v>
          </cell>
          <cell r="D298" t="str">
            <v>MD</v>
          </cell>
          <cell r="E298">
            <v>31776</v>
          </cell>
          <cell r="F298">
            <v>0</v>
          </cell>
          <cell r="G298">
            <v>3574</v>
          </cell>
          <cell r="H298">
            <v>20979</v>
          </cell>
          <cell r="I298">
            <v>0</v>
          </cell>
          <cell r="J298">
            <v>0</v>
          </cell>
          <cell r="K298">
            <v>20928</v>
          </cell>
          <cell r="L298">
            <v>0</v>
          </cell>
          <cell r="M298">
            <v>0</v>
          </cell>
          <cell r="N298">
            <v>4067</v>
          </cell>
          <cell r="O298">
            <v>64511</v>
          </cell>
          <cell r="P298">
            <v>145835</v>
          </cell>
        </row>
        <row r="299">
          <cell r="B299" t="str">
            <v>St Helens</v>
          </cell>
          <cell r="C299" t="str">
            <v>NW</v>
          </cell>
          <cell r="D299" t="str">
            <v>MD</v>
          </cell>
          <cell r="E299">
            <v>15894</v>
          </cell>
          <cell r="F299">
            <v>0</v>
          </cell>
          <cell r="G299">
            <v>986</v>
          </cell>
          <cell r="H299">
            <v>5684</v>
          </cell>
          <cell r="I299">
            <v>92</v>
          </cell>
          <cell r="J299">
            <v>0</v>
          </cell>
          <cell r="K299">
            <v>1631</v>
          </cell>
          <cell r="L299">
            <v>0</v>
          </cell>
          <cell r="M299">
            <v>0</v>
          </cell>
          <cell r="N299">
            <v>0</v>
          </cell>
          <cell r="O299">
            <v>4519</v>
          </cell>
          <cell r="P299">
            <v>28806</v>
          </cell>
        </row>
        <row r="300">
          <cell r="B300" t="str">
            <v>Sefton</v>
          </cell>
          <cell r="C300" t="str">
            <v>NW</v>
          </cell>
          <cell r="D300" t="str">
            <v>MD</v>
          </cell>
          <cell r="E300">
            <v>16341</v>
          </cell>
          <cell r="F300">
            <v>0</v>
          </cell>
          <cell r="G300">
            <v>2190</v>
          </cell>
          <cell r="H300">
            <v>0</v>
          </cell>
          <cell r="I300">
            <v>29</v>
          </cell>
          <cell r="J300">
            <v>0</v>
          </cell>
          <cell r="K300">
            <v>4732</v>
          </cell>
          <cell r="L300">
            <v>0</v>
          </cell>
          <cell r="M300">
            <v>0</v>
          </cell>
          <cell r="N300">
            <v>545</v>
          </cell>
          <cell r="O300">
            <v>4808</v>
          </cell>
          <cell r="P300">
            <v>28645</v>
          </cell>
        </row>
        <row r="301">
          <cell r="B301" t="str">
            <v>Wirral</v>
          </cell>
          <cell r="C301" t="str">
            <v>NW</v>
          </cell>
          <cell r="D301" t="str">
            <v>MD</v>
          </cell>
          <cell r="E301">
            <v>17560</v>
          </cell>
          <cell r="F301">
            <v>0</v>
          </cell>
          <cell r="G301">
            <v>0</v>
          </cell>
          <cell r="H301">
            <v>0</v>
          </cell>
          <cell r="I301">
            <v>0</v>
          </cell>
          <cell r="J301">
            <v>0</v>
          </cell>
          <cell r="K301">
            <v>13339</v>
          </cell>
          <cell r="L301">
            <v>0</v>
          </cell>
          <cell r="M301">
            <v>0</v>
          </cell>
          <cell r="N301">
            <v>1004</v>
          </cell>
          <cell r="O301">
            <v>18852</v>
          </cell>
          <cell r="P301">
            <v>50755</v>
          </cell>
        </row>
        <row r="302">
          <cell r="B302" t="str">
            <v>Barnsley</v>
          </cell>
          <cell r="C302" t="str">
            <v>YH</v>
          </cell>
          <cell r="D302" t="str">
            <v>MD</v>
          </cell>
          <cell r="E302">
            <v>32002</v>
          </cell>
          <cell r="F302">
            <v>0</v>
          </cell>
          <cell r="G302">
            <v>3122</v>
          </cell>
          <cell r="H302">
            <v>0</v>
          </cell>
          <cell r="I302">
            <v>78</v>
          </cell>
          <cell r="J302">
            <v>0</v>
          </cell>
          <cell r="K302">
            <v>5113</v>
          </cell>
          <cell r="L302">
            <v>17508</v>
          </cell>
          <cell r="M302">
            <v>20354</v>
          </cell>
          <cell r="N302">
            <v>7847</v>
          </cell>
          <cell r="O302">
            <v>28983</v>
          </cell>
          <cell r="P302">
            <v>115007</v>
          </cell>
        </row>
        <row r="303">
          <cell r="B303" t="str">
            <v>Doncaster</v>
          </cell>
          <cell r="C303" t="str">
            <v>YH</v>
          </cell>
          <cell r="D303" t="str">
            <v>MD</v>
          </cell>
          <cell r="E303">
            <v>9717</v>
          </cell>
          <cell r="F303">
            <v>0</v>
          </cell>
          <cell r="G303">
            <v>2386</v>
          </cell>
          <cell r="H303">
            <v>43339</v>
          </cell>
          <cell r="I303">
            <v>0</v>
          </cell>
          <cell r="J303">
            <v>0</v>
          </cell>
          <cell r="K303">
            <v>12424</v>
          </cell>
          <cell r="L303">
            <v>10243</v>
          </cell>
          <cell r="M303">
            <v>24113</v>
          </cell>
          <cell r="N303">
            <v>1329</v>
          </cell>
          <cell r="O303">
            <v>12107</v>
          </cell>
          <cell r="P303">
            <v>115658</v>
          </cell>
        </row>
        <row r="304">
          <cell r="B304" t="str">
            <v>Rotherham</v>
          </cell>
          <cell r="C304" t="str">
            <v>YH</v>
          </cell>
          <cell r="D304" t="str">
            <v>MD</v>
          </cell>
          <cell r="E304">
            <v>14831</v>
          </cell>
          <cell r="F304">
            <v>0</v>
          </cell>
          <cell r="G304">
            <v>0</v>
          </cell>
          <cell r="H304">
            <v>0</v>
          </cell>
          <cell r="I304">
            <v>0</v>
          </cell>
          <cell r="J304">
            <v>0</v>
          </cell>
          <cell r="K304">
            <v>6827</v>
          </cell>
          <cell r="L304">
            <v>8159</v>
          </cell>
          <cell r="M304">
            <v>21437</v>
          </cell>
          <cell r="N304">
            <v>18</v>
          </cell>
          <cell r="O304">
            <v>16352</v>
          </cell>
          <cell r="P304">
            <v>67624</v>
          </cell>
        </row>
        <row r="305">
          <cell r="B305" t="str">
            <v>Sheffield</v>
          </cell>
          <cell r="C305" t="str">
            <v>YH</v>
          </cell>
          <cell r="D305" t="str">
            <v>MD</v>
          </cell>
          <cell r="E305">
            <v>51809</v>
          </cell>
          <cell r="F305">
            <v>0</v>
          </cell>
          <cell r="G305">
            <v>3994</v>
          </cell>
          <cell r="H305">
            <v>2638</v>
          </cell>
          <cell r="I305">
            <v>0</v>
          </cell>
          <cell r="J305">
            <v>0</v>
          </cell>
          <cell r="K305">
            <v>12691</v>
          </cell>
          <cell r="L305">
            <v>83251</v>
          </cell>
          <cell r="M305">
            <v>0</v>
          </cell>
          <cell r="N305">
            <v>0</v>
          </cell>
          <cell r="O305">
            <v>40783</v>
          </cell>
          <cell r="P305">
            <v>195166</v>
          </cell>
        </row>
        <row r="306">
          <cell r="B306" t="str">
            <v>Gateshead</v>
          </cell>
          <cell r="C306" t="str">
            <v>NE</v>
          </cell>
          <cell r="D306" t="str">
            <v>MD</v>
          </cell>
          <cell r="E306">
            <v>8831</v>
          </cell>
          <cell r="F306">
            <v>2250</v>
          </cell>
          <cell r="G306">
            <v>0</v>
          </cell>
          <cell r="H306">
            <v>1375</v>
          </cell>
          <cell r="I306">
            <v>0</v>
          </cell>
          <cell r="J306">
            <v>0</v>
          </cell>
          <cell r="K306">
            <v>3620</v>
          </cell>
          <cell r="L306">
            <v>0</v>
          </cell>
          <cell r="M306">
            <v>22270</v>
          </cell>
          <cell r="N306">
            <v>0</v>
          </cell>
          <cell r="O306">
            <v>39553</v>
          </cell>
          <cell r="P306">
            <v>77899</v>
          </cell>
        </row>
        <row r="307">
          <cell r="B307" t="str">
            <v>Newcastle upon Tyne</v>
          </cell>
          <cell r="C307" t="str">
            <v>NE</v>
          </cell>
          <cell r="D307" t="str">
            <v>MD</v>
          </cell>
          <cell r="E307">
            <v>20322</v>
          </cell>
          <cell r="F307">
            <v>0</v>
          </cell>
          <cell r="G307">
            <v>2211</v>
          </cell>
          <cell r="H307">
            <v>452</v>
          </cell>
          <cell r="I307">
            <v>877</v>
          </cell>
          <cell r="J307">
            <v>0</v>
          </cell>
          <cell r="K307">
            <v>19343</v>
          </cell>
          <cell r="L307">
            <v>8800</v>
          </cell>
          <cell r="M307">
            <v>30380</v>
          </cell>
          <cell r="N307">
            <v>115</v>
          </cell>
          <cell r="O307">
            <v>79597</v>
          </cell>
          <cell r="P307">
            <v>162097</v>
          </cell>
        </row>
        <row r="308">
          <cell r="B308" t="str">
            <v>North Tyneside</v>
          </cell>
          <cell r="C308" t="str">
            <v>NE</v>
          </cell>
          <cell r="D308" t="str">
            <v>MD</v>
          </cell>
          <cell r="E308">
            <v>15863</v>
          </cell>
          <cell r="F308">
            <v>0</v>
          </cell>
          <cell r="G308">
            <v>3961</v>
          </cell>
          <cell r="H308">
            <v>13736</v>
          </cell>
          <cell r="I308">
            <v>3740</v>
          </cell>
          <cell r="J308">
            <v>0</v>
          </cell>
          <cell r="K308">
            <v>1547</v>
          </cell>
          <cell r="L308">
            <v>9530</v>
          </cell>
          <cell r="M308">
            <v>14370</v>
          </cell>
          <cell r="N308">
            <v>66</v>
          </cell>
          <cell r="O308">
            <v>29058</v>
          </cell>
          <cell r="P308">
            <v>91871</v>
          </cell>
        </row>
        <row r="309">
          <cell r="B309" t="str">
            <v>South Tyneside</v>
          </cell>
          <cell r="C309" t="str">
            <v>NE</v>
          </cell>
          <cell r="D309" t="str">
            <v>MD</v>
          </cell>
          <cell r="E309">
            <v>4792</v>
          </cell>
          <cell r="F309">
            <v>0</v>
          </cell>
          <cell r="G309">
            <v>11000</v>
          </cell>
          <cell r="H309">
            <v>7350</v>
          </cell>
          <cell r="I309">
            <v>50</v>
          </cell>
          <cell r="J309">
            <v>0</v>
          </cell>
          <cell r="K309">
            <v>6800</v>
          </cell>
          <cell r="L309">
            <v>0</v>
          </cell>
          <cell r="M309">
            <v>16505</v>
          </cell>
          <cell r="N309">
            <v>0</v>
          </cell>
          <cell r="O309">
            <v>30163</v>
          </cell>
          <cell r="P309">
            <v>76660</v>
          </cell>
        </row>
        <row r="310">
          <cell r="B310" t="str">
            <v>Sunderland</v>
          </cell>
          <cell r="C310" t="str">
            <v>NE</v>
          </cell>
          <cell r="D310" t="str">
            <v>MD</v>
          </cell>
          <cell r="E310">
            <v>41806</v>
          </cell>
          <cell r="F310">
            <v>2169</v>
          </cell>
          <cell r="G310">
            <v>130</v>
          </cell>
          <cell r="H310">
            <v>32</v>
          </cell>
          <cell r="I310">
            <v>1355</v>
          </cell>
          <cell r="J310">
            <v>0</v>
          </cell>
          <cell r="K310">
            <v>14097</v>
          </cell>
          <cell r="L310">
            <v>0</v>
          </cell>
          <cell r="M310">
            <v>0</v>
          </cell>
          <cell r="N310">
            <v>11580</v>
          </cell>
          <cell r="O310">
            <v>53973</v>
          </cell>
          <cell r="P310">
            <v>125142</v>
          </cell>
        </row>
        <row r="311">
          <cell r="B311" t="str">
            <v>Birmingham</v>
          </cell>
          <cell r="C311" t="str">
            <v>WM</v>
          </cell>
          <cell r="D311" t="str">
            <v>MD</v>
          </cell>
          <cell r="E311">
            <v>153236</v>
          </cell>
          <cell r="F311">
            <v>0</v>
          </cell>
          <cell r="G311">
            <v>12743</v>
          </cell>
          <cell r="H311">
            <v>4150</v>
          </cell>
          <cell r="I311">
            <v>0</v>
          </cell>
          <cell r="J311">
            <v>0</v>
          </cell>
          <cell r="K311">
            <v>28202</v>
          </cell>
          <cell r="L311">
            <v>75143</v>
          </cell>
          <cell r="M311">
            <v>6080</v>
          </cell>
          <cell r="N311">
            <v>204</v>
          </cell>
          <cell r="O311">
            <v>171450</v>
          </cell>
          <cell r="P311">
            <v>451208</v>
          </cell>
        </row>
        <row r="312">
          <cell r="B312" t="str">
            <v>Coventry</v>
          </cell>
          <cell r="C312" t="str">
            <v>WM</v>
          </cell>
          <cell r="D312" t="str">
            <v>MD</v>
          </cell>
          <cell r="E312">
            <v>32273</v>
          </cell>
          <cell r="F312">
            <v>0</v>
          </cell>
          <cell r="G312">
            <v>3295</v>
          </cell>
          <cell r="H312">
            <v>4095</v>
          </cell>
          <cell r="I312">
            <v>200</v>
          </cell>
          <cell r="J312">
            <v>0</v>
          </cell>
          <cell r="K312">
            <v>2600</v>
          </cell>
          <cell r="L312">
            <v>0</v>
          </cell>
          <cell r="M312">
            <v>0</v>
          </cell>
          <cell r="N312">
            <v>3473</v>
          </cell>
          <cell r="O312">
            <v>69824</v>
          </cell>
          <cell r="P312">
            <v>115760</v>
          </cell>
        </row>
        <row r="313">
          <cell r="B313" t="str">
            <v>Dudley</v>
          </cell>
          <cell r="C313" t="str">
            <v>WM</v>
          </cell>
          <cell r="D313" t="str">
            <v>MD</v>
          </cell>
          <cell r="E313">
            <v>23646</v>
          </cell>
          <cell r="F313">
            <v>0</v>
          </cell>
          <cell r="G313">
            <v>388</v>
          </cell>
          <cell r="H313">
            <v>31</v>
          </cell>
          <cell r="I313">
            <v>792</v>
          </cell>
          <cell r="J313">
            <v>0</v>
          </cell>
          <cell r="K313">
            <v>13020</v>
          </cell>
          <cell r="L313">
            <v>8200</v>
          </cell>
          <cell r="M313">
            <v>22709</v>
          </cell>
          <cell r="N313">
            <v>4866</v>
          </cell>
          <cell r="O313">
            <v>22510</v>
          </cell>
          <cell r="P313">
            <v>96162</v>
          </cell>
        </row>
        <row r="314">
          <cell r="B314" t="str">
            <v>Sandwell</v>
          </cell>
          <cell r="C314" t="str">
            <v>WM</v>
          </cell>
          <cell r="D314" t="str">
            <v>MD</v>
          </cell>
          <cell r="E314">
            <v>37493</v>
          </cell>
          <cell r="F314">
            <v>0</v>
          </cell>
          <cell r="G314">
            <v>2092</v>
          </cell>
          <cell r="H314">
            <v>0</v>
          </cell>
          <cell r="I314">
            <v>2181</v>
          </cell>
          <cell r="J314">
            <v>0</v>
          </cell>
          <cell r="K314">
            <v>9490</v>
          </cell>
          <cell r="L314">
            <v>13766</v>
          </cell>
          <cell r="M314">
            <v>13034</v>
          </cell>
          <cell r="N314">
            <v>6732</v>
          </cell>
          <cell r="O314">
            <v>40639</v>
          </cell>
          <cell r="P314">
            <v>125427</v>
          </cell>
        </row>
        <row r="315">
          <cell r="B315" t="str">
            <v>Solihull</v>
          </cell>
          <cell r="C315" t="str">
            <v>WM</v>
          </cell>
          <cell r="D315" t="str">
            <v>MD</v>
          </cell>
          <cell r="E315">
            <v>22163</v>
          </cell>
          <cell r="F315">
            <v>0</v>
          </cell>
          <cell r="G315">
            <v>2111</v>
          </cell>
          <cell r="H315">
            <v>0</v>
          </cell>
          <cell r="I315">
            <v>0</v>
          </cell>
          <cell r="J315">
            <v>0</v>
          </cell>
          <cell r="K315">
            <v>2431</v>
          </cell>
          <cell r="L315">
            <v>3986</v>
          </cell>
          <cell r="M315">
            <v>11029</v>
          </cell>
          <cell r="N315">
            <v>4063</v>
          </cell>
          <cell r="O315">
            <v>19507</v>
          </cell>
          <cell r="P315">
            <v>65290</v>
          </cell>
        </row>
        <row r="316">
          <cell r="B316" t="str">
            <v>Walsall</v>
          </cell>
          <cell r="C316" t="str">
            <v>WM</v>
          </cell>
          <cell r="D316" t="str">
            <v>MD</v>
          </cell>
          <cell r="E316">
            <v>61333</v>
          </cell>
          <cell r="F316">
            <v>0</v>
          </cell>
          <cell r="G316">
            <v>373</v>
          </cell>
          <cell r="H316">
            <v>0</v>
          </cell>
          <cell r="I316">
            <v>0</v>
          </cell>
          <cell r="J316">
            <v>0</v>
          </cell>
          <cell r="K316">
            <v>3220</v>
          </cell>
          <cell r="L316">
            <v>0</v>
          </cell>
          <cell r="M316">
            <v>0</v>
          </cell>
          <cell r="N316">
            <v>1586</v>
          </cell>
          <cell r="O316">
            <v>7084</v>
          </cell>
          <cell r="P316">
            <v>73596</v>
          </cell>
        </row>
        <row r="317">
          <cell r="B317" t="str">
            <v>Wolverhampton</v>
          </cell>
          <cell r="C317" t="str">
            <v>WM</v>
          </cell>
          <cell r="D317" t="str">
            <v>MD</v>
          </cell>
          <cell r="E317">
            <v>28183</v>
          </cell>
          <cell r="F317">
            <v>0</v>
          </cell>
          <cell r="G317">
            <v>577</v>
          </cell>
          <cell r="H317">
            <v>4000</v>
          </cell>
          <cell r="I317">
            <v>306</v>
          </cell>
          <cell r="J317">
            <v>0</v>
          </cell>
          <cell r="K317">
            <v>16560</v>
          </cell>
          <cell r="L317">
            <v>0</v>
          </cell>
          <cell r="M317">
            <v>22173</v>
          </cell>
          <cell r="N317">
            <v>144</v>
          </cell>
          <cell r="O317">
            <v>83018</v>
          </cell>
          <cell r="P317">
            <v>154961</v>
          </cell>
        </row>
        <row r="318">
          <cell r="B318" t="str">
            <v>Bradford</v>
          </cell>
          <cell r="C318" t="str">
            <v>YH</v>
          </cell>
          <cell r="D318" t="str">
            <v>MD</v>
          </cell>
          <cell r="E318">
            <v>55836</v>
          </cell>
          <cell r="F318">
            <v>0</v>
          </cell>
          <cell r="G318">
            <v>2000</v>
          </cell>
          <cell r="H318">
            <v>0</v>
          </cell>
          <cell r="I318">
            <v>1700</v>
          </cell>
          <cell r="J318">
            <v>0</v>
          </cell>
          <cell r="K318">
            <v>5126</v>
          </cell>
          <cell r="L318">
            <v>0</v>
          </cell>
          <cell r="M318">
            <v>0</v>
          </cell>
          <cell r="N318">
            <v>11223</v>
          </cell>
          <cell r="O318">
            <v>36915</v>
          </cell>
          <cell r="P318">
            <v>112800</v>
          </cell>
        </row>
        <row r="319">
          <cell r="B319" t="str">
            <v>Calderdale</v>
          </cell>
          <cell r="C319" t="str">
            <v>YH</v>
          </cell>
          <cell r="D319" t="str">
            <v>MD</v>
          </cell>
          <cell r="E319">
            <v>27564</v>
          </cell>
          <cell r="F319">
            <v>0</v>
          </cell>
          <cell r="G319">
            <v>1685</v>
          </cell>
          <cell r="H319">
            <v>0</v>
          </cell>
          <cell r="I319">
            <v>4493</v>
          </cell>
          <cell r="J319">
            <v>0</v>
          </cell>
          <cell r="K319">
            <v>2400</v>
          </cell>
          <cell r="L319">
            <v>0</v>
          </cell>
          <cell r="M319">
            <v>0</v>
          </cell>
          <cell r="N319">
            <v>7335</v>
          </cell>
          <cell r="O319">
            <v>11365</v>
          </cell>
          <cell r="P319">
            <v>54842</v>
          </cell>
        </row>
        <row r="320">
          <cell r="B320" t="str">
            <v>Kirklees</v>
          </cell>
          <cell r="C320" t="str">
            <v>YH</v>
          </cell>
          <cell r="D320" t="str">
            <v>MD</v>
          </cell>
          <cell r="E320">
            <v>27259</v>
          </cell>
          <cell r="F320">
            <v>0</v>
          </cell>
          <cell r="G320">
            <v>1283</v>
          </cell>
          <cell r="H320">
            <v>200</v>
          </cell>
          <cell r="I320">
            <v>0</v>
          </cell>
          <cell r="J320">
            <v>0</v>
          </cell>
          <cell r="K320">
            <v>6530</v>
          </cell>
          <cell r="L320">
            <v>10787</v>
          </cell>
          <cell r="M320">
            <v>9641</v>
          </cell>
          <cell r="N320">
            <v>0</v>
          </cell>
          <cell r="O320">
            <v>23003</v>
          </cell>
          <cell r="P320">
            <v>78703</v>
          </cell>
        </row>
        <row r="321">
          <cell r="B321" t="str">
            <v>Leeds</v>
          </cell>
          <cell r="C321" t="str">
            <v>YH</v>
          </cell>
          <cell r="D321" t="str">
            <v>MD</v>
          </cell>
          <cell r="E321">
            <v>76551</v>
          </cell>
          <cell r="F321">
            <v>0</v>
          </cell>
          <cell r="G321">
            <v>7608</v>
          </cell>
          <cell r="H321">
            <v>0</v>
          </cell>
          <cell r="I321">
            <v>403</v>
          </cell>
          <cell r="J321">
            <v>0</v>
          </cell>
          <cell r="K321">
            <v>0</v>
          </cell>
          <cell r="L321">
            <v>111758</v>
          </cell>
          <cell r="M321">
            <v>0</v>
          </cell>
          <cell r="N321">
            <v>13</v>
          </cell>
          <cell r="O321">
            <v>155027</v>
          </cell>
          <cell r="P321">
            <v>351360</v>
          </cell>
        </row>
        <row r="322">
          <cell r="B322" t="str">
            <v>Wakefield</v>
          </cell>
          <cell r="C322" t="str">
            <v>YH</v>
          </cell>
          <cell r="D322" t="str">
            <v>MD</v>
          </cell>
          <cell r="E322">
            <v>32110</v>
          </cell>
          <cell r="F322">
            <v>0</v>
          </cell>
          <cell r="G322">
            <v>2325</v>
          </cell>
          <cell r="H322">
            <v>264</v>
          </cell>
          <cell r="I322">
            <v>473</v>
          </cell>
          <cell r="J322">
            <v>0</v>
          </cell>
          <cell r="K322">
            <v>9841</v>
          </cell>
          <cell r="L322">
            <v>0</v>
          </cell>
          <cell r="M322">
            <v>0</v>
          </cell>
          <cell r="N322">
            <v>15155</v>
          </cell>
          <cell r="O322">
            <v>11125</v>
          </cell>
          <cell r="P322">
            <v>71293</v>
          </cell>
        </row>
        <row r="323">
          <cell r="B323" t="str">
            <v>City of London</v>
          </cell>
          <cell r="C323" t="str">
            <v>L</v>
          </cell>
          <cell r="D323" t="str">
            <v>L</v>
          </cell>
          <cell r="E323">
            <v>8200</v>
          </cell>
          <cell r="F323">
            <v>0</v>
          </cell>
          <cell r="G323">
            <v>45961</v>
          </cell>
          <cell r="H323">
            <v>0</v>
          </cell>
          <cell r="I323">
            <v>0</v>
          </cell>
          <cell r="J323">
            <v>0</v>
          </cell>
          <cell r="K323">
            <v>100035</v>
          </cell>
          <cell r="L323">
            <v>451</v>
          </cell>
          <cell r="M323">
            <v>12516</v>
          </cell>
          <cell r="N323">
            <v>36261</v>
          </cell>
          <cell r="O323">
            <v>128845</v>
          </cell>
          <cell r="P323">
            <v>332269</v>
          </cell>
        </row>
        <row r="324">
          <cell r="B324" t="str">
            <v>Camden</v>
          </cell>
          <cell r="C324" t="str">
            <v>L</v>
          </cell>
          <cell r="D324" t="str">
            <v>L</v>
          </cell>
          <cell r="E324">
            <v>6645</v>
          </cell>
          <cell r="F324">
            <v>0</v>
          </cell>
          <cell r="G324">
            <v>22628</v>
          </cell>
          <cell r="H324">
            <v>0</v>
          </cell>
          <cell r="I324">
            <v>431</v>
          </cell>
          <cell r="J324">
            <v>5329</v>
          </cell>
          <cell r="K324">
            <v>169533</v>
          </cell>
          <cell r="L324">
            <v>0</v>
          </cell>
          <cell r="M324">
            <v>39721</v>
          </cell>
          <cell r="N324">
            <v>15902</v>
          </cell>
          <cell r="O324">
            <v>39175</v>
          </cell>
          <cell r="P324">
            <v>299364</v>
          </cell>
        </row>
        <row r="325">
          <cell r="B325" t="str">
            <v>Greenwich</v>
          </cell>
          <cell r="C325" t="str">
            <v>L</v>
          </cell>
          <cell r="D325" t="str">
            <v>L</v>
          </cell>
          <cell r="E325">
            <v>45372</v>
          </cell>
          <cell r="F325">
            <v>0</v>
          </cell>
          <cell r="G325">
            <v>6480</v>
          </cell>
          <cell r="H325">
            <v>65</v>
          </cell>
          <cell r="I325">
            <v>0</v>
          </cell>
          <cell r="J325">
            <v>8253</v>
          </cell>
          <cell r="K325">
            <v>12273</v>
          </cell>
          <cell r="L325">
            <v>11248</v>
          </cell>
          <cell r="M325">
            <v>20051</v>
          </cell>
          <cell r="N325">
            <v>40966</v>
          </cell>
          <cell r="O325">
            <v>8276</v>
          </cell>
          <cell r="P325">
            <v>152984</v>
          </cell>
        </row>
        <row r="326">
          <cell r="B326" t="str">
            <v>Hackney</v>
          </cell>
          <cell r="C326" t="str">
            <v>L</v>
          </cell>
          <cell r="D326" t="str">
            <v>L</v>
          </cell>
          <cell r="E326">
            <v>31447</v>
          </cell>
          <cell r="F326">
            <v>0</v>
          </cell>
          <cell r="G326">
            <v>5362</v>
          </cell>
          <cell r="H326">
            <v>2589</v>
          </cell>
          <cell r="I326">
            <v>0</v>
          </cell>
          <cell r="J326">
            <v>0</v>
          </cell>
          <cell r="K326">
            <v>87408</v>
          </cell>
          <cell r="L326">
            <v>29150</v>
          </cell>
          <cell r="M326">
            <v>40622</v>
          </cell>
          <cell r="N326">
            <v>118992</v>
          </cell>
          <cell r="O326">
            <v>10888</v>
          </cell>
          <cell r="P326">
            <v>326458</v>
          </cell>
        </row>
        <row r="327">
          <cell r="B327" t="str">
            <v>Hammersmith &amp; Fulham</v>
          </cell>
          <cell r="C327" t="str">
            <v>L</v>
          </cell>
          <cell r="D327" t="str">
            <v>L</v>
          </cell>
          <cell r="E327">
            <v>21508</v>
          </cell>
          <cell r="F327">
            <v>0</v>
          </cell>
          <cell r="G327">
            <v>6946</v>
          </cell>
          <cell r="H327">
            <v>0</v>
          </cell>
          <cell r="I327">
            <v>0</v>
          </cell>
          <cell r="J327">
            <v>2157</v>
          </cell>
          <cell r="K327">
            <v>39723</v>
          </cell>
          <cell r="L327">
            <v>3514</v>
          </cell>
          <cell r="M327">
            <v>17377</v>
          </cell>
          <cell r="N327">
            <v>544</v>
          </cell>
          <cell r="O327">
            <v>20849</v>
          </cell>
          <cell r="P327">
            <v>112618</v>
          </cell>
        </row>
        <row r="328">
          <cell r="B328" t="str">
            <v>Islington</v>
          </cell>
          <cell r="C328" t="str">
            <v>L</v>
          </cell>
          <cell r="D328" t="str">
            <v>L</v>
          </cell>
          <cell r="E328">
            <v>13937</v>
          </cell>
          <cell r="F328">
            <v>0</v>
          </cell>
          <cell r="G328">
            <v>3500</v>
          </cell>
          <cell r="H328">
            <v>0</v>
          </cell>
          <cell r="I328">
            <v>0</v>
          </cell>
          <cell r="J328">
            <v>1700</v>
          </cell>
          <cell r="K328">
            <v>27851</v>
          </cell>
          <cell r="L328">
            <v>0</v>
          </cell>
          <cell r="M328">
            <v>32553</v>
          </cell>
          <cell r="N328">
            <v>33143</v>
          </cell>
          <cell r="O328">
            <v>6039</v>
          </cell>
          <cell r="P328">
            <v>118723</v>
          </cell>
        </row>
        <row r="329">
          <cell r="B329" t="str">
            <v>Kensington &amp; Chelsea</v>
          </cell>
          <cell r="C329" t="str">
            <v>L</v>
          </cell>
          <cell r="D329" t="str">
            <v>L</v>
          </cell>
          <cell r="E329">
            <v>1622</v>
          </cell>
          <cell r="F329">
            <v>0</v>
          </cell>
          <cell r="G329">
            <v>11559</v>
          </cell>
          <cell r="H329">
            <v>430</v>
          </cell>
          <cell r="I329">
            <v>0</v>
          </cell>
          <cell r="J329">
            <v>395</v>
          </cell>
          <cell r="K329">
            <v>13000</v>
          </cell>
          <cell r="L329">
            <v>18221</v>
          </cell>
          <cell r="M329">
            <v>0</v>
          </cell>
          <cell r="N329">
            <v>68384</v>
          </cell>
          <cell r="O329">
            <v>0</v>
          </cell>
          <cell r="P329">
            <v>113611</v>
          </cell>
        </row>
        <row r="330">
          <cell r="B330" t="str">
            <v>Lambeth</v>
          </cell>
          <cell r="C330" t="str">
            <v>L</v>
          </cell>
          <cell r="D330" t="str">
            <v>L</v>
          </cell>
          <cell r="E330">
            <v>43031</v>
          </cell>
          <cell r="F330">
            <v>0</v>
          </cell>
          <cell r="G330">
            <v>28803</v>
          </cell>
          <cell r="H330">
            <v>2500</v>
          </cell>
          <cell r="I330">
            <v>0</v>
          </cell>
          <cell r="J330">
            <v>0</v>
          </cell>
          <cell r="K330">
            <v>42388</v>
          </cell>
          <cell r="L330">
            <v>0</v>
          </cell>
          <cell r="M330">
            <v>30417</v>
          </cell>
          <cell r="N330">
            <v>1672</v>
          </cell>
          <cell r="O330">
            <v>67339</v>
          </cell>
          <cell r="P330">
            <v>216150</v>
          </cell>
        </row>
        <row r="331">
          <cell r="B331" t="str">
            <v>Lewisham</v>
          </cell>
          <cell r="C331" t="str">
            <v>L</v>
          </cell>
          <cell r="D331" t="str">
            <v>L</v>
          </cell>
          <cell r="E331">
            <v>6053</v>
          </cell>
          <cell r="F331">
            <v>0</v>
          </cell>
          <cell r="G331">
            <v>2308</v>
          </cell>
          <cell r="H331">
            <v>1</v>
          </cell>
          <cell r="I331">
            <v>0</v>
          </cell>
          <cell r="J331">
            <v>5646</v>
          </cell>
          <cell r="K331">
            <v>6453</v>
          </cell>
          <cell r="L331">
            <v>83985</v>
          </cell>
          <cell r="M331">
            <v>0</v>
          </cell>
          <cell r="N331">
            <v>16959</v>
          </cell>
          <cell r="O331">
            <v>11783</v>
          </cell>
          <cell r="P331">
            <v>133188</v>
          </cell>
        </row>
        <row r="332">
          <cell r="B332" t="str">
            <v>Southwark</v>
          </cell>
          <cell r="C332" t="str">
            <v>L</v>
          </cell>
          <cell r="D332" t="str">
            <v>L</v>
          </cell>
          <cell r="E332">
            <v>32682</v>
          </cell>
          <cell r="F332">
            <v>0</v>
          </cell>
          <cell r="G332">
            <v>35681</v>
          </cell>
          <cell r="H332">
            <v>0</v>
          </cell>
          <cell r="I332">
            <v>0</v>
          </cell>
          <cell r="J332">
            <v>0</v>
          </cell>
          <cell r="K332">
            <v>175083</v>
          </cell>
          <cell r="L332">
            <v>48800</v>
          </cell>
          <cell r="M332">
            <v>0</v>
          </cell>
          <cell r="N332">
            <v>33745</v>
          </cell>
          <cell r="O332">
            <v>98000</v>
          </cell>
          <cell r="P332">
            <v>423991</v>
          </cell>
        </row>
        <row r="333">
          <cell r="B333" t="str">
            <v>Tower Hamlets</v>
          </cell>
          <cell r="C333" t="str">
            <v>L</v>
          </cell>
          <cell r="D333" t="str">
            <v>L</v>
          </cell>
          <cell r="E333">
            <v>27898</v>
          </cell>
          <cell r="F333">
            <v>0</v>
          </cell>
          <cell r="G333">
            <v>48840</v>
          </cell>
          <cell r="H333">
            <v>453</v>
          </cell>
          <cell r="I333">
            <v>0</v>
          </cell>
          <cell r="J333">
            <v>5318</v>
          </cell>
          <cell r="K333">
            <v>45450</v>
          </cell>
          <cell r="L333">
            <v>48761</v>
          </cell>
          <cell r="M333">
            <v>32860</v>
          </cell>
          <cell r="N333">
            <v>5400</v>
          </cell>
          <cell r="O333">
            <v>13010</v>
          </cell>
          <cell r="P333">
            <v>227990</v>
          </cell>
        </row>
        <row r="334">
          <cell r="B334" t="str">
            <v>Wandsworth</v>
          </cell>
          <cell r="C334" t="str">
            <v>L</v>
          </cell>
          <cell r="D334" t="str">
            <v>L</v>
          </cell>
          <cell r="E334">
            <v>13393</v>
          </cell>
          <cell r="F334">
            <v>0</v>
          </cell>
          <cell r="G334">
            <v>34570</v>
          </cell>
          <cell r="H334">
            <v>0</v>
          </cell>
          <cell r="I334">
            <v>392</v>
          </cell>
          <cell r="J334">
            <v>2490</v>
          </cell>
          <cell r="K334">
            <v>53696.5</v>
          </cell>
          <cell r="L334">
            <v>0</v>
          </cell>
          <cell r="M334">
            <v>26272</v>
          </cell>
          <cell r="N334">
            <v>0</v>
          </cell>
          <cell r="O334">
            <v>35120.5</v>
          </cell>
          <cell r="P334">
            <v>165934</v>
          </cell>
        </row>
        <row r="335">
          <cell r="B335" t="str">
            <v>Westminster</v>
          </cell>
          <cell r="C335" t="str">
            <v>L</v>
          </cell>
          <cell r="D335" t="str">
            <v>L</v>
          </cell>
          <cell r="E335">
            <v>29437</v>
          </cell>
          <cell r="F335">
            <v>0</v>
          </cell>
          <cell r="G335">
            <v>66651</v>
          </cell>
          <cell r="H335">
            <v>9340</v>
          </cell>
          <cell r="I335">
            <v>0</v>
          </cell>
          <cell r="J335">
            <v>0</v>
          </cell>
          <cell r="K335">
            <v>149965</v>
          </cell>
          <cell r="L335">
            <v>8948</v>
          </cell>
          <cell r="M335">
            <v>22767</v>
          </cell>
          <cell r="N335">
            <v>1500</v>
          </cell>
          <cell r="O335">
            <v>144142</v>
          </cell>
          <cell r="P335">
            <v>432750</v>
          </cell>
        </row>
        <row r="336">
          <cell r="B336" t="str">
            <v>Barking &amp; Dagenham</v>
          </cell>
          <cell r="C336" t="str">
            <v>L</v>
          </cell>
          <cell r="D336" t="str">
            <v>L</v>
          </cell>
          <cell r="E336">
            <v>60074</v>
          </cell>
          <cell r="F336">
            <v>0</v>
          </cell>
          <cell r="G336">
            <v>1000</v>
          </cell>
          <cell r="H336">
            <v>300</v>
          </cell>
          <cell r="I336">
            <v>0</v>
          </cell>
          <cell r="J336">
            <v>2832</v>
          </cell>
          <cell r="K336">
            <v>11741</v>
          </cell>
          <cell r="L336">
            <v>56568</v>
          </cell>
          <cell r="M336">
            <v>0</v>
          </cell>
          <cell r="N336">
            <v>750</v>
          </cell>
          <cell r="O336">
            <v>51438</v>
          </cell>
          <cell r="P336">
            <v>184703</v>
          </cell>
        </row>
        <row r="337">
          <cell r="B337" t="str">
            <v>Barnet</v>
          </cell>
          <cell r="C337" t="str">
            <v>L</v>
          </cell>
          <cell r="D337" t="str">
            <v>L</v>
          </cell>
          <cell r="E337">
            <v>34336</v>
          </cell>
          <cell r="F337">
            <v>0</v>
          </cell>
          <cell r="G337">
            <v>10869</v>
          </cell>
          <cell r="H337">
            <v>0</v>
          </cell>
          <cell r="I337">
            <v>0</v>
          </cell>
          <cell r="J337">
            <v>0</v>
          </cell>
          <cell r="K337">
            <v>23999</v>
          </cell>
          <cell r="L337">
            <v>0</v>
          </cell>
          <cell r="M337">
            <v>21151</v>
          </cell>
          <cell r="N337">
            <v>35962</v>
          </cell>
          <cell r="O337">
            <v>112585</v>
          </cell>
          <cell r="P337">
            <v>238902</v>
          </cell>
        </row>
        <row r="338">
          <cell r="B338" t="str">
            <v>Bexley</v>
          </cell>
          <cell r="C338" t="str">
            <v>L</v>
          </cell>
          <cell r="D338" t="str">
            <v>L</v>
          </cell>
          <cell r="E338">
            <v>11568</v>
          </cell>
          <cell r="F338">
            <v>0</v>
          </cell>
          <cell r="G338">
            <v>360</v>
          </cell>
          <cell r="H338">
            <v>0</v>
          </cell>
          <cell r="I338">
            <v>0</v>
          </cell>
          <cell r="J338">
            <v>9818</v>
          </cell>
          <cell r="K338">
            <v>16107</v>
          </cell>
          <cell r="L338">
            <v>0</v>
          </cell>
          <cell r="M338">
            <v>0</v>
          </cell>
          <cell r="N338">
            <v>1050</v>
          </cell>
          <cell r="O338">
            <v>12063</v>
          </cell>
          <cell r="P338">
            <v>50966</v>
          </cell>
        </row>
        <row r="339">
          <cell r="B339" t="str">
            <v>Brent</v>
          </cell>
          <cell r="C339" t="str">
            <v>L</v>
          </cell>
          <cell r="D339" t="str">
            <v>L</v>
          </cell>
          <cell r="E339">
            <v>47600</v>
          </cell>
          <cell r="F339">
            <v>0</v>
          </cell>
          <cell r="G339">
            <v>6900</v>
          </cell>
          <cell r="H339">
            <v>0</v>
          </cell>
          <cell r="I339">
            <v>0</v>
          </cell>
          <cell r="J339">
            <v>500</v>
          </cell>
          <cell r="K339">
            <v>29500</v>
          </cell>
          <cell r="L339">
            <v>2300</v>
          </cell>
          <cell r="M339">
            <v>31500</v>
          </cell>
          <cell r="N339">
            <v>0</v>
          </cell>
          <cell r="O339">
            <v>44488</v>
          </cell>
          <cell r="P339">
            <v>162788</v>
          </cell>
        </row>
        <row r="340">
          <cell r="B340" t="str">
            <v>Bromley</v>
          </cell>
          <cell r="C340" t="str">
            <v>L</v>
          </cell>
          <cell r="D340" t="str">
            <v>L</v>
          </cell>
          <cell r="E340">
            <v>33003</v>
          </cell>
          <cell r="F340">
            <v>0</v>
          </cell>
          <cell r="G340">
            <v>7311</v>
          </cell>
          <cell r="H340">
            <v>8951</v>
          </cell>
          <cell r="I340">
            <v>0</v>
          </cell>
          <cell r="J340">
            <v>1724</v>
          </cell>
          <cell r="K340">
            <v>18849</v>
          </cell>
          <cell r="L340">
            <v>0</v>
          </cell>
          <cell r="M340">
            <v>0</v>
          </cell>
          <cell r="N340">
            <v>7882</v>
          </cell>
          <cell r="O340">
            <v>0</v>
          </cell>
          <cell r="P340">
            <v>77720</v>
          </cell>
        </row>
        <row r="341">
          <cell r="B341" t="str">
            <v>Croydon</v>
          </cell>
          <cell r="C341" t="str">
            <v>L</v>
          </cell>
          <cell r="D341" t="str">
            <v>L</v>
          </cell>
          <cell r="E341">
            <v>42651</v>
          </cell>
          <cell r="F341">
            <v>0</v>
          </cell>
          <cell r="G341">
            <v>0</v>
          </cell>
          <cell r="H341">
            <v>0</v>
          </cell>
          <cell r="I341">
            <v>0</v>
          </cell>
          <cell r="J341">
            <v>3336</v>
          </cell>
          <cell r="K341">
            <v>13500</v>
          </cell>
          <cell r="L341">
            <v>10129</v>
          </cell>
          <cell r="M341">
            <v>17301</v>
          </cell>
          <cell r="N341">
            <v>400</v>
          </cell>
          <cell r="O341">
            <v>88867</v>
          </cell>
          <cell r="P341">
            <v>176184</v>
          </cell>
        </row>
        <row r="342">
          <cell r="B342" t="str">
            <v>Ealing</v>
          </cell>
          <cell r="C342" t="str">
            <v>L</v>
          </cell>
          <cell r="D342" t="str">
            <v>L</v>
          </cell>
          <cell r="E342">
            <v>47878</v>
          </cell>
          <cell r="F342">
            <v>0</v>
          </cell>
          <cell r="G342">
            <v>20311</v>
          </cell>
          <cell r="H342">
            <v>2244</v>
          </cell>
          <cell r="I342">
            <v>0</v>
          </cell>
          <cell r="J342">
            <v>0</v>
          </cell>
          <cell r="K342">
            <v>15524</v>
          </cell>
          <cell r="L342">
            <v>4032</v>
          </cell>
          <cell r="M342">
            <v>13654</v>
          </cell>
          <cell r="N342">
            <v>3148</v>
          </cell>
          <cell r="O342">
            <v>108037</v>
          </cell>
          <cell r="P342">
            <v>214828</v>
          </cell>
        </row>
        <row r="343">
          <cell r="B343" t="str">
            <v>Enfield</v>
          </cell>
          <cell r="C343" t="str">
            <v>L</v>
          </cell>
          <cell r="D343" t="str">
            <v>L</v>
          </cell>
          <cell r="E343">
            <v>39438</v>
          </cell>
          <cell r="F343">
            <v>0</v>
          </cell>
          <cell r="G343">
            <v>1100</v>
          </cell>
          <cell r="H343">
            <v>0</v>
          </cell>
          <cell r="I343">
            <v>0</v>
          </cell>
          <cell r="J343">
            <v>25631</v>
          </cell>
          <cell r="K343">
            <v>24000</v>
          </cell>
          <cell r="L343">
            <v>24800</v>
          </cell>
          <cell r="M343">
            <v>13200</v>
          </cell>
          <cell r="N343">
            <v>0</v>
          </cell>
          <cell r="O343">
            <v>131500</v>
          </cell>
          <cell r="P343">
            <v>259669</v>
          </cell>
        </row>
        <row r="344">
          <cell r="B344" t="str">
            <v>Haringey</v>
          </cell>
          <cell r="C344" t="str">
            <v>L</v>
          </cell>
          <cell r="D344" t="str">
            <v>L</v>
          </cell>
          <cell r="E344">
            <v>13529</v>
          </cell>
          <cell r="F344">
            <v>0</v>
          </cell>
          <cell r="G344">
            <v>0</v>
          </cell>
          <cell r="H344">
            <v>0</v>
          </cell>
          <cell r="I344">
            <v>0</v>
          </cell>
          <cell r="J344">
            <v>10054</v>
          </cell>
          <cell r="K344">
            <v>1000</v>
          </cell>
          <cell r="L344">
            <v>49815</v>
          </cell>
          <cell r="M344">
            <v>0</v>
          </cell>
          <cell r="N344">
            <v>0</v>
          </cell>
          <cell r="O344">
            <v>29877</v>
          </cell>
          <cell r="P344">
            <v>104275</v>
          </cell>
        </row>
        <row r="345">
          <cell r="B345" t="str">
            <v>Harrow</v>
          </cell>
          <cell r="C345" t="str">
            <v>L</v>
          </cell>
          <cell r="D345" t="str">
            <v>L</v>
          </cell>
          <cell r="E345">
            <v>16985</v>
          </cell>
          <cell r="F345">
            <v>0</v>
          </cell>
          <cell r="G345">
            <v>143</v>
          </cell>
          <cell r="H345">
            <v>4011</v>
          </cell>
          <cell r="I345">
            <v>0</v>
          </cell>
          <cell r="J345">
            <v>0</v>
          </cell>
          <cell r="K345">
            <v>4287</v>
          </cell>
          <cell r="L345">
            <v>0</v>
          </cell>
          <cell r="M345">
            <v>19563</v>
          </cell>
          <cell r="N345">
            <v>0</v>
          </cell>
          <cell r="O345">
            <v>82044</v>
          </cell>
          <cell r="P345">
            <v>127033</v>
          </cell>
        </row>
        <row r="346">
          <cell r="B346" t="str">
            <v>Havering</v>
          </cell>
          <cell r="C346" t="str">
            <v>L</v>
          </cell>
          <cell r="D346" t="str">
            <v>L</v>
          </cell>
          <cell r="E346">
            <v>40892</v>
          </cell>
          <cell r="F346">
            <v>0</v>
          </cell>
          <cell r="G346">
            <v>0</v>
          </cell>
          <cell r="H346">
            <v>0</v>
          </cell>
          <cell r="I346">
            <v>0</v>
          </cell>
          <cell r="J346">
            <v>0</v>
          </cell>
          <cell r="K346">
            <v>27110</v>
          </cell>
          <cell r="L346">
            <v>25000</v>
          </cell>
          <cell r="M346">
            <v>5850</v>
          </cell>
          <cell r="N346">
            <v>0</v>
          </cell>
          <cell r="O346">
            <v>37150</v>
          </cell>
          <cell r="P346">
            <v>136002</v>
          </cell>
        </row>
        <row r="347">
          <cell r="B347" t="str">
            <v>Hillingdon</v>
          </cell>
          <cell r="C347" t="str">
            <v>L</v>
          </cell>
          <cell r="D347" t="str">
            <v>L</v>
          </cell>
          <cell r="E347">
            <v>9299</v>
          </cell>
          <cell r="F347">
            <v>0</v>
          </cell>
          <cell r="G347">
            <v>8157</v>
          </cell>
          <cell r="H347">
            <v>256</v>
          </cell>
          <cell r="I347">
            <v>0</v>
          </cell>
          <cell r="J347">
            <v>5424</v>
          </cell>
          <cell r="K347">
            <v>33529</v>
          </cell>
          <cell r="L347">
            <v>9033</v>
          </cell>
          <cell r="M347">
            <v>21558</v>
          </cell>
          <cell r="N347">
            <v>550</v>
          </cell>
          <cell r="O347">
            <v>65137</v>
          </cell>
          <cell r="P347">
            <v>152943</v>
          </cell>
        </row>
        <row r="348">
          <cell r="B348" t="str">
            <v>Hounslow</v>
          </cell>
          <cell r="C348" t="str">
            <v>L</v>
          </cell>
          <cell r="D348" t="str">
            <v>L</v>
          </cell>
          <cell r="E348">
            <v>65638</v>
          </cell>
          <cell r="F348">
            <v>0</v>
          </cell>
          <cell r="G348">
            <v>1919</v>
          </cell>
          <cell r="H348">
            <v>0</v>
          </cell>
          <cell r="I348">
            <v>0</v>
          </cell>
          <cell r="J348">
            <v>6413</v>
          </cell>
          <cell r="K348">
            <v>83</v>
          </cell>
          <cell r="L348">
            <v>15857</v>
          </cell>
          <cell r="M348">
            <v>41452</v>
          </cell>
          <cell r="N348">
            <v>12879</v>
          </cell>
          <cell r="O348">
            <v>33231</v>
          </cell>
          <cell r="P348">
            <v>177472</v>
          </cell>
        </row>
        <row r="349">
          <cell r="B349" t="str">
            <v>Kingston upon Thames</v>
          </cell>
          <cell r="C349" t="str">
            <v>L</v>
          </cell>
          <cell r="D349" t="str">
            <v>L</v>
          </cell>
          <cell r="E349">
            <v>9107</v>
          </cell>
          <cell r="F349">
            <v>0</v>
          </cell>
          <cell r="G349">
            <v>13979.189669999998</v>
          </cell>
          <cell r="H349">
            <v>0</v>
          </cell>
          <cell r="I349">
            <v>0</v>
          </cell>
          <cell r="J349">
            <v>0</v>
          </cell>
          <cell r="K349">
            <v>13129</v>
          </cell>
          <cell r="L349">
            <v>0</v>
          </cell>
          <cell r="M349">
            <v>8428</v>
          </cell>
          <cell r="N349">
            <v>1600</v>
          </cell>
          <cell r="O349">
            <v>1751</v>
          </cell>
          <cell r="P349">
            <v>47994.18967</v>
          </cell>
        </row>
        <row r="350">
          <cell r="B350" t="str">
            <v>Merton</v>
          </cell>
          <cell r="C350" t="str">
            <v>L</v>
          </cell>
          <cell r="D350" t="str">
            <v>L</v>
          </cell>
          <cell r="E350">
            <v>7427</v>
          </cell>
          <cell r="F350">
            <v>0</v>
          </cell>
          <cell r="G350">
            <v>869</v>
          </cell>
          <cell r="H350">
            <v>0</v>
          </cell>
          <cell r="I350">
            <v>143</v>
          </cell>
          <cell r="J350">
            <v>2486</v>
          </cell>
          <cell r="K350">
            <v>22699</v>
          </cell>
          <cell r="L350">
            <v>0</v>
          </cell>
          <cell r="M350">
            <v>0</v>
          </cell>
          <cell r="N350">
            <v>1635</v>
          </cell>
          <cell r="O350">
            <v>226</v>
          </cell>
          <cell r="P350">
            <v>35485</v>
          </cell>
        </row>
        <row r="351">
          <cell r="B351" t="str">
            <v>Newham</v>
          </cell>
          <cell r="C351" t="str">
            <v>L</v>
          </cell>
          <cell r="D351" t="str">
            <v>L</v>
          </cell>
          <cell r="E351">
            <v>65592</v>
          </cell>
          <cell r="F351">
            <v>0</v>
          </cell>
          <cell r="G351">
            <v>2116</v>
          </cell>
          <cell r="H351">
            <v>9016</v>
          </cell>
          <cell r="I351">
            <v>70</v>
          </cell>
          <cell r="J351">
            <v>0</v>
          </cell>
          <cell r="K351">
            <v>5554</v>
          </cell>
          <cell r="L351">
            <v>0</v>
          </cell>
          <cell r="M351">
            <v>54892</v>
          </cell>
          <cell r="N351">
            <v>1940</v>
          </cell>
          <cell r="O351">
            <v>85616</v>
          </cell>
          <cell r="P351">
            <v>224796</v>
          </cell>
        </row>
        <row r="352">
          <cell r="B352" t="str">
            <v>Redbridge</v>
          </cell>
          <cell r="C352" t="str">
            <v>L</v>
          </cell>
          <cell r="D352" t="str">
            <v>L</v>
          </cell>
          <cell r="E352">
            <v>13629</v>
          </cell>
          <cell r="F352">
            <v>0</v>
          </cell>
          <cell r="G352">
            <v>1185</v>
          </cell>
          <cell r="H352">
            <v>0</v>
          </cell>
          <cell r="I352">
            <v>0</v>
          </cell>
          <cell r="J352">
            <v>6021</v>
          </cell>
          <cell r="K352">
            <v>10235</v>
          </cell>
          <cell r="L352">
            <v>9617</v>
          </cell>
          <cell r="M352">
            <v>1839</v>
          </cell>
          <cell r="N352">
            <v>2690</v>
          </cell>
          <cell r="O352">
            <v>49697</v>
          </cell>
          <cell r="P352">
            <v>94913</v>
          </cell>
        </row>
        <row r="353">
          <cell r="B353" t="str">
            <v>Richmond upon Thames</v>
          </cell>
          <cell r="C353" t="str">
            <v>L</v>
          </cell>
          <cell r="D353" t="str">
            <v>L</v>
          </cell>
          <cell r="E353">
            <v>22584</v>
          </cell>
          <cell r="F353">
            <v>0</v>
          </cell>
          <cell r="G353">
            <v>1234</v>
          </cell>
          <cell r="H353">
            <v>0</v>
          </cell>
          <cell r="I353">
            <v>1544</v>
          </cell>
          <cell r="J353">
            <v>157</v>
          </cell>
          <cell r="K353">
            <v>3375</v>
          </cell>
          <cell r="L353">
            <v>0</v>
          </cell>
          <cell r="M353">
            <v>0</v>
          </cell>
          <cell r="N353">
            <v>2182</v>
          </cell>
          <cell r="O353">
            <v>51664</v>
          </cell>
          <cell r="P353">
            <v>82740</v>
          </cell>
        </row>
        <row r="354">
          <cell r="B354" t="str">
            <v>Sutton</v>
          </cell>
          <cell r="C354" t="str">
            <v>L</v>
          </cell>
          <cell r="D354" t="str">
            <v>L</v>
          </cell>
          <cell r="E354">
            <v>36666</v>
          </cell>
          <cell r="F354">
            <v>0</v>
          </cell>
          <cell r="G354">
            <v>1956</v>
          </cell>
          <cell r="H354">
            <v>0</v>
          </cell>
          <cell r="I354">
            <v>4770</v>
          </cell>
          <cell r="J354">
            <v>1734</v>
          </cell>
          <cell r="K354">
            <v>8472</v>
          </cell>
          <cell r="L354">
            <v>6708</v>
          </cell>
          <cell r="M354">
            <v>7508</v>
          </cell>
          <cell r="N354">
            <v>1690</v>
          </cell>
          <cell r="O354">
            <v>31880</v>
          </cell>
          <cell r="P354">
            <v>101384</v>
          </cell>
        </row>
        <row r="355">
          <cell r="B355" t="str">
            <v>Waltham Forest</v>
          </cell>
          <cell r="C355" t="str">
            <v>L</v>
          </cell>
          <cell r="D355" t="str">
            <v>L</v>
          </cell>
          <cell r="E355">
            <v>26482</v>
          </cell>
          <cell r="F355">
            <v>0</v>
          </cell>
          <cell r="G355">
            <v>3689</v>
          </cell>
          <cell r="H355">
            <v>1000</v>
          </cell>
          <cell r="I355">
            <v>3638</v>
          </cell>
          <cell r="J355">
            <v>3432</v>
          </cell>
          <cell r="K355">
            <v>26744</v>
          </cell>
          <cell r="L355">
            <v>11244</v>
          </cell>
          <cell r="M355">
            <v>13939</v>
          </cell>
          <cell r="N355">
            <v>762</v>
          </cell>
          <cell r="O355">
            <v>20392</v>
          </cell>
          <cell r="P355">
            <v>111322</v>
          </cell>
        </row>
        <row r="356">
          <cell r="B356" t="str">
            <v>Greater London Authority</v>
          </cell>
          <cell r="C356" t="str">
            <v>L</v>
          </cell>
          <cell r="D356" t="str">
            <v>O</v>
          </cell>
          <cell r="E356">
            <v>2088856</v>
          </cell>
          <cell r="F356">
            <v>0</v>
          </cell>
          <cell r="G356">
            <v>249616</v>
          </cell>
          <cell r="H356">
            <v>22000</v>
          </cell>
          <cell r="I356">
            <v>0</v>
          </cell>
          <cell r="J356">
            <v>158938</v>
          </cell>
          <cell r="K356">
            <v>287817</v>
          </cell>
          <cell r="L356">
            <v>0</v>
          </cell>
          <cell r="M356">
            <v>0</v>
          </cell>
          <cell r="N356">
            <v>413026</v>
          </cell>
          <cell r="O356">
            <v>1106866</v>
          </cell>
          <cell r="P356">
            <v>4327119</v>
          </cell>
        </row>
        <row r="357">
          <cell r="B357" t="str">
            <v>Avon Combined Fire Authority</v>
          </cell>
          <cell r="C357" t="str">
            <v>SW</v>
          </cell>
          <cell r="D357" t="str">
            <v>O</v>
          </cell>
          <cell r="E357">
            <v>53</v>
          </cell>
          <cell r="F357">
            <v>0</v>
          </cell>
          <cell r="G357">
            <v>0</v>
          </cell>
          <cell r="H357">
            <v>0</v>
          </cell>
          <cell r="I357">
            <v>0</v>
          </cell>
          <cell r="J357">
            <v>0</v>
          </cell>
          <cell r="K357">
            <v>8250</v>
          </cell>
          <cell r="L357">
            <v>0</v>
          </cell>
          <cell r="M357">
            <v>0</v>
          </cell>
          <cell r="N357">
            <v>2399</v>
          </cell>
          <cell r="O357">
            <v>4160</v>
          </cell>
          <cell r="P357">
            <v>14862</v>
          </cell>
        </row>
        <row r="358">
          <cell r="B358" t="str">
            <v>Bedfordshire Combined Fire Authority</v>
          </cell>
          <cell r="C358" t="str">
            <v>EE</v>
          </cell>
          <cell r="D358" t="str">
            <v>O</v>
          </cell>
          <cell r="E358">
            <v>0</v>
          </cell>
          <cell r="F358">
            <v>0</v>
          </cell>
          <cell r="G358">
            <v>0</v>
          </cell>
          <cell r="H358">
            <v>0</v>
          </cell>
          <cell r="I358">
            <v>0</v>
          </cell>
          <cell r="J358">
            <v>0</v>
          </cell>
          <cell r="K358">
            <v>0</v>
          </cell>
          <cell r="L358">
            <v>0</v>
          </cell>
          <cell r="M358">
            <v>0</v>
          </cell>
          <cell r="N358">
            <v>1274</v>
          </cell>
          <cell r="O358">
            <v>0</v>
          </cell>
          <cell r="P358">
            <v>1274</v>
          </cell>
        </row>
        <row r="359">
          <cell r="B359" t="str">
            <v>Berkshire Combined Fire Authority</v>
          </cell>
          <cell r="C359" t="str">
            <v>SE</v>
          </cell>
          <cell r="D359" t="str">
            <v>O</v>
          </cell>
          <cell r="E359">
            <v>146</v>
          </cell>
          <cell r="F359">
            <v>0</v>
          </cell>
          <cell r="G359">
            <v>0</v>
          </cell>
          <cell r="H359">
            <v>0</v>
          </cell>
          <cell r="I359">
            <v>0</v>
          </cell>
          <cell r="J359">
            <v>0</v>
          </cell>
          <cell r="K359">
            <v>4459</v>
          </cell>
          <cell r="L359">
            <v>0</v>
          </cell>
          <cell r="M359">
            <v>0</v>
          </cell>
          <cell r="N359">
            <v>500</v>
          </cell>
          <cell r="O359">
            <v>0</v>
          </cell>
          <cell r="P359">
            <v>5105</v>
          </cell>
        </row>
        <row r="360">
          <cell r="B360" t="str">
            <v>Buckinghamshire Combined Fire Authority</v>
          </cell>
          <cell r="C360" t="str">
            <v>SE</v>
          </cell>
          <cell r="D360" t="str">
            <v>O</v>
          </cell>
          <cell r="E360">
            <v>2841</v>
          </cell>
          <cell r="F360">
            <v>0</v>
          </cell>
          <cell r="G360">
            <v>0</v>
          </cell>
          <cell r="H360">
            <v>400</v>
          </cell>
          <cell r="I360">
            <v>0</v>
          </cell>
          <cell r="J360">
            <v>0</v>
          </cell>
          <cell r="K360">
            <v>1345</v>
          </cell>
          <cell r="L360">
            <v>0</v>
          </cell>
          <cell r="M360">
            <v>0</v>
          </cell>
          <cell r="N360">
            <v>5104</v>
          </cell>
          <cell r="O360">
            <v>0</v>
          </cell>
          <cell r="P360">
            <v>9690</v>
          </cell>
        </row>
        <row r="361">
          <cell r="B361" t="str">
            <v>Cambridgeshire Combined Fire Authority</v>
          </cell>
          <cell r="C361" t="str">
            <v>EE</v>
          </cell>
          <cell r="D361" t="str">
            <v>O</v>
          </cell>
          <cell r="E361">
            <v>1402</v>
          </cell>
          <cell r="F361">
            <v>0</v>
          </cell>
          <cell r="G361">
            <v>0</v>
          </cell>
          <cell r="H361">
            <v>0</v>
          </cell>
          <cell r="I361">
            <v>0</v>
          </cell>
          <cell r="J361">
            <v>0</v>
          </cell>
          <cell r="K361">
            <v>456</v>
          </cell>
          <cell r="L361">
            <v>0</v>
          </cell>
          <cell r="M361">
            <v>0</v>
          </cell>
          <cell r="N361">
            <v>6210</v>
          </cell>
          <cell r="O361">
            <v>0</v>
          </cell>
          <cell r="P361">
            <v>8068</v>
          </cell>
        </row>
        <row r="362">
          <cell r="B362" t="str">
            <v>Cheshire Combined Fire Authority</v>
          </cell>
          <cell r="C362" t="str">
            <v>NW</v>
          </cell>
          <cell r="D362" t="str">
            <v>O</v>
          </cell>
          <cell r="E362">
            <v>2687</v>
          </cell>
          <cell r="F362">
            <v>0</v>
          </cell>
          <cell r="G362">
            <v>0</v>
          </cell>
          <cell r="H362">
            <v>0</v>
          </cell>
          <cell r="I362">
            <v>0</v>
          </cell>
          <cell r="J362">
            <v>0</v>
          </cell>
          <cell r="K362">
            <v>55</v>
          </cell>
          <cell r="L362">
            <v>0</v>
          </cell>
          <cell r="M362">
            <v>0</v>
          </cell>
          <cell r="N362">
            <v>11434</v>
          </cell>
          <cell r="O362">
            <v>0</v>
          </cell>
          <cell r="P362">
            <v>14176</v>
          </cell>
        </row>
        <row r="363">
          <cell r="B363" t="str">
            <v>Cleveland Combined Fire Authority</v>
          </cell>
          <cell r="C363" t="str">
            <v>NE</v>
          </cell>
          <cell r="D363" t="str">
            <v>O</v>
          </cell>
          <cell r="E363">
            <v>0</v>
          </cell>
          <cell r="F363">
            <v>0</v>
          </cell>
          <cell r="G363">
            <v>0</v>
          </cell>
          <cell r="H363">
            <v>0</v>
          </cell>
          <cell r="I363">
            <v>0</v>
          </cell>
          <cell r="J363">
            <v>0</v>
          </cell>
          <cell r="K363">
            <v>0</v>
          </cell>
          <cell r="L363">
            <v>0</v>
          </cell>
          <cell r="M363">
            <v>0</v>
          </cell>
          <cell r="N363">
            <v>8147</v>
          </cell>
          <cell r="O363">
            <v>878</v>
          </cell>
          <cell r="P363">
            <v>9025</v>
          </cell>
        </row>
        <row r="364">
          <cell r="B364" t="str">
            <v>Derbyshire Combined Fire Authority</v>
          </cell>
          <cell r="C364" t="str">
            <v>EM</v>
          </cell>
          <cell r="D364" t="str">
            <v>O</v>
          </cell>
          <cell r="E364">
            <v>0</v>
          </cell>
          <cell r="F364">
            <v>0</v>
          </cell>
          <cell r="G364">
            <v>0</v>
          </cell>
          <cell r="H364">
            <v>0</v>
          </cell>
          <cell r="I364">
            <v>0</v>
          </cell>
          <cell r="J364">
            <v>0</v>
          </cell>
          <cell r="K364">
            <v>930</v>
          </cell>
          <cell r="L364">
            <v>0</v>
          </cell>
          <cell r="M364">
            <v>0</v>
          </cell>
          <cell r="N364">
            <v>8831</v>
          </cell>
          <cell r="O364">
            <v>0</v>
          </cell>
          <cell r="P364">
            <v>9761</v>
          </cell>
        </row>
        <row r="365">
          <cell r="B365" t="str">
            <v>Durham Combined Fire Authority</v>
          </cell>
          <cell r="C365" t="str">
            <v>NE</v>
          </cell>
          <cell r="D365" t="str">
            <v>O</v>
          </cell>
          <cell r="E365">
            <v>0</v>
          </cell>
          <cell r="F365">
            <v>0</v>
          </cell>
          <cell r="G365">
            <v>0</v>
          </cell>
          <cell r="H365">
            <v>0</v>
          </cell>
          <cell r="I365">
            <v>0</v>
          </cell>
          <cell r="J365">
            <v>0</v>
          </cell>
          <cell r="K365">
            <v>0</v>
          </cell>
          <cell r="L365">
            <v>0</v>
          </cell>
          <cell r="M365">
            <v>4741</v>
          </cell>
          <cell r="N365">
            <v>400</v>
          </cell>
          <cell r="O365">
            <v>50</v>
          </cell>
          <cell r="P365">
            <v>5191</v>
          </cell>
        </row>
        <row r="366">
          <cell r="B366" t="str">
            <v>East Sussex Combined Fire Authority</v>
          </cell>
          <cell r="C366" t="str">
            <v>SE</v>
          </cell>
          <cell r="D366" t="str">
            <v>O</v>
          </cell>
          <cell r="E366">
            <v>607</v>
          </cell>
          <cell r="F366">
            <v>0</v>
          </cell>
          <cell r="G366">
            <v>0</v>
          </cell>
          <cell r="H366">
            <v>11</v>
          </cell>
          <cell r="I366">
            <v>0</v>
          </cell>
          <cell r="J366">
            <v>0</v>
          </cell>
          <cell r="K366">
            <v>2264</v>
          </cell>
          <cell r="L366">
            <v>0</v>
          </cell>
          <cell r="M366">
            <v>0</v>
          </cell>
          <cell r="N366">
            <v>495</v>
          </cell>
          <cell r="O366">
            <v>1189</v>
          </cell>
          <cell r="P366">
            <v>4566</v>
          </cell>
        </row>
        <row r="367">
          <cell r="B367" t="str">
            <v>Essex Combined Fire Authority</v>
          </cell>
          <cell r="C367" t="str">
            <v>EE</v>
          </cell>
          <cell r="D367" t="str">
            <v>O</v>
          </cell>
          <cell r="E367">
            <v>0</v>
          </cell>
          <cell r="F367">
            <v>0</v>
          </cell>
          <cell r="G367">
            <v>0</v>
          </cell>
          <cell r="H367">
            <v>0</v>
          </cell>
          <cell r="I367">
            <v>0</v>
          </cell>
          <cell r="J367">
            <v>0</v>
          </cell>
          <cell r="K367">
            <v>7823</v>
          </cell>
          <cell r="L367">
            <v>0</v>
          </cell>
          <cell r="M367">
            <v>0</v>
          </cell>
          <cell r="N367">
            <v>0</v>
          </cell>
          <cell r="O367">
            <v>0</v>
          </cell>
          <cell r="P367">
            <v>7823</v>
          </cell>
        </row>
        <row r="368">
          <cell r="B368" t="str">
            <v>Hampshire Combined Fire Authority</v>
          </cell>
          <cell r="C368" t="str">
            <v>SE</v>
          </cell>
          <cell r="D368" t="str">
            <v>O</v>
          </cell>
          <cell r="E368">
            <v>0</v>
          </cell>
          <cell r="F368">
            <v>0</v>
          </cell>
          <cell r="G368">
            <v>0</v>
          </cell>
          <cell r="H368">
            <v>500</v>
          </cell>
          <cell r="I368">
            <v>0</v>
          </cell>
          <cell r="J368">
            <v>0</v>
          </cell>
          <cell r="K368">
            <v>4336</v>
          </cell>
          <cell r="L368">
            <v>0</v>
          </cell>
          <cell r="M368">
            <v>9653</v>
          </cell>
          <cell r="N368">
            <v>3739</v>
          </cell>
          <cell r="O368">
            <v>0</v>
          </cell>
          <cell r="P368">
            <v>18228</v>
          </cell>
        </row>
        <row r="369">
          <cell r="B369" t="str">
            <v>Hereford &amp; Worcester Combined Fire Authority</v>
          </cell>
          <cell r="C369" t="str">
            <v>EM</v>
          </cell>
          <cell r="D369" t="str">
            <v>O</v>
          </cell>
          <cell r="E369">
            <v>48</v>
          </cell>
          <cell r="F369">
            <v>0</v>
          </cell>
          <cell r="G369">
            <v>2648</v>
          </cell>
          <cell r="H369">
            <v>0</v>
          </cell>
          <cell r="I369">
            <v>0</v>
          </cell>
          <cell r="J369">
            <v>0</v>
          </cell>
          <cell r="K369">
            <v>2471</v>
          </cell>
          <cell r="L369">
            <v>0</v>
          </cell>
          <cell r="M369">
            <v>0</v>
          </cell>
          <cell r="N369">
            <v>400</v>
          </cell>
          <cell r="O369">
            <v>5351</v>
          </cell>
          <cell r="P369">
            <v>10918</v>
          </cell>
        </row>
        <row r="370">
          <cell r="B370" t="str">
            <v>Humberside Combined Fire Authority</v>
          </cell>
          <cell r="C370" t="str">
            <v>YH</v>
          </cell>
          <cell r="D370" t="str">
            <v>O</v>
          </cell>
          <cell r="E370">
            <v>0</v>
          </cell>
          <cell r="F370">
            <v>0</v>
          </cell>
          <cell r="G370">
            <v>0</v>
          </cell>
          <cell r="H370">
            <v>0</v>
          </cell>
          <cell r="I370">
            <v>0</v>
          </cell>
          <cell r="J370">
            <v>0</v>
          </cell>
          <cell r="K370">
            <v>0</v>
          </cell>
          <cell r="L370">
            <v>0</v>
          </cell>
          <cell r="M370">
            <v>0</v>
          </cell>
          <cell r="N370">
            <v>1000</v>
          </cell>
          <cell r="O370">
            <v>901</v>
          </cell>
          <cell r="P370">
            <v>1901</v>
          </cell>
        </row>
        <row r="371">
          <cell r="B371" t="str">
            <v>Kent Combined Fire Authority</v>
          </cell>
          <cell r="C371" t="str">
            <v>SE</v>
          </cell>
          <cell r="D371" t="str">
            <v>O</v>
          </cell>
          <cell r="E371">
            <v>0</v>
          </cell>
          <cell r="F371">
            <v>0</v>
          </cell>
          <cell r="G371">
            <v>0</v>
          </cell>
          <cell r="H371">
            <v>0</v>
          </cell>
          <cell r="I371">
            <v>0</v>
          </cell>
          <cell r="J371">
            <v>0</v>
          </cell>
          <cell r="K371">
            <v>0</v>
          </cell>
          <cell r="L371">
            <v>0</v>
          </cell>
          <cell r="M371">
            <v>0</v>
          </cell>
          <cell r="N371">
            <v>7673</v>
          </cell>
          <cell r="O371">
            <v>0</v>
          </cell>
          <cell r="P371">
            <v>7673</v>
          </cell>
        </row>
        <row r="372">
          <cell r="B372" t="str">
            <v>Lancashire Combined Fire Authority</v>
          </cell>
          <cell r="C372" t="str">
            <v>NW</v>
          </cell>
          <cell r="D372" t="str">
            <v>O</v>
          </cell>
          <cell r="E372">
            <v>200</v>
          </cell>
          <cell r="F372">
            <v>0</v>
          </cell>
          <cell r="G372">
            <v>0</v>
          </cell>
          <cell r="H372">
            <v>0</v>
          </cell>
          <cell r="I372">
            <v>0</v>
          </cell>
          <cell r="J372">
            <v>0</v>
          </cell>
          <cell r="K372">
            <v>0</v>
          </cell>
          <cell r="L372">
            <v>0</v>
          </cell>
          <cell r="M372">
            <v>0</v>
          </cell>
          <cell r="N372">
            <v>2570</v>
          </cell>
          <cell r="O372">
            <v>0</v>
          </cell>
          <cell r="P372">
            <v>2770</v>
          </cell>
        </row>
        <row r="373">
          <cell r="B373" t="str">
            <v>Leicestershire Combined Fire Authority</v>
          </cell>
          <cell r="C373" t="str">
            <v>EM</v>
          </cell>
          <cell r="D373" t="str">
            <v>O</v>
          </cell>
          <cell r="E373">
            <v>0</v>
          </cell>
          <cell r="F373">
            <v>0</v>
          </cell>
          <cell r="G373">
            <v>0</v>
          </cell>
          <cell r="H373">
            <v>0</v>
          </cell>
          <cell r="I373">
            <v>0</v>
          </cell>
          <cell r="J373">
            <v>0</v>
          </cell>
          <cell r="K373">
            <v>250</v>
          </cell>
          <cell r="L373">
            <v>0</v>
          </cell>
          <cell r="M373">
            <v>0</v>
          </cell>
          <cell r="N373">
            <v>3340</v>
          </cell>
          <cell r="O373">
            <v>0</v>
          </cell>
          <cell r="P373">
            <v>3590</v>
          </cell>
        </row>
        <row r="374">
          <cell r="B374" t="str">
            <v>North Yorkshire Combined Fire Authority</v>
          </cell>
          <cell r="C374" t="str">
            <v>YH</v>
          </cell>
          <cell r="D374" t="str">
            <v>O</v>
          </cell>
          <cell r="E374">
            <v>0</v>
          </cell>
          <cell r="F374">
            <v>0</v>
          </cell>
          <cell r="G374">
            <v>0</v>
          </cell>
          <cell r="H374">
            <v>0</v>
          </cell>
          <cell r="I374">
            <v>0</v>
          </cell>
          <cell r="J374">
            <v>0</v>
          </cell>
          <cell r="K374">
            <v>1350</v>
          </cell>
          <cell r="L374">
            <v>0</v>
          </cell>
          <cell r="M374">
            <v>0</v>
          </cell>
          <cell r="N374">
            <v>930</v>
          </cell>
          <cell r="O374">
            <v>3313</v>
          </cell>
          <cell r="P374">
            <v>5593</v>
          </cell>
        </row>
        <row r="375">
          <cell r="B375" t="str">
            <v>Nottinghamshire Combined Fire Authority</v>
          </cell>
          <cell r="C375" t="str">
            <v>EM</v>
          </cell>
          <cell r="D375" t="str">
            <v>O</v>
          </cell>
          <cell r="E375">
            <v>0</v>
          </cell>
          <cell r="F375">
            <v>0</v>
          </cell>
          <cell r="G375">
            <v>0</v>
          </cell>
          <cell r="H375">
            <v>0</v>
          </cell>
          <cell r="I375">
            <v>0</v>
          </cell>
          <cell r="J375">
            <v>0</v>
          </cell>
          <cell r="K375">
            <v>0</v>
          </cell>
          <cell r="L375">
            <v>0</v>
          </cell>
          <cell r="M375">
            <v>0</v>
          </cell>
          <cell r="N375">
            <v>0</v>
          </cell>
          <cell r="O375">
            <v>4505</v>
          </cell>
          <cell r="P375">
            <v>4505</v>
          </cell>
        </row>
        <row r="376">
          <cell r="B376" t="str">
            <v>Shropshire Combined Fire Authority</v>
          </cell>
          <cell r="C376" t="str">
            <v>WM</v>
          </cell>
          <cell r="D376" t="str">
            <v>O</v>
          </cell>
          <cell r="E376">
            <v>0</v>
          </cell>
          <cell r="F376">
            <v>0</v>
          </cell>
          <cell r="G376">
            <v>0</v>
          </cell>
          <cell r="H376">
            <v>0</v>
          </cell>
          <cell r="I376">
            <v>0</v>
          </cell>
          <cell r="J376">
            <v>0</v>
          </cell>
          <cell r="K376">
            <v>0</v>
          </cell>
          <cell r="L376">
            <v>0</v>
          </cell>
          <cell r="M376">
            <v>0</v>
          </cell>
          <cell r="N376">
            <v>3045</v>
          </cell>
          <cell r="O376">
            <v>0</v>
          </cell>
          <cell r="P376">
            <v>3045</v>
          </cell>
        </row>
        <row r="377">
          <cell r="B377" t="str">
            <v>Staffordshire Combined Fire Authority</v>
          </cell>
          <cell r="C377" t="str">
            <v>WM</v>
          </cell>
          <cell r="D377" t="str">
            <v>O</v>
          </cell>
          <cell r="E377">
            <v>4788</v>
          </cell>
          <cell r="F377">
            <v>0</v>
          </cell>
          <cell r="G377">
            <v>0</v>
          </cell>
          <cell r="H377">
            <v>0</v>
          </cell>
          <cell r="I377">
            <v>0</v>
          </cell>
          <cell r="J377">
            <v>0</v>
          </cell>
          <cell r="K377">
            <v>527</v>
          </cell>
          <cell r="L377">
            <v>0</v>
          </cell>
          <cell r="M377">
            <v>0</v>
          </cell>
          <cell r="N377">
            <v>900</v>
          </cell>
          <cell r="O377">
            <v>2401</v>
          </cell>
          <cell r="P377">
            <v>8616</v>
          </cell>
        </row>
        <row r="378">
          <cell r="B378" t="str">
            <v>Greater Manchester Fire &amp; CD Authority</v>
          </cell>
          <cell r="C378" t="str">
            <v>NW</v>
          </cell>
          <cell r="D378" t="str">
            <v>O</v>
          </cell>
          <cell r="E378">
            <v>1262</v>
          </cell>
          <cell r="F378">
            <v>0</v>
          </cell>
          <cell r="G378">
            <v>0</v>
          </cell>
          <cell r="H378">
            <v>0</v>
          </cell>
          <cell r="I378">
            <v>0</v>
          </cell>
          <cell r="J378">
            <v>0</v>
          </cell>
          <cell r="K378">
            <v>0</v>
          </cell>
          <cell r="L378">
            <v>0</v>
          </cell>
          <cell r="M378">
            <v>0</v>
          </cell>
          <cell r="N378">
            <v>15865</v>
          </cell>
          <cell r="O378">
            <v>0</v>
          </cell>
          <cell r="P378">
            <v>17127</v>
          </cell>
        </row>
        <row r="379">
          <cell r="B379" t="str">
            <v>Merseyside Fire &amp; CD Authority</v>
          </cell>
          <cell r="C379" t="str">
            <v>NW</v>
          </cell>
          <cell r="D379" t="str">
            <v>O</v>
          </cell>
          <cell r="E379">
            <v>6442</v>
          </cell>
          <cell r="F379">
            <v>0</v>
          </cell>
          <cell r="G379">
            <v>0</v>
          </cell>
          <cell r="H379">
            <v>0</v>
          </cell>
          <cell r="I379">
            <v>0</v>
          </cell>
          <cell r="J379">
            <v>0</v>
          </cell>
          <cell r="K379">
            <v>1850</v>
          </cell>
          <cell r="L379">
            <v>0</v>
          </cell>
          <cell r="M379">
            <v>0</v>
          </cell>
          <cell r="N379">
            <v>5743</v>
          </cell>
          <cell r="O379">
            <v>6565</v>
          </cell>
          <cell r="P379">
            <v>20600</v>
          </cell>
        </row>
        <row r="380">
          <cell r="B380" t="str">
            <v>South Yorkshire Fire &amp; CD Authority</v>
          </cell>
          <cell r="C380" t="str">
            <v>YH</v>
          </cell>
          <cell r="D380" t="str">
            <v>O</v>
          </cell>
          <cell r="E380">
            <v>1029</v>
          </cell>
          <cell r="F380">
            <v>0</v>
          </cell>
          <cell r="G380">
            <v>0</v>
          </cell>
          <cell r="H380">
            <v>0</v>
          </cell>
          <cell r="I380">
            <v>0</v>
          </cell>
          <cell r="J380">
            <v>0</v>
          </cell>
          <cell r="K380">
            <v>700</v>
          </cell>
          <cell r="L380">
            <v>0</v>
          </cell>
          <cell r="M380">
            <v>0</v>
          </cell>
          <cell r="N380">
            <v>0</v>
          </cell>
          <cell r="O380">
            <v>6894</v>
          </cell>
          <cell r="P380">
            <v>8623</v>
          </cell>
        </row>
        <row r="381">
          <cell r="B381" t="str">
            <v>Tyne and Wear Fire &amp; CD Authority</v>
          </cell>
          <cell r="C381" t="str">
            <v>NE</v>
          </cell>
          <cell r="D381" t="str">
            <v>O</v>
          </cell>
          <cell r="E381">
            <v>2265</v>
          </cell>
          <cell r="F381">
            <v>0</v>
          </cell>
          <cell r="G381">
            <v>0</v>
          </cell>
          <cell r="H381">
            <v>0</v>
          </cell>
          <cell r="I381">
            <v>0</v>
          </cell>
          <cell r="J381">
            <v>0</v>
          </cell>
          <cell r="K381">
            <v>0</v>
          </cell>
          <cell r="L381">
            <v>0</v>
          </cell>
          <cell r="M381">
            <v>0</v>
          </cell>
          <cell r="N381">
            <v>52</v>
          </cell>
          <cell r="O381">
            <v>0</v>
          </cell>
          <cell r="P381">
            <v>2317</v>
          </cell>
        </row>
        <row r="382">
          <cell r="B382" t="str">
            <v>West Midlands Fire &amp; CD Authority</v>
          </cell>
          <cell r="C382" t="str">
            <v>WM</v>
          </cell>
          <cell r="D382" t="str">
            <v>O</v>
          </cell>
          <cell r="E382">
            <v>1025</v>
          </cell>
          <cell r="F382">
            <v>0</v>
          </cell>
          <cell r="G382">
            <v>0</v>
          </cell>
          <cell r="H382">
            <v>0</v>
          </cell>
          <cell r="I382">
            <v>0</v>
          </cell>
          <cell r="J382">
            <v>0</v>
          </cell>
          <cell r="K382">
            <v>1105</v>
          </cell>
          <cell r="L382">
            <v>0</v>
          </cell>
          <cell r="M382">
            <v>0</v>
          </cell>
          <cell r="N382">
            <v>4352</v>
          </cell>
          <cell r="O382">
            <v>0</v>
          </cell>
          <cell r="P382">
            <v>6482</v>
          </cell>
        </row>
        <row r="383">
          <cell r="B383" t="str">
            <v>West Yorkshire Fire &amp; CD Authority</v>
          </cell>
          <cell r="C383" t="str">
            <v>YH</v>
          </cell>
          <cell r="D383" t="str">
            <v>O</v>
          </cell>
          <cell r="E383">
            <v>0</v>
          </cell>
          <cell r="F383">
            <v>0</v>
          </cell>
          <cell r="G383">
            <v>0</v>
          </cell>
          <cell r="H383">
            <v>0</v>
          </cell>
          <cell r="I383">
            <v>0</v>
          </cell>
          <cell r="J383">
            <v>0</v>
          </cell>
          <cell r="K383">
            <v>1900</v>
          </cell>
          <cell r="L383">
            <v>0</v>
          </cell>
          <cell r="M383">
            <v>0</v>
          </cell>
          <cell r="N383">
            <v>0</v>
          </cell>
          <cell r="O383">
            <v>9973</v>
          </cell>
          <cell r="P383">
            <v>11873</v>
          </cell>
        </row>
        <row r="384">
          <cell r="B384" t="str">
            <v>Devon and Somerset Combined Fire Authority</v>
          </cell>
          <cell r="C384" t="str">
            <v>SW</v>
          </cell>
          <cell r="D384" t="str">
            <v>O</v>
          </cell>
          <cell r="E384">
            <v>0</v>
          </cell>
          <cell r="F384">
            <v>0</v>
          </cell>
          <cell r="G384">
            <v>0</v>
          </cell>
          <cell r="H384">
            <v>0</v>
          </cell>
          <cell r="I384">
            <v>0</v>
          </cell>
          <cell r="J384">
            <v>0</v>
          </cell>
          <cell r="K384">
            <v>0</v>
          </cell>
          <cell r="L384">
            <v>0</v>
          </cell>
          <cell r="M384">
            <v>0</v>
          </cell>
          <cell r="N384">
            <v>3625</v>
          </cell>
          <cell r="O384">
            <v>1985</v>
          </cell>
          <cell r="P384">
            <v>5610</v>
          </cell>
        </row>
        <row r="385">
          <cell r="B385" t="str">
            <v>Dorset and Wiltshire Fire and Rescue Authority</v>
          </cell>
          <cell r="D385" t="str">
            <v>O</v>
          </cell>
          <cell r="E385">
            <v>3727</v>
          </cell>
          <cell r="F385">
            <v>0</v>
          </cell>
          <cell r="G385">
            <v>0</v>
          </cell>
          <cell r="H385">
            <v>0</v>
          </cell>
          <cell r="I385">
            <v>0</v>
          </cell>
          <cell r="J385">
            <v>0</v>
          </cell>
          <cell r="K385">
            <v>0</v>
          </cell>
          <cell r="L385">
            <v>0</v>
          </cell>
          <cell r="M385">
            <v>0</v>
          </cell>
          <cell r="N385">
            <v>0</v>
          </cell>
          <cell r="O385">
            <v>5023</v>
          </cell>
          <cell r="P385">
            <v>8750</v>
          </cell>
        </row>
        <row r="386">
          <cell r="B386" t="str">
            <v>East London Waste Authority</v>
          </cell>
          <cell r="C386" t="str">
            <v>L</v>
          </cell>
          <cell r="D386" t="str">
            <v>O</v>
          </cell>
          <cell r="E386">
            <v>0</v>
          </cell>
          <cell r="F386">
            <v>0</v>
          </cell>
          <cell r="G386">
            <v>0</v>
          </cell>
          <cell r="H386">
            <v>0</v>
          </cell>
          <cell r="I386">
            <v>0</v>
          </cell>
          <cell r="J386">
            <v>0</v>
          </cell>
          <cell r="K386">
            <v>0</v>
          </cell>
          <cell r="L386">
            <v>0</v>
          </cell>
          <cell r="M386">
            <v>0</v>
          </cell>
          <cell r="N386">
            <v>0</v>
          </cell>
          <cell r="O386">
            <v>400</v>
          </cell>
          <cell r="P386">
            <v>400</v>
          </cell>
        </row>
        <row r="387">
          <cell r="B387" t="str">
            <v>Greater Manchester Waste Disposal Authority</v>
          </cell>
          <cell r="C387" t="str">
            <v>NW</v>
          </cell>
          <cell r="D387" t="str">
            <v>O</v>
          </cell>
          <cell r="E387">
            <v>0</v>
          </cell>
          <cell r="F387">
            <v>0</v>
          </cell>
          <cell r="G387">
            <v>0</v>
          </cell>
          <cell r="H387">
            <v>0</v>
          </cell>
          <cell r="I387">
            <v>0</v>
          </cell>
          <cell r="J387">
            <v>0</v>
          </cell>
          <cell r="K387">
            <v>0</v>
          </cell>
          <cell r="L387">
            <v>0</v>
          </cell>
          <cell r="M387">
            <v>0</v>
          </cell>
          <cell r="N387">
            <v>0</v>
          </cell>
          <cell r="O387">
            <v>1180</v>
          </cell>
          <cell r="P387">
            <v>1180</v>
          </cell>
        </row>
        <row r="388">
          <cell r="B388" t="str">
            <v>Merseyside Waste Disposal Authority</v>
          </cell>
          <cell r="C388" t="str">
            <v>NW</v>
          </cell>
          <cell r="D388" t="str">
            <v>O</v>
          </cell>
          <cell r="E388">
            <v>0</v>
          </cell>
          <cell r="F388">
            <v>0</v>
          </cell>
          <cell r="G388">
            <v>0</v>
          </cell>
          <cell r="H388">
            <v>0</v>
          </cell>
          <cell r="I388">
            <v>0</v>
          </cell>
          <cell r="J388">
            <v>0</v>
          </cell>
          <cell r="K388">
            <v>0</v>
          </cell>
          <cell r="L388">
            <v>0</v>
          </cell>
          <cell r="M388">
            <v>0</v>
          </cell>
          <cell r="N388">
            <v>150</v>
          </cell>
          <cell r="O388">
            <v>0</v>
          </cell>
          <cell r="P388">
            <v>150</v>
          </cell>
        </row>
        <row r="389">
          <cell r="B389" t="str">
            <v>North London Waste Authority</v>
          </cell>
          <cell r="C389" t="str">
            <v>L</v>
          </cell>
          <cell r="D389" t="str">
            <v>O</v>
          </cell>
          <cell r="E389">
            <v>0</v>
          </cell>
          <cell r="F389">
            <v>0</v>
          </cell>
          <cell r="G389">
            <v>0</v>
          </cell>
          <cell r="H389">
            <v>0</v>
          </cell>
          <cell r="I389">
            <v>0</v>
          </cell>
          <cell r="J389">
            <v>0</v>
          </cell>
          <cell r="K389">
            <v>0</v>
          </cell>
          <cell r="L389">
            <v>0</v>
          </cell>
          <cell r="M389">
            <v>0</v>
          </cell>
          <cell r="N389">
            <v>0</v>
          </cell>
          <cell r="O389">
            <v>4632</v>
          </cell>
          <cell r="P389">
            <v>4632</v>
          </cell>
        </row>
        <row r="390">
          <cell r="B390" t="str">
            <v>Western Riverside Waste Authority</v>
          </cell>
          <cell r="C390" t="str">
            <v>L</v>
          </cell>
          <cell r="D390" t="str">
            <v>O</v>
          </cell>
          <cell r="E390">
            <v>0</v>
          </cell>
          <cell r="F390">
            <v>0</v>
          </cell>
          <cell r="G390">
            <v>0</v>
          </cell>
          <cell r="H390">
            <v>0</v>
          </cell>
          <cell r="I390">
            <v>0</v>
          </cell>
          <cell r="J390">
            <v>0</v>
          </cell>
          <cell r="K390">
            <v>0</v>
          </cell>
          <cell r="L390">
            <v>0</v>
          </cell>
          <cell r="M390">
            <v>0</v>
          </cell>
          <cell r="N390">
            <v>0</v>
          </cell>
          <cell r="O390">
            <v>400</v>
          </cell>
          <cell r="P390">
            <v>400</v>
          </cell>
        </row>
        <row r="391">
          <cell r="B391" t="str">
            <v>West London Waste Authority</v>
          </cell>
          <cell r="C391" t="str">
            <v>L</v>
          </cell>
          <cell r="D391" t="str">
            <v>O</v>
          </cell>
          <cell r="E391">
            <v>0</v>
          </cell>
          <cell r="F391">
            <v>0</v>
          </cell>
          <cell r="G391">
            <v>0</v>
          </cell>
          <cell r="H391">
            <v>0</v>
          </cell>
          <cell r="I391">
            <v>0</v>
          </cell>
          <cell r="J391">
            <v>0</v>
          </cell>
          <cell r="K391">
            <v>0</v>
          </cell>
          <cell r="L391">
            <v>0</v>
          </cell>
          <cell r="M391">
            <v>0</v>
          </cell>
          <cell r="N391">
            <v>1850</v>
          </cell>
          <cell r="O391">
            <v>0</v>
          </cell>
          <cell r="P391">
            <v>1850</v>
          </cell>
        </row>
        <row r="392">
          <cell r="B392" t="str">
            <v>West Midlands Integrated Transport Authority</v>
          </cell>
          <cell r="C392" t="str">
            <v>NW</v>
          </cell>
          <cell r="D392" t="str">
            <v>O</v>
          </cell>
          <cell r="E392">
            <v>30061</v>
          </cell>
          <cell r="F392">
            <v>0</v>
          </cell>
          <cell r="G392">
            <v>0</v>
          </cell>
          <cell r="H392">
            <v>0</v>
          </cell>
          <cell r="I392">
            <v>0</v>
          </cell>
          <cell r="J392">
            <v>0</v>
          </cell>
          <cell r="K392">
            <v>0</v>
          </cell>
          <cell r="L392">
            <v>0</v>
          </cell>
          <cell r="M392">
            <v>0</v>
          </cell>
          <cell r="N392">
            <v>0</v>
          </cell>
          <cell r="O392">
            <v>14093</v>
          </cell>
          <cell r="P392">
            <v>44154</v>
          </cell>
        </row>
        <row r="393">
          <cell r="B393" t="str">
            <v>Greater Manchester Combined Authority</v>
          </cell>
          <cell r="C393" t="str">
            <v>YH</v>
          </cell>
          <cell r="D393" t="str">
            <v>O</v>
          </cell>
          <cell r="E393">
            <v>159848</v>
          </cell>
          <cell r="F393">
            <v>0</v>
          </cell>
          <cell r="G393">
            <v>11500</v>
          </cell>
          <cell r="H393">
            <v>0</v>
          </cell>
          <cell r="I393">
            <v>0</v>
          </cell>
          <cell r="J393">
            <v>0</v>
          </cell>
          <cell r="K393">
            <v>9972</v>
          </cell>
          <cell r="L393">
            <v>0</v>
          </cell>
          <cell r="M393">
            <v>0</v>
          </cell>
          <cell r="N393">
            <v>5164</v>
          </cell>
          <cell r="O393">
            <v>142820</v>
          </cell>
          <cell r="P393">
            <v>329304</v>
          </cell>
        </row>
        <row r="394">
          <cell r="B394" t="str">
            <v>The Halton Knowsley Liverpool St Helens Sefton and Wirra</v>
          </cell>
          <cell r="C394" t="str">
            <v>NE</v>
          </cell>
          <cell r="D394" t="str">
            <v>O</v>
          </cell>
          <cell r="E394">
            <v>15362</v>
          </cell>
          <cell r="F394">
            <v>0</v>
          </cell>
          <cell r="G394">
            <v>0</v>
          </cell>
          <cell r="H394">
            <v>0</v>
          </cell>
          <cell r="I394">
            <v>0</v>
          </cell>
          <cell r="J394">
            <v>0</v>
          </cell>
          <cell r="K394">
            <v>0</v>
          </cell>
          <cell r="L394">
            <v>0</v>
          </cell>
          <cell r="M394">
            <v>0</v>
          </cell>
          <cell r="N394">
            <v>15956</v>
          </cell>
          <cell r="O394">
            <v>0</v>
          </cell>
          <cell r="P394">
            <v>31318</v>
          </cell>
        </row>
        <row r="395">
          <cell r="B395" t="str">
            <v>The Barnsley Doncaster Rotherham and Sheffield Combined Au</v>
          </cell>
          <cell r="C395" t="str">
            <v>WM</v>
          </cell>
          <cell r="D395" t="str">
            <v>O</v>
          </cell>
          <cell r="E395">
            <v>116422</v>
          </cell>
          <cell r="F395">
            <v>0</v>
          </cell>
          <cell r="G395">
            <v>0</v>
          </cell>
          <cell r="H395">
            <v>0</v>
          </cell>
          <cell r="I395">
            <v>0</v>
          </cell>
          <cell r="J395">
            <v>0</v>
          </cell>
          <cell r="K395">
            <v>0</v>
          </cell>
          <cell r="L395">
            <v>0</v>
          </cell>
          <cell r="M395">
            <v>0</v>
          </cell>
          <cell r="N395">
            <v>1678</v>
          </cell>
          <cell r="O395">
            <v>0</v>
          </cell>
          <cell r="P395">
            <v>118100</v>
          </cell>
        </row>
        <row r="396">
          <cell r="B396" t="str">
            <v>The Durham Gateshead Newcastle North Tyneside Northumber</v>
          </cell>
          <cell r="C396" t="str">
            <v>YH</v>
          </cell>
          <cell r="D396" t="str">
            <v>O</v>
          </cell>
          <cell r="E396">
            <v>134577</v>
          </cell>
          <cell r="F396">
            <v>0</v>
          </cell>
          <cell r="G396">
            <v>0</v>
          </cell>
          <cell r="H396">
            <v>0</v>
          </cell>
          <cell r="I396">
            <v>0</v>
          </cell>
          <cell r="J396">
            <v>0</v>
          </cell>
          <cell r="K396">
            <v>0</v>
          </cell>
          <cell r="L396">
            <v>0</v>
          </cell>
          <cell r="M396">
            <v>0</v>
          </cell>
          <cell r="N396">
            <v>1500</v>
          </cell>
          <cell r="O396">
            <v>0</v>
          </cell>
          <cell r="P396">
            <v>136077</v>
          </cell>
        </row>
        <row r="397">
          <cell r="B397" t="str">
            <v>The West Yorkshire Combined Authority</v>
          </cell>
          <cell r="C397" t="str">
            <v>NW</v>
          </cell>
          <cell r="D397" t="str">
            <v>O</v>
          </cell>
          <cell r="E397">
            <v>225393</v>
          </cell>
          <cell r="F397">
            <v>8100</v>
          </cell>
          <cell r="G397">
            <v>0</v>
          </cell>
          <cell r="H397">
            <v>11541</v>
          </cell>
          <cell r="I397">
            <v>0</v>
          </cell>
          <cell r="J397">
            <v>0</v>
          </cell>
          <cell r="K397">
            <v>0</v>
          </cell>
          <cell r="L397">
            <v>0</v>
          </cell>
          <cell r="M397">
            <v>0</v>
          </cell>
          <cell r="N397">
            <v>0</v>
          </cell>
          <cell r="O397">
            <v>0</v>
          </cell>
          <cell r="P397">
            <v>245034</v>
          </cell>
        </row>
        <row r="398">
          <cell r="B398" t="str">
            <v>Dartmoor National Park Authority</v>
          </cell>
          <cell r="C398" t="str">
            <v>SW</v>
          </cell>
          <cell r="D398" t="str">
            <v>O</v>
          </cell>
          <cell r="E398">
            <v>0</v>
          </cell>
          <cell r="F398">
            <v>0</v>
          </cell>
          <cell r="G398">
            <v>0</v>
          </cell>
          <cell r="H398">
            <v>0</v>
          </cell>
          <cell r="I398">
            <v>0</v>
          </cell>
          <cell r="J398">
            <v>0</v>
          </cell>
          <cell r="K398">
            <v>0</v>
          </cell>
          <cell r="L398">
            <v>0</v>
          </cell>
          <cell r="M398">
            <v>0</v>
          </cell>
          <cell r="N398">
            <v>0</v>
          </cell>
          <cell r="O398">
            <v>0</v>
          </cell>
          <cell r="P398">
            <v>0</v>
          </cell>
        </row>
        <row r="399">
          <cell r="B399" t="str">
            <v>Exmoor National Park Authority</v>
          </cell>
          <cell r="C399" t="str">
            <v>SW</v>
          </cell>
          <cell r="D399" t="str">
            <v>O</v>
          </cell>
          <cell r="E399">
            <v>0</v>
          </cell>
          <cell r="F399">
            <v>0</v>
          </cell>
          <cell r="G399">
            <v>0</v>
          </cell>
          <cell r="H399">
            <v>0</v>
          </cell>
          <cell r="I399">
            <v>0</v>
          </cell>
          <cell r="J399">
            <v>0</v>
          </cell>
          <cell r="K399">
            <v>25</v>
          </cell>
          <cell r="L399">
            <v>0</v>
          </cell>
          <cell r="M399">
            <v>0</v>
          </cell>
          <cell r="N399">
            <v>45</v>
          </cell>
          <cell r="O399">
            <v>0</v>
          </cell>
          <cell r="P399">
            <v>70</v>
          </cell>
        </row>
        <row r="400">
          <cell r="B400" t="str">
            <v>Lake District National Park</v>
          </cell>
          <cell r="C400" t="str">
            <v>NW</v>
          </cell>
          <cell r="D400" t="str">
            <v>O</v>
          </cell>
          <cell r="E400">
            <v>0</v>
          </cell>
          <cell r="F400">
            <v>0</v>
          </cell>
          <cell r="G400">
            <v>0</v>
          </cell>
          <cell r="H400">
            <v>0</v>
          </cell>
          <cell r="I400">
            <v>0</v>
          </cell>
          <cell r="J400">
            <v>0</v>
          </cell>
          <cell r="K400">
            <v>1268</v>
          </cell>
          <cell r="L400">
            <v>0</v>
          </cell>
          <cell r="M400">
            <v>0</v>
          </cell>
          <cell r="N400">
            <v>84</v>
          </cell>
          <cell r="O400">
            <v>0</v>
          </cell>
          <cell r="P400">
            <v>1352</v>
          </cell>
        </row>
        <row r="401">
          <cell r="B401" t="str">
            <v>North York Moors National Park Authority</v>
          </cell>
          <cell r="C401" t="str">
            <v>YH</v>
          </cell>
          <cell r="D401" t="str">
            <v>O</v>
          </cell>
          <cell r="E401">
            <v>0</v>
          </cell>
          <cell r="F401">
            <v>0</v>
          </cell>
          <cell r="G401">
            <v>0</v>
          </cell>
          <cell r="H401">
            <v>0</v>
          </cell>
          <cell r="I401">
            <v>0</v>
          </cell>
          <cell r="J401">
            <v>0</v>
          </cell>
          <cell r="K401">
            <v>20</v>
          </cell>
          <cell r="L401">
            <v>0</v>
          </cell>
          <cell r="M401">
            <v>0</v>
          </cell>
          <cell r="N401">
            <v>80</v>
          </cell>
          <cell r="O401">
            <v>0</v>
          </cell>
          <cell r="P401">
            <v>100</v>
          </cell>
        </row>
        <row r="402">
          <cell r="B402" t="str">
            <v>Northumberland National Park Authority</v>
          </cell>
          <cell r="C402" t="str">
            <v>NE</v>
          </cell>
          <cell r="D402" t="str">
            <v>O</v>
          </cell>
          <cell r="E402">
            <v>0</v>
          </cell>
          <cell r="F402">
            <v>0</v>
          </cell>
          <cell r="G402">
            <v>850</v>
          </cell>
          <cell r="H402">
            <v>0</v>
          </cell>
          <cell r="I402">
            <v>4050</v>
          </cell>
          <cell r="J402">
            <v>0</v>
          </cell>
          <cell r="K402">
            <v>0</v>
          </cell>
          <cell r="L402">
            <v>0</v>
          </cell>
          <cell r="M402">
            <v>0</v>
          </cell>
          <cell r="N402">
            <v>605</v>
          </cell>
          <cell r="O402">
            <v>1600</v>
          </cell>
          <cell r="P402">
            <v>7105</v>
          </cell>
        </row>
        <row r="403">
          <cell r="B403" t="str">
            <v>Peak National Park</v>
          </cell>
          <cell r="C403" t="str">
            <v>EM</v>
          </cell>
          <cell r="D403" t="str">
            <v>O</v>
          </cell>
          <cell r="E403">
            <v>0</v>
          </cell>
          <cell r="F403">
            <v>0</v>
          </cell>
          <cell r="G403">
            <v>0</v>
          </cell>
          <cell r="H403">
            <v>0</v>
          </cell>
          <cell r="I403">
            <v>0</v>
          </cell>
          <cell r="J403">
            <v>0</v>
          </cell>
          <cell r="K403">
            <v>406</v>
          </cell>
          <cell r="L403">
            <v>0</v>
          </cell>
          <cell r="M403">
            <v>0</v>
          </cell>
          <cell r="N403">
            <v>123</v>
          </cell>
          <cell r="O403">
            <v>336</v>
          </cell>
          <cell r="P403">
            <v>865</v>
          </cell>
        </row>
        <row r="404">
          <cell r="B404" t="str">
            <v>Yorkshire Dales National Park Authority</v>
          </cell>
          <cell r="C404" t="str">
            <v>YH</v>
          </cell>
          <cell r="D404" t="str">
            <v>O</v>
          </cell>
          <cell r="E404">
            <v>0</v>
          </cell>
          <cell r="F404">
            <v>0</v>
          </cell>
          <cell r="G404">
            <v>0</v>
          </cell>
          <cell r="H404">
            <v>0</v>
          </cell>
          <cell r="I404">
            <v>0</v>
          </cell>
          <cell r="J404">
            <v>0</v>
          </cell>
          <cell r="K404">
            <v>0</v>
          </cell>
          <cell r="L404">
            <v>0</v>
          </cell>
          <cell r="M404">
            <v>0</v>
          </cell>
          <cell r="N404">
            <v>105</v>
          </cell>
          <cell r="O404">
            <v>0</v>
          </cell>
          <cell r="P404">
            <v>105</v>
          </cell>
        </row>
        <row r="405">
          <cell r="B405" t="str">
            <v>The Broads Authority</v>
          </cell>
          <cell r="C405" t="str">
            <v>EE</v>
          </cell>
          <cell r="D405" t="str">
            <v>O</v>
          </cell>
          <cell r="E405">
            <v>0</v>
          </cell>
          <cell r="F405">
            <v>0</v>
          </cell>
          <cell r="G405">
            <v>0</v>
          </cell>
          <cell r="H405">
            <v>0</v>
          </cell>
          <cell r="I405">
            <v>0</v>
          </cell>
          <cell r="J405">
            <v>0</v>
          </cell>
          <cell r="K405">
            <v>15</v>
          </cell>
          <cell r="L405">
            <v>0</v>
          </cell>
          <cell r="M405">
            <v>0</v>
          </cell>
          <cell r="N405">
            <v>120</v>
          </cell>
          <cell r="O405">
            <v>0</v>
          </cell>
          <cell r="P405">
            <v>135</v>
          </cell>
        </row>
        <row r="406">
          <cell r="B406" t="str">
            <v>New Forest National Park</v>
          </cell>
          <cell r="C406" t="str">
            <v>SE</v>
          </cell>
          <cell r="D406" t="str">
            <v>O</v>
          </cell>
          <cell r="E406">
            <v>0</v>
          </cell>
          <cell r="F406">
            <v>0</v>
          </cell>
          <cell r="G406">
            <v>250</v>
          </cell>
          <cell r="H406">
            <v>0</v>
          </cell>
          <cell r="I406">
            <v>308</v>
          </cell>
          <cell r="J406">
            <v>0</v>
          </cell>
          <cell r="K406">
            <v>0</v>
          </cell>
          <cell r="L406">
            <v>0</v>
          </cell>
          <cell r="M406">
            <v>0</v>
          </cell>
          <cell r="N406">
            <v>207</v>
          </cell>
          <cell r="O406">
            <v>0</v>
          </cell>
          <cell r="P406">
            <v>765</v>
          </cell>
        </row>
        <row r="407">
          <cell r="B407" t="str">
            <v>South Downs National Park</v>
          </cell>
          <cell r="C407" t="str">
            <v>SE</v>
          </cell>
          <cell r="D407" t="str">
            <v>O</v>
          </cell>
          <cell r="E407">
            <v>0</v>
          </cell>
          <cell r="F407">
            <v>0</v>
          </cell>
          <cell r="G407">
            <v>0</v>
          </cell>
          <cell r="H407">
            <v>0</v>
          </cell>
          <cell r="I407">
            <v>0</v>
          </cell>
          <cell r="J407">
            <v>0</v>
          </cell>
          <cell r="K407">
            <v>0</v>
          </cell>
          <cell r="L407">
            <v>0</v>
          </cell>
          <cell r="M407">
            <v>0</v>
          </cell>
          <cell r="N407">
            <v>0</v>
          </cell>
          <cell r="O407">
            <v>0</v>
          </cell>
          <cell r="P407">
            <v>0</v>
          </cell>
        </row>
        <row r="408">
          <cell r="B408" t="str">
            <v>Lee Valley Park Authority</v>
          </cell>
          <cell r="C408" t="str">
            <v>L</v>
          </cell>
          <cell r="D408" t="str">
            <v>O</v>
          </cell>
          <cell r="E408">
            <v>0</v>
          </cell>
          <cell r="F408">
            <v>0</v>
          </cell>
          <cell r="G408">
            <v>0</v>
          </cell>
          <cell r="H408">
            <v>0</v>
          </cell>
          <cell r="I408">
            <v>0</v>
          </cell>
          <cell r="J408">
            <v>0</v>
          </cell>
          <cell r="K408">
            <v>0</v>
          </cell>
          <cell r="L408">
            <v>0</v>
          </cell>
          <cell r="M408">
            <v>1658</v>
          </cell>
          <cell r="N408">
            <v>953</v>
          </cell>
          <cell r="O408">
            <v>0</v>
          </cell>
          <cell r="P408">
            <v>2611</v>
          </cell>
        </row>
        <row r="409">
          <cell r="B409" t="str">
            <v>Bedfordshire Police and Crime Commissioner and Chief Constab</v>
          </cell>
          <cell r="C409" t="str">
            <v>NW</v>
          </cell>
          <cell r="D409" t="str">
            <v>O</v>
          </cell>
          <cell r="E409">
            <v>495</v>
          </cell>
          <cell r="F409">
            <v>0</v>
          </cell>
          <cell r="G409">
            <v>0</v>
          </cell>
          <cell r="H409">
            <v>0</v>
          </cell>
          <cell r="I409">
            <v>0</v>
          </cell>
          <cell r="J409">
            <v>0</v>
          </cell>
          <cell r="K409">
            <v>2000</v>
          </cell>
          <cell r="L409">
            <v>0</v>
          </cell>
          <cell r="M409">
            <v>0</v>
          </cell>
          <cell r="N409">
            <v>1219</v>
          </cell>
          <cell r="O409">
            <v>2900</v>
          </cell>
          <cell r="P409">
            <v>6614</v>
          </cell>
        </row>
        <row r="410">
          <cell r="B410" t="str">
            <v>Cambridgeshire Police and Crime Commissioner and Chief Const</v>
          </cell>
          <cell r="C410" t="str">
            <v>EM</v>
          </cell>
          <cell r="D410" t="str">
            <v>O</v>
          </cell>
          <cell r="E410">
            <v>597</v>
          </cell>
          <cell r="F410">
            <v>0</v>
          </cell>
          <cell r="G410">
            <v>0</v>
          </cell>
          <cell r="H410">
            <v>0</v>
          </cell>
          <cell r="I410">
            <v>0</v>
          </cell>
          <cell r="J410">
            <v>0</v>
          </cell>
          <cell r="K410">
            <v>1000</v>
          </cell>
          <cell r="L410">
            <v>0</v>
          </cell>
          <cell r="M410">
            <v>0</v>
          </cell>
          <cell r="N410">
            <v>3227</v>
          </cell>
          <cell r="O410">
            <v>0</v>
          </cell>
          <cell r="P410">
            <v>4824</v>
          </cell>
        </row>
        <row r="411">
          <cell r="B411" t="str">
            <v>Cheshire Police and Crime Commissioner and Chief Constable</v>
          </cell>
          <cell r="C411" t="str">
            <v>YH</v>
          </cell>
          <cell r="D411" t="str">
            <v>O</v>
          </cell>
          <cell r="E411">
            <v>1066</v>
          </cell>
          <cell r="F411">
            <v>0</v>
          </cell>
          <cell r="G411">
            <v>208</v>
          </cell>
          <cell r="H411">
            <v>1240</v>
          </cell>
          <cell r="I411">
            <v>0</v>
          </cell>
          <cell r="J411">
            <v>0</v>
          </cell>
          <cell r="K411">
            <v>7741</v>
          </cell>
          <cell r="L411">
            <v>0</v>
          </cell>
          <cell r="M411">
            <v>0</v>
          </cell>
          <cell r="N411">
            <v>4346</v>
          </cell>
          <cell r="O411">
            <v>0</v>
          </cell>
          <cell r="P411">
            <v>14601</v>
          </cell>
        </row>
        <row r="412">
          <cell r="B412" t="str">
            <v>Cleveland Police and Crime Commissioner and Chief Constable</v>
          </cell>
          <cell r="C412" t="str">
            <v>EM</v>
          </cell>
          <cell r="D412" t="str">
            <v>O</v>
          </cell>
          <cell r="E412">
            <v>606</v>
          </cell>
          <cell r="F412">
            <v>0</v>
          </cell>
          <cell r="G412">
            <v>0</v>
          </cell>
          <cell r="H412">
            <v>0</v>
          </cell>
          <cell r="I412">
            <v>0</v>
          </cell>
          <cell r="J412">
            <v>0</v>
          </cell>
          <cell r="K412">
            <v>3336</v>
          </cell>
          <cell r="L412">
            <v>0</v>
          </cell>
          <cell r="M412">
            <v>0</v>
          </cell>
          <cell r="N412">
            <v>2225</v>
          </cell>
          <cell r="O412">
            <v>2920</v>
          </cell>
          <cell r="P412">
            <v>9087</v>
          </cell>
        </row>
        <row r="413">
          <cell r="B413" t="str">
            <v>Cumbria Police and Crime Commissioner and Chief Constable</v>
          </cell>
          <cell r="C413" t="str">
            <v>WM</v>
          </cell>
          <cell r="D413" t="str">
            <v>O</v>
          </cell>
          <cell r="E413">
            <v>0</v>
          </cell>
          <cell r="F413">
            <v>0</v>
          </cell>
          <cell r="G413">
            <v>0</v>
          </cell>
          <cell r="H413">
            <v>0</v>
          </cell>
          <cell r="I413">
            <v>0</v>
          </cell>
          <cell r="J413">
            <v>0</v>
          </cell>
          <cell r="K413">
            <v>0</v>
          </cell>
          <cell r="L413">
            <v>0</v>
          </cell>
          <cell r="M413">
            <v>0</v>
          </cell>
          <cell r="N413">
            <v>6783</v>
          </cell>
          <cell r="O413">
            <v>100</v>
          </cell>
          <cell r="P413">
            <v>6883</v>
          </cell>
        </row>
        <row r="414">
          <cell r="B414" t="str">
            <v>Derbyshire Police and Crime Commissioner and Chief Constable</v>
          </cell>
          <cell r="C414" t="str">
            <v>WM</v>
          </cell>
          <cell r="D414" t="str">
            <v>O</v>
          </cell>
          <cell r="E414">
            <v>6357</v>
          </cell>
          <cell r="F414">
            <v>0</v>
          </cell>
          <cell r="G414">
            <v>0</v>
          </cell>
          <cell r="H414">
            <v>0</v>
          </cell>
          <cell r="I414">
            <v>0</v>
          </cell>
          <cell r="J414">
            <v>0</v>
          </cell>
          <cell r="K414">
            <v>1580</v>
          </cell>
          <cell r="L414">
            <v>0</v>
          </cell>
          <cell r="M414">
            <v>0</v>
          </cell>
          <cell r="N414">
            <v>11460</v>
          </cell>
          <cell r="O414">
            <v>0</v>
          </cell>
          <cell r="P414">
            <v>19397</v>
          </cell>
        </row>
        <row r="415">
          <cell r="B415" t="str">
            <v>Dorset Police and Crime Commissioner and Chief Constable</v>
          </cell>
          <cell r="C415" t="str">
            <v>SW</v>
          </cell>
          <cell r="D415" t="str">
            <v>O</v>
          </cell>
          <cell r="E415">
            <v>474</v>
          </cell>
          <cell r="F415">
            <v>0</v>
          </cell>
          <cell r="G415">
            <v>0</v>
          </cell>
          <cell r="H415">
            <v>0</v>
          </cell>
          <cell r="I415">
            <v>0</v>
          </cell>
          <cell r="J415">
            <v>0</v>
          </cell>
          <cell r="K415">
            <v>4023</v>
          </cell>
          <cell r="L415">
            <v>0</v>
          </cell>
          <cell r="M415">
            <v>0</v>
          </cell>
          <cell r="N415">
            <v>0</v>
          </cell>
          <cell r="O415">
            <v>0</v>
          </cell>
          <cell r="P415">
            <v>4497</v>
          </cell>
        </row>
        <row r="416">
          <cell r="B416" t="str">
            <v>Durham Police and Crime Commissioner and Chief Constable</v>
          </cell>
          <cell r="C416" t="str">
            <v>NW</v>
          </cell>
          <cell r="D416" t="str">
            <v>O</v>
          </cell>
          <cell r="E416">
            <v>780</v>
          </cell>
          <cell r="F416">
            <v>0</v>
          </cell>
          <cell r="G416">
            <v>0</v>
          </cell>
          <cell r="H416">
            <v>0</v>
          </cell>
          <cell r="I416">
            <v>0</v>
          </cell>
          <cell r="J416">
            <v>0</v>
          </cell>
          <cell r="K416">
            <v>1666</v>
          </cell>
          <cell r="L416">
            <v>0</v>
          </cell>
          <cell r="M416">
            <v>0</v>
          </cell>
          <cell r="N416">
            <v>1962</v>
          </cell>
          <cell r="O416">
            <v>1000</v>
          </cell>
          <cell r="P416">
            <v>5408</v>
          </cell>
        </row>
        <row r="417">
          <cell r="B417" t="str">
            <v>Essex Police and Crime Commissioner and Chief Constable</v>
          </cell>
          <cell r="C417" t="str">
            <v>EE</v>
          </cell>
          <cell r="D417" t="str">
            <v>O</v>
          </cell>
          <cell r="E417">
            <v>1100</v>
          </cell>
          <cell r="F417">
            <v>0</v>
          </cell>
          <cell r="G417">
            <v>0</v>
          </cell>
          <cell r="H417">
            <v>0</v>
          </cell>
          <cell r="I417">
            <v>0</v>
          </cell>
          <cell r="J417">
            <v>0</v>
          </cell>
          <cell r="K417">
            <v>8071</v>
          </cell>
          <cell r="L417">
            <v>0</v>
          </cell>
          <cell r="M417">
            <v>0</v>
          </cell>
          <cell r="N417">
            <v>0</v>
          </cell>
          <cell r="O417">
            <v>26055</v>
          </cell>
          <cell r="P417">
            <v>35226</v>
          </cell>
        </row>
        <row r="418">
          <cell r="B418" t="str">
            <v>Gloucestershire Police and Crime Commissioner and Chief Constable</v>
          </cell>
          <cell r="C418" t="str">
            <v>YH</v>
          </cell>
          <cell r="D418" t="str">
            <v>O</v>
          </cell>
          <cell r="E418">
            <v>434</v>
          </cell>
          <cell r="F418">
            <v>0</v>
          </cell>
          <cell r="G418">
            <v>0</v>
          </cell>
          <cell r="H418">
            <v>0</v>
          </cell>
          <cell r="I418">
            <v>0</v>
          </cell>
          <cell r="J418">
            <v>0</v>
          </cell>
          <cell r="K418">
            <v>0</v>
          </cell>
          <cell r="L418">
            <v>0</v>
          </cell>
          <cell r="M418">
            <v>0</v>
          </cell>
          <cell r="N418">
            <v>5593</v>
          </cell>
          <cell r="O418">
            <v>0</v>
          </cell>
          <cell r="P418">
            <v>6027</v>
          </cell>
        </row>
        <row r="419">
          <cell r="B419" t="str">
            <v>Hertfordshire Police and Crime Commissioner and Chief Constable</v>
          </cell>
          <cell r="C419" t="str">
            <v>NE</v>
          </cell>
          <cell r="D419" t="str">
            <v>O</v>
          </cell>
          <cell r="E419">
            <v>1475</v>
          </cell>
          <cell r="F419">
            <v>0</v>
          </cell>
          <cell r="G419">
            <v>0</v>
          </cell>
          <cell r="H419">
            <v>0</v>
          </cell>
          <cell r="I419">
            <v>0</v>
          </cell>
          <cell r="J419">
            <v>0</v>
          </cell>
          <cell r="K419">
            <v>6679</v>
          </cell>
          <cell r="L419">
            <v>0</v>
          </cell>
          <cell r="M419">
            <v>0</v>
          </cell>
          <cell r="N419">
            <v>0</v>
          </cell>
          <cell r="O419">
            <v>0</v>
          </cell>
          <cell r="P419">
            <v>8154</v>
          </cell>
        </row>
        <row r="420">
          <cell r="B420" t="str">
            <v>Humberside Police and Crime Commissioner and Chief Constable</v>
          </cell>
          <cell r="C420" t="str">
            <v>WM</v>
          </cell>
          <cell r="D420" t="str">
            <v>O</v>
          </cell>
          <cell r="E420">
            <v>1078</v>
          </cell>
          <cell r="F420">
            <v>0</v>
          </cell>
          <cell r="G420">
            <v>0</v>
          </cell>
          <cell r="H420">
            <v>0</v>
          </cell>
          <cell r="I420">
            <v>0</v>
          </cell>
          <cell r="J420">
            <v>0</v>
          </cell>
          <cell r="K420">
            <v>0</v>
          </cell>
          <cell r="L420">
            <v>0</v>
          </cell>
          <cell r="M420">
            <v>0</v>
          </cell>
          <cell r="N420">
            <v>0</v>
          </cell>
          <cell r="O420">
            <v>12741</v>
          </cell>
          <cell r="P420">
            <v>13819</v>
          </cell>
        </row>
        <row r="421">
          <cell r="B421" t="str">
            <v>Kent Police and Crime Commissioner and Chief Constable</v>
          </cell>
          <cell r="C421" t="str">
            <v>YH</v>
          </cell>
          <cell r="D421" t="str">
            <v>O</v>
          </cell>
          <cell r="E421">
            <v>1200</v>
          </cell>
          <cell r="F421">
            <v>0</v>
          </cell>
          <cell r="G421">
            <v>0</v>
          </cell>
          <cell r="H421">
            <v>0</v>
          </cell>
          <cell r="I421">
            <v>0</v>
          </cell>
          <cell r="J421">
            <v>0</v>
          </cell>
          <cell r="K421">
            <v>3000</v>
          </cell>
          <cell r="L421">
            <v>0</v>
          </cell>
          <cell r="M421">
            <v>0</v>
          </cell>
          <cell r="N421">
            <v>8330</v>
          </cell>
          <cell r="O421">
            <v>0</v>
          </cell>
          <cell r="P421">
            <v>12530</v>
          </cell>
        </row>
        <row r="422">
          <cell r="B422" t="str">
            <v>Lancashire Police and Crime Commissioner and Chief Constable</v>
          </cell>
          <cell r="C422" t="str">
            <v>SW</v>
          </cell>
          <cell r="D422" t="str">
            <v>O</v>
          </cell>
          <cell r="E422">
            <v>1499</v>
          </cell>
          <cell r="F422">
            <v>0</v>
          </cell>
          <cell r="G422">
            <v>0</v>
          </cell>
          <cell r="H422">
            <v>0</v>
          </cell>
          <cell r="I422">
            <v>0</v>
          </cell>
          <cell r="J422">
            <v>0</v>
          </cell>
          <cell r="K422">
            <v>6323</v>
          </cell>
          <cell r="L422">
            <v>0</v>
          </cell>
          <cell r="M422">
            <v>0</v>
          </cell>
          <cell r="N422">
            <v>10764</v>
          </cell>
          <cell r="O422">
            <v>12376</v>
          </cell>
          <cell r="P422">
            <v>30962</v>
          </cell>
        </row>
        <row r="423">
          <cell r="B423" t="str">
            <v>Leicestershire Police and Crime Commissioner and Chief Constable</v>
          </cell>
          <cell r="C423" t="str">
            <v>L</v>
          </cell>
          <cell r="D423" t="str">
            <v>O</v>
          </cell>
          <cell r="E423">
            <v>1137</v>
          </cell>
          <cell r="F423">
            <v>0</v>
          </cell>
          <cell r="G423">
            <v>0</v>
          </cell>
          <cell r="H423">
            <v>0</v>
          </cell>
          <cell r="I423">
            <v>0</v>
          </cell>
          <cell r="J423">
            <v>0</v>
          </cell>
          <cell r="K423">
            <v>560</v>
          </cell>
          <cell r="L423">
            <v>0</v>
          </cell>
          <cell r="M423">
            <v>0</v>
          </cell>
          <cell r="N423">
            <v>945</v>
          </cell>
          <cell r="O423">
            <v>5739</v>
          </cell>
          <cell r="P423">
            <v>8381</v>
          </cell>
        </row>
        <row r="424">
          <cell r="B424" t="str">
            <v>Lincolnshire Police and Crime Commissioner and Chief Constable</v>
          </cell>
          <cell r="C424" t="str">
            <v>NW</v>
          </cell>
          <cell r="D424" t="str">
            <v>O</v>
          </cell>
          <cell r="E424">
            <v>2535</v>
          </cell>
          <cell r="F424">
            <v>0</v>
          </cell>
          <cell r="G424">
            <v>0</v>
          </cell>
          <cell r="H424">
            <v>0</v>
          </cell>
          <cell r="I424">
            <v>0</v>
          </cell>
          <cell r="J424">
            <v>0</v>
          </cell>
          <cell r="K424">
            <v>0</v>
          </cell>
          <cell r="L424">
            <v>0</v>
          </cell>
          <cell r="M424">
            <v>0</v>
          </cell>
          <cell r="N424">
            <v>0</v>
          </cell>
          <cell r="O424">
            <v>4621</v>
          </cell>
          <cell r="P424">
            <v>7156</v>
          </cell>
        </row>
        <row r="425">
          <cell r="B425" t="str">
            <v>Norfolk Police and Crime Commissioner and Chief Constable</v>
          </cell>
          <cell r="C425" t="str">
            <v>NW</v>
          </cell>
          <cell r="D425" t="str">
            <v>O</v>
          </cell>
          <cell r="E425">
            <v>600</v>
          </cell>
          <cell r="F425">
            <v>0</v>
          </cell>
          <cell r="G425">
            <v>0</v>
          </cell>
          <cell r="H425">
            <v>0</v>
          </cell>
          <cell r="I425">
            <v>0</v>
          </cell>
          <cell r="J425">
            <v>0</v>
          </cell>
          <cell r="K425">
            <v>760</v>
          </cell>
          <cell r="L425">
            <v>0</v>
          </cell>
          <cell r="M425">
            <v>0</v>
          </cell>
          <cell r="N425">
            <v>9344</v>
          </cell>
          <cell r="O425">
            <v>5239</v>
          </cell>
          <cell r="P425">
            <v>15943</v>
          </cell>
        </row>
        <row r="426">
          <cell r="B426" t="str">
            <v>North Yorkshire Police and Crime Commissioner and Chief Constable</v>
          </cell>
          <cell r="C426" t="str">
            <v>L</v>
          </cell>
          <cell r="D426" t="str">
            <v>O</v>
          </cell>
          <cell r="E426">
            <v>508</v>
          </cell>
          <cell r="F426">
            <v>0</v>
          </cell>
          <cell r="G426">
            <v>0</v>
          </cell>
          <cell r="H426">
            <v>0</v>
          </cell>
          <cell r="I426">
            <v>0</v>
          </cell>
          <cell r="J426">
            <v>0</v>
          </cell>
          <cell r="K426">
            <v>4425</v>
          </cell>
          <cell r="L426">
            <v>0</v>
          </cell>
          <cell r="M426">
            <v>0</v>
          </cell>
          <cell r="N426">
            <v>9985</v>
          </cell>
          <cell r="O426">
            <v>8045</v>
          </cell>
          <cell r="P426">
            <v>22963</v>
          </cell>
        </row>
        <row r="427">
          <cell r="B427" t="str">
            <v>Northamptonshire Police and Crime Commissioner and Chief Constable</v>
          </cell>
          <cell r="C427" t="str">
            <v>L</v>
          </cell>
          <cell r="D427" t="str">
            <v>O</v>
          </cell>
          <cell r="E427">
            <v>500</v>
          </cell>
          <cell r="F427">
            <v>0</v>
          </cell>
          <cell r="G427">
            <v>0</v>
          </cell>
          <cell r="H427">
            <v>0</v>
          </cell>
          <cell r="I427">
            <v>0</v>
          </cell>
          <cell r="J427">
            <v>0</v>
          </cell>
          <cell r="K427">
            <v>5122</v>
          </cell>
          <cell r="L427">
            <v>0</v>
          </cell>
          <cell r="M427">
            <v>0</v>
          </cell>
          <cell r="N427">
            <v>0</v>
          </cell>
          <cell r="O427">
            <v>19411</v>
          </cell>
          <cell r="P427">
            <v>25033</v>
          </cell>
        </row>
        <row r="428">
          <cell r="B428" t="str">
            <v>Nottinghamshire Police and Crime Commissioner and Chief Constable</v>
          </cell>
          <cell r="C428" t="str">
            <v>L</v>
          </cell>
          <cell r="D428" t="str">
            <v>O</v>
          </cell>
          <cell r="E428">
            <v>869</v>
          </cell>
          <cell r="F428">
            <v>0</v>
          </cell>
          <cell r="G428">
            <v>0</v>
          </cell>
          <cell r="H428">
            <v>0</v>
          </cell>
          <cell r="I428">
            <v>0</v>
          </cell>
          <cell r="J428">
            <v>0</v>
          </cell>
          <cell r="K428">
            <v>2149</v>
          </cell>
          <cell r="L428">
            <v>0</v>
          </cell>
          <cell r="M428">
            <v>0</v>
          </cell>
          <cell r="N428">
            <v>0</v>
          </cell>
          <cell r="O428">
            <v>9000</v>
          </cell>
          <cell r="P428">
            <v>12018</v>
          </cell>
        </row>
        <row r="429">
          <cell r="B429" t="str">
            <v>Staffordshire Police and Crime Commissioner and Chief Constable</v>
          </cell>
          <cell r="C429" t="str">
            <v>NW</v>
          </cell>
          <cell r="D429" t="str">
            <v>O</v>
          </cell>
          <cell r="E429">
            <v>804</v>
          </cell>
          <cell r="F429">
            <v>0</v>
          </cell>
          <cell r="G429">
            <v>0</v>
          </cell>
          <cell r="H429">
            <v>0</v>
          </cell>
          <cell r="I429">
            <v>0</v>
          </cell>
          <cell r="J429">
            <v>0</v>
          </cell>
          <cell r="K429">
            <v>8350</v>
          </cell>
          <cell r="L429">
            <v>0</v>
          </cell>
          <cell r="M429">
            <v>0</v>
          </cell>
          <cell r="N429">
            <v>0</v>
          </cell>
          <cell r="O429">
            <v>14689</v>
          </cell>
          <cell r="P429">
            <v>23843</v>
          </cell>
        </row>
        <row r="430">
          <cell r="B430" t="str">
            <v>Suffolk Police and Crime Commissioner and Chief Constable</v>
          </cell>
          <cell r="C430" t="str">
            <v>YH</v>
          </cell>
          <cell r="D430" t="str">
            <v>O</v>
          </cell>
          <cell r="E430">
            <v>600</v>
          </cell>
          <cell r="F430">
            <v>0</v>
          </cell>
          <cell r="G430">
            <v>0</v>
          </cell>
          <cell r="H430">
            <v>0</v>
          </cell>
          <cell r="I430">
            <v>0</v>
          </cell>
          <cell r="J430">
            <v>0</v>
          </cell>
          <cell r="K430">
            <v>410</v>
          </cell>
          <cell r="L430">
            <v>0</v>
          </cell>
          <cell r="M430">
            <v>0</v>
          </cell>
          <cell r="N430">
            <v>2969</v>
          </cell>
          <cell r="O430">
            <v>1501</v>
          </cell>
          <cell r="P430">
            <v>5480</v>
          </cell>
        </row>
        <row r="431">
          <cell r="B431" t="str">
            <v>Surrey Police and Crime Commissioner and Chief Constable</v>
          </cell>
          <cell r="C431" t="str">
            <v>SE</v>
          </cell>
          <cell r="D431" t="str">
            <v>O</v>
          </cell>
          <cell r="E431">
            <v>1000</v>
          </cell>
          <cell r="F431">
            <v>0</v>
          </cell>
          <cell r="G431">
            <v>0</v>
          </cell>
          <cell r="H431">
            <v>0</v>
          </cell>
          <cell r="I431">
            <v>0</v>
          </cell>
          <cell r="J431">
            <v>0</v>
          </cell>
          <cell r="K431">
            <v>8715</v>
          </cell>
          <cell r="L431">
            <v>0</v>
          </cell>
          <cell r="M431">
            <v>0</v>
          </cell>
          <cell r="N431">
            <v>500</v>
          </cell>
          <cell r="O431">
            <v>0</v>
          </cell>
          <cell r="P431">
            <v>10215</v>
          </cell>
        </row>
        <row r="432">
          <cell r="B432" t="str">
            <v>Warwickshire Police and Crime Commissioner and Chief Constable</v>
          </cell>
          <cell r="C432" t="str">
            <v>YH</v>
          </cell>
          <cell r="D432" t="str">
            <v>O</v>
          </cell>
          <cell r="E432">
            <v>1487</v>
          </cell>
          <cell r="F432">
            <v>0</v>
          </cell>
          <cell r="G432">
            <v>0</v>
          </cell>
          <cell r="H432">
            <v>0</v>
          </cell>
          <cell r="I432">
            <v>0</v>
          </cell>
          <cell r="J432">
            <v>0</v>
          </cell>
          <cell r="K432">
            <v>909</v>
          </cell>
          <cell r="L432">
            <v>0</v>
          </cell>
          <cell r="M432">
            <v>0</v>
          </cell>
          <cell r="N432">
            <v>0</v>
          </cell>
          <cell r="O432">
            <v>5857</v>
          </cell>
          <cell r="P432">
            <v>8253</v>
          </cell>
        </row>
        <row r="433">
          <cell r="B433" t="str">
            <v>Wiltshire Police and Crime Commissioner and Chief Constable</v>
          </cell>
          <cell r="C433" t="str">
            <v>SW</v>
          </cell>
          <cell r="D433" t="str">
            <v>O</v>
          </cell>
          <cell r="E433">
            <v>479</v>
          </cell>
          <cell r="F433">
            <v>0</v>
          </cell>
          <cell r="G433">
            <v>0</v>
          </cell>
          <cell r="H433">
            <v>0</v>
          </cell>
          <cell r="I433">
            <v>0</v>
          </cell>
          <cell r="J433">
            <v>0</v>
          </cell>
          <cell r="K433">
            <v>315</v>
          </cell>
          <cell r="L433">
            <v>0</v>
          </cell>
          <cell r="M433">
            <v>0</v>
          </cell>
          <cell r="N433">
            <v>3221</v>
          </cell>
          <cell r="O433">
            <v>0</v>
          </cell>
          <cell r="P433">
            <v>4015</v>
          </cell>
        </row>
        <row r="434">
          <cell r="B434" t="str">
            <v>Greater Manchester Police and Crime Commissioner and Chief Constable</v>
          </cell>
          <cell r="C434" t="str">
            <v>NW</v>
          </cell>
          <cell r="D434" t="str">
            <v>O</v>
          </cell>
          <cell r="E434">
            <v>2715</v>
          </cell>
          <cell r="F434">
            <v>0</v>
          </cell>
          <cell r="G434">
            <v>0</v>
          </cell>
          <cell r="H434">
            <v>0</v>
          </cell>
          <cell r="I434">
            <v>0</v>
          </cell>
          <cell r="J434">
            <v>0</v>
          </cell>
          <cell r="K434">
            <v>2320</v>
          </cell>
          <cell r="L434">
            <v>0</v>
          </cell>
          <cell r="M434">
            <v>0</v>
          </cell>
          <cell r="N434">
            <v>4300</v>
          </cell>
          <cell r="O434">
            <v>35264</v>
          </cell>
          <cell r="P434">
            <v>44599</v>
          </cell>
        </row>
        <row r="435">
          <cell r="B435" t="str">
            <v>Merseyside Police and Crime Commissioner and Chief Constable</v>
          </cell>
          <cell r="C435" t="str">
            <v>NW</v>
          </cell>
          <cell r="D435" t="str">
            <v>O</v>
          </cell>
          <cell r="E435">
            <v>1602</v>
          </cell>
          <cell r="F435">
            <v>0</v>
          </cell>
          <cell r="G435">
            <v>0</v>
          </cell>
          <cell r="H435">
            <v>0</v>
          </cell>
          <cell r="I435">
            <v>0</v>
          </cell>
          <cell r="J435">
            <v>0</v>
          </cell>
          <cell r="K435">
            <v>3590</v>
          </cell>
          <cell r="L435">
            <v>0</v>
          </cell>
          <cell r="M435">
            <v>0</v>
          </cell>
          <cell r="N435">
            <v>757</v>
          </cell>
          <cell r="O435">
            <v>26227</v>
          </cell>
          <cell r="P435">
            <v>32176</v>
          </cell>
        </row>
        <row r="436">
          <cell r="B436" t="str">
            <v>South Yorkshire Police and Crime Commissioner and Chief Constable</v>
          </cell>
          <cell r="C436" t="str">
            <v>YH</v>
          </cell>
          <cell r="D436" t="str">
            <v>O</v>
          </cell>
          <cell r="E436">
            <v>1300</v>
          </cell>
          <cell r="F436">
            <v>0</v>
          </cell>
          <cell r="G436">
            <v>0</v>
          </cell>
          <cell r="H436">
            <v>0</v>
          </cell>
          <cell r="I436">
            <v>0</v>
          </cell>
          <cell r="J436">
            <v>0</v>
          </cell>
          <cell r="K436">
            <v>1030</v>
          </cell>
          <cell r="L436">
            <v>0</v>
          </cell>
          <cell r="M436">
            <v>0</v>
          </cell>
          <cell r="N436">
            <v>3742</v>
          </cell>
          <cell r="O436">
            <v>9206</v>
          </cell>
          <cell r="P436">
            <v>15278</v>
          </cell>
        </row>
        <row r="437">
          <cell r="B437" t="str">
            <v>Northumbria Police and Crime Commissioner and Chief Constable</v>
          </cell>
          <cell r="C437" t="str">
            <v>NE</v>
          </cell>
          <cell r="D437" t="str">
            <v>O</v>
          </cell>
          <cell r="E437">
            <v>3889</v>
          </cell>
          <cell r="F437">
            <v>0</v>
          </cell>
          <cell r="G437">
            <v>0</v>
          </cell>
          <cell r="H437">
            <v>0</v>
          </cell>
          <cell r="I437">
            <v>0</v>
          </cell>
          <cell r="J437">
            <v>0</v>
          </cell>
          <cell r="K437">
            <v>5862</v>
          </cell>
          <cell r="L437">
            <v>0</v>
          </cell>
          <cell r="M437">
            <v>0</v>
          </cell>
          <cell r="N437">
            <v>0</v>
          </cell>
          <cell r="O437">
            <v>1567</v>
          </cell>
          <cell r="P437">
            <v>11318</v>
          </cell>
        </row>
        <row r="438">
          <cell r="B438" t="str">
            <v>West Midlands Police and Crime Commissioner and Chief Constable</v>
          </cell>
          <cell r="C438" t="str">
            <v>WM</v>
          </cell>
          <cell r="D438" t="str">
            <v>O</v>
          </cell>
          <cell r="E438">
            <v>2900</v>
          </cell>
          <cell r="F438">
            <v>0</v>
          </cell>
          <cell r="G438">
            <v>0</v>
          </cell>
          <cell r="H438">
            <v>0</v>
          </cell>
          <cell r="I438">
            <v>0</v>
          </cell>
          <cell r="J438">
            <v>0</v>
          </cell>
          <cell r="K438">
            <v>8510</v>
          </cell>
          <cell r="L438">
            <v>0</v>
          </cell>
          <cell r="M438">
            <v>0</v>
          </cell>
          <cell r="N438">
            <v>17525</v>
          </cell>
          <cell r="O438">
            <v>15000</v>
          </cell>
          <cell r="P438">
            <v>43935</v>
          </cell>
        </row>
        <row r="439">
          <cell r="B439" t="str">
            <v>West Yorkshire Police and Crime Commissioner and Chief Constable</v>
          </cell>
          <cell r="C439" t="str">
            <v>YH</v>
          </cell>
          <cell r="D439" t="str">
            <v>O</v>
          </cell>
          <cell r="E439">
            <v>16968</v>
          </cell>
          <cell r="F439">
            <v>0</v>
          </cell>
          <cell r="G439">
            <v>0</v>
          </cell>
          <cell r="H439">
            <v>0</v>
          </cell>
          <cell r="I439">
            <v>0</v>
          </cell>
          <cell r="J439">
            <v>0</v>
          </cell>
          <cell r="K439">
            <v>7039</v>
          </cell>
          <cell r="L439">
            <v>0</v>
          </cell>
          <cell r="M439">
            <v>0</v>
          </cell>
          <cell r="N439">
            <v>16630</v>
          </cell>
          <cell r="O439">
            <v>0</v>
          </cell>
          <cell r="P439">
            <v>40637</v>
          </cell>
        </row>
        <row r="440">
          <cell r="B440" t="str">
            <v>Avon &amp; Somerset Police and Crime Commissioner and Chief Cons</v>
          </cell>
          <cell r="C440" t="str">
            <v>SW</v>
          </cell>
          <cell r="D440" t="str">
            <v>O</v>
          </cell>
          <cell r="E440">
            <v>1175</v>
          </cell>
          <cell r="F440">
            <v>0</v>
          </cell>
          <cell r="G440">
            <v>0</v>
          </cell>
          <cell r="H440">
            <v>970</v>
          </cell>
          <cell r="I440">
            <v>0</v>
          </cell>
          <cell r="J440">
            <v>0</v>
          </cell>
          <cell r="K440">
            <v>15629</v>
          </cell>
          <cell r="L440">
            <v>0</v>
          </cell>
          <cell r="M440">
            <v>0</v>
          </cell>
          <cell r="N440">
            <v>2503</v>
          </cell>
          <cell r="O440">
            <v>10000</v>
          </cell>
          <cell r="P440">
            <v>30277</v>
          </cell>
        </row>
        <row r="441">
          <cell r="B441" t="str">
            <v>Devon &amp; Cornwall Police and Crime Commissioner and Chief Constable</v>
          </cell>
          <cell r="C441" t="str">
            <v>SW</v>
          </cell>
          <cell r="D441" t="str">
            <v>O</v>
          </cell>
          <cell r="E441">
            <v>1925</v>
          </cell>
          <cell r="F441">
            <v>0</v>
          </cell>
          <cell r="G441">
            <v>0</v>
          </cell>
          <cell r="H441">
            <v>0</v>
          </cell>
          <cell r="I441">
            <v>0</v>
          </cell>
          <cell r="J441">
            <v>0</v>
          </cell>
          <cell r="K441">
            <v>2038</v>
          </cell>
          <cell r="L441">
            <v>7264</v>
          </cell>
          <cell r="M441">
            <v>0</v>
          </cell>
          <cell r="N441">
            <v>180</v>
          </cell>
          <cell r="O441">
            <v>3928</v>
          </cell>
          <cell r="P441">
            <v>15335</v>
          </cell>
        </row>
        <row r="442">
          <cell r="B442" t="str">
            <v>Hampshire Police and Crime Commissioner and Chief Constable</v>
          </cell>
          <cell r="C442" t="str">
            <v>SE</v>
          </cell>
          <cell r="D442" t="str">
            <v>O</v>
          </cell>
          <cell r="E442">
            <v>3520</v>
          </cell>
          <cell r="F442">
            <v>0</v>
          </cell>
          <cell r="G442">
            <v>0</v>
          </cell>
          <cell r="H442">
            <v>0</v>
          </cell>
          <cell r="I442">
            <v>0</v>
          </cell>
          <cell r="J442">
            <v>0</v>
          </cell>
          <cell r="K442">
            <v>37802</v>
          </cell>
          <cell r="L442">
            <v>0</v>
          </cell>
          <cell r="M442">
            <v>0</v>
          </cell>
          <cell r="N442">
            <v>1853</v>
          </cell>
          <cell r="O442">
            <v>0</v>
          </cell>
          <cell r="P442">
            <v>43175</v>
          </cell>
        </row>
        <row r="443">
          <cell r="B443" t="str">
            <v>Sussex Police and Crime Commissioner and Chief Constable</v>
          </cell>
          <cell r="C443" t="str">
            <v>SE</v>
          </cell>
          <cell r="D443" t="str">
            <v>O</v>
          </cell>
          <cell r="E443">
            <v>1067</v>
          </cell>
          <cell r="F443">
            <v>0</v>
          </cell>
          <cell r="G443">
            <v>0</v>
          </cell>
          <cell r="H443">
            <v>0</v>
          </cell>
          <cell r="I443">
            <v>0</v>
          </cell>
          <cell r="J443">
            <v>0</v>
          </cell>
          <cell r="K443">
            <v>4800</v>
          </cell>
          <cell r="L443">
            <v>0</v>
          </cell>
          <cell r="M443">
            <v>18430</v>
          </cell>
          <cell r="N443">
            <v>2517</v>
          </cell>
          <cell r="O443">
            <v>0</v>
          </cell>
          <cell r="P443">
            <v>26814</v>
          </cell>
        </row>
        <row r="444">
          <cell r="B444" t="str">
            <v>Thames Valley Police and Crime Commissioner and Chief Constable</v>
          </cell>
          <cell r="C444" t="str">
            <v>SE</v>
          </cell>
          <cell r="D444" t="str">
            <v>O</v>
          </cell>
          <cell r="E444">
            <v>10724</v>
          </cell>
          <cell r="F444">
            <v>0</v>
          </cell>
          <cell r="G444">
            <v>708</v>
          </cell>
          <cell r="H444">
            <v>0</v>
          </cell>
          <cell r="I444">
            <v>0</v>
          </cell>
          <cell r="J444">
            <v>0</v>
          </cell>
          <cell r="K444">
            <v>15415</v>
          </cell>
          <cell r="L444">
            <v>0</v>
          </cell>
          <cell r="M444">
            <v>0</v>
          </cell>
          <cell r="N444">
            <v>1558</v>
          </cell>
          <cell r="O444">
            <v>0</v>
          </cell>
          <cell r="P444">
            <v>28405</v>
          </cell>
        </row>
        <row r="445">
          <cell r="B445" t="str">
            <v>West Mercia Police and Crime Commissioner and Chief Constable</v>
          </cell>
          <cell r="C445" t="str">
            <v>WM</v>
          </cell>
          <cell r="D445" t="str">
            <v>O</v>
          </cell>
          <cell r="E445">
            <v>0</v>
          </cell>
          <cell r="F445">
            <v>0</v>
          </cell>
          <cell r="G445">
            <v>0</v>
          </cell>
          <cell r="H445">
            <v>0</v>
          </cell>
          <cell r="I445">
            <v>0</v>
          </cell>
          <cell r="J445">
            <v>0</v>
          </cell>
          <cell r="K445">
            <v>0</v>
          </cell>
          <cell r="L445">
            <v>0</v>
          </cell>
          <cell r="M445">
            <v>0</v>
          </cell>
          <cell r="N445">
            <v>0</v>
          </cell>
          <cell r="O445">
            <v>0</v>
          </cell>
          <cell r="P445">
            <v>0</v>
          </cell>
        </row>
        <row r="447">
          <cell r="B447" t="str">
            <v>England</v>
          </cell>
          <cell r="E447">
            <v>8730651</v>
          </cell>
          <cell r="F447">
            <v>24342</v>
          </cell>
          <cell r="G447">
            <v>1421103.18967</v>
          </cell>
          <cell r="H447">
            <v>697722</v>
          </cell>
          <cell r="I447">
            <v>82978</v>
          </cell>
          <cell r="J447">
            <v>269976</v>
          </cell>
          <cell r="K447">
            <v>3297587.5</v>
          </cell>
          <cell r="L447">
            <v>1509459</v>
          </cell>
          <cell r="M447">
            <v>1595279</v>
          </cell>
          <cell r="N447">
            <v>1965117</v>
          </cell>
          <cell r="O447">
            <v>9924782.5</v>
          </cell>
          <cell r="P447">
            <v>29518997.18967</v>
          </cell>
        </row>
        <row r="450">
          <cell r="B450" t="str">
            <v>REGIONAL BREAKDOWN</v>
          </cell>
        </row>
        <row r="451">
          <cell r="B451" t="str">
            <v>North East</v>
          </cell>
          <cell r="D451" t="str">
            <v>NE</v>
          </cell>
          <cell r="E451">
            <v>251790</v>
          </cell>
          <cell r="F451">
            <v>4419</v>
          </cell>
          <cell r="G451">
            <v>31691</v>
          </cell>
          <cell r="H451">
            <v>28920</v>
          </cell>
          <cell r="I451">
            <v>15342</v>
          </cell>
          <cell r="J451">
            <v>0</v>
          </cell>
          <cell r="K451">
            <v>117068</v>
          </cell>
          <cell r="L451">
            <v>39918</v>
          </cell>
          <cell r="M451">
            <v>96811</v>
          </cell>
          <cell r="N451">
            <v>51687</v>
          </cell>
          <cell r="O451">
            <v>432638</v>
          </cell>
          <cell r="P451">
            <v>1070284</v>
          </cell>
        </row>
        <row r="452">
          <cell r="B452" t="str">
            <v>North West</v>
          </cell>
          <cell r="D452" t="str">
            <v>NW</v>
          </cell>
          <cell r="E452">
            <v>960843</v>
          </cell>
          <cell r="F452">
            <v>8100</v>
          </cell>
          <cell r="G452">
            <v>40997</v>
          </cell>
          <cell r="H452">
            <v>135649</v>
          </cell>
          <cell r="I452">
            <v>7615</v>
          </cell>
          <cell r="J452">
            <v>188</v>
          </cell>
          <cell r="K452">
            <v>221891</v>
          </cell>
          <cell r="L452">
            <v>73253</v>
          </cell>
          <cell r="M452">
            <v>37236</v>
          </cell>
          <cell r="N452">
            <v>142617</v>
          </cell>
          <cell r="O452">
            <v>1723580</v>
          </cell>
          <cell r="P452">
            <v>3351969</v>
          </cell>
        </row>
        <row r="453">
          <cell r="B453" t="str">
            <v>Yorkshire and Humber</v>
          </cell>
          <cell r="D453" t="str">
            <v>YH</v>
          </cell>
          <cell r="E453">
            <v>894279</v>
          </cell>
          <cell r="F453">
            <v>0</v>
          </cell>
          <cell r="G453">
            <v>77125</v>
          </cell>
          <cell r="H453">
            <v>52561</v>
          </cell>
          <cell r="I453">
            <v>9917</v>
          </cell>
          <cell r="J453">
            <v>0</v>
          </cell>
          <cell r="K453">
            <v>131662</v>
          </cell>
          <cell r="L453">
            <v>300103</v>
          </cell>
          <cell r="M453">
            <v>111972</v>
          </cell>
          <cell r="N453">
            <v>148432</v>
          </cell>
          <cell r="O453">
            <v>705113</v>
          </cell>
          <cell r="P453">
            <v>2431164</v>
          </cell>
        </row>
        <row r="454">
          <cell r="B454" t="str">
            <v>East Midlands</v>
          </cell>
          <cell r="D454" t="str">
            <v>EM</v>
          </cell>
          <cell r="E454">
            <v>447604</v>
          </cell>
          <cell r="F454">
            <v>4460</v>
          </cell>
          <cell r="G454">
            <v>68404</v>
          </cell>
          <cell r="H454">
            <v>111423</v>
          </cell>
          <cell r="I454">
            <v>5336</v>
          </cell>
          <cell r="J454">
            <v>0</v>
          </cell>
          <cell r="K454">
            <v>138206</v>
          </cell>
          <cell r="L454">
            <v>78405</v>
          </cell>
          <cell r="M454">
            <v>185733</v>
          </cell>
          <cell r="N454">
            <v>116414</v>
          </cell>
          <cell r="O454">
            <v>696389</v>
          </cell>
          <cell r="P454">
            <v>1852374</v>
          </cell>
        </row>
        <row r="455">
          <cell r="B455" t="str">
            <v>West Midlands</v>
          </cell>
          <cell r="D455" t="str">
            <v>WM</v>
          </cell>
          <cell r="E455">
            <v>795185</v>
          </cell>
          <cell r="F455">
            <v>500</v>
          </cell>
          <cell r="G455">
            <v>56962</v>
          </cell>
          <cell r="H455">
            <v>41279</v>
          </cell>
          <cell r="I455">
            <v>7625</v>
          </cell>
          <cell r="J455">
            <v>0</v>
          </cell>
          <cell r="K455">
            <v>193808</v>
          </cell>
          <cell r="L455">
            <v>133569</v>
          </cell>
          <cell r="M455">
            <v>122921</v>
          </cell>
          <cell r="N455">
            <v>94771</v>
          </cell>
          <cell r="O455">
            <v>731228</v>
          </cell>
          <cell r="P455">
            <v>2177848</v>
          </cell>
        </row>
        <row r="456">
          <cell r="B456" t="str">
            <v>East of England</v>
          </cell>
          <cell r="D456" t="str">
            <v>EE</v>
          </cell>
          <cell r="E456">
            <v>619766</v>
          </cell>
          <cell r="F456">
            <v>0</v>
          </cell>
          <cell r="G456">
            <v>141232</v>
          </cell>
          <cell r="H456">
            <v>59359</v>
          </cell>
          <cell r="I456">
            <v>6766</v>
          </cell>
          <cell r="J456">
            <v>0</v>
          </cell>
          <cell r="K456">
            <v>365750</v>
          </cell>
          <cell r="L456">
            <v>151838</v>
          </cell>
          <cell r="M456">
            <v>163374</v>
          </cell>
          <cell r="N456">
            <v>117875</v>
          </cell>
          <cell r="O456">
            <v>845153</v>
          </cell>
          <cell r="P456">
            <v>2471113</v>
          </cell>
        </row>
        <row r="457">
          <cell r="B457" t="str">
            <v>London</v>
          </cell>
          <cell r="D457" t="str">
            <v>L</v>
          </cell>
          <cell r="E457">
            <v>3017473</v>
          </cell>
          <cell r="F457">
            <v>0</v>
          </cell>
          <cell r="G457">
            <v>652003.18966999999</v>
          </cell>
          <cell r="H457">
            <v>63156</v>
          </cell>
          <cell r="I457">
            <v>10988</v>
          </cell>
          <cell r="J457">
            <v>269788</v>
          </cell>
          <cell r="K457">
            <v>1532368.5</v>
          </cell>
          <cell r="L457">
            <v>478181</v>
          </cell>
          <cell r="M457">
            <v>548649</v>
          </cell>
          <cell r="N457">
            <v>875347</v>
          </cell>
          <cell r="O457">
            <v>2775602.5</v>
          </cell>
          <cell r="P457">
            <v>10223556.18967</v>
          </cell>
        </row>
        <row r="458">
          <cell r="B458" t="str">
            <v>South East</v>
          </cell>
          <cell r="D458" t="str">
            <v>SE</v>
          </cell>
          <cell r="E458">
            <v>1002879</v>
          </cell>
          <cell r="F458">
            <v>140</v>
          </cell>
          <cell r="G458">
            <v>245007</v>
          </cell>
          <cell r="H458">
            <v>153703</v>
          </cell>
          <cell r="I458">
            <v>9383</v>
          </cell>
          <cell r="J458">
            <v>0</v>
          </cell>
          <cell r="K458">
            <v>380178</v>
          </cell>
          <cell r="L458">
            <v>186295</v>
          </cell>
          <cell r="M458">
            <v>210393</v>
          </cell>
          <cell r="N458">
            <v>328242</v>
          </cell>
          <cell r="O458">
            <v>1458450</v>
          </cell>
          <cell r="P458">
            <v>3974670</v>
          </cell>
        </row>
        <row r="459">
          <cell r="B459" t="str">
            <v>South West</v>
          </cell>
          <cell r="D459" t="str">
            <v>SW</v>
          </cell>
          <cell r="E459">
            <v>737105</v>
          </cell>
          <cell r="F459">
            <v>6723</v>
          </cell>
          <cell r="G459">
            <v>107682</v>
          </cell>
          <cell r="H459">
            <v>51672</v>
          </cell>
          <cell r="I459">
            <v>10006</v>
          </cell>
          <cell r="J459">
            <v>0</v>
          </cell>
          <cell r="K459">
            <v>216656</v>
          </cell>
          <cell r="L459">
            <v>67897</v>
          </cell>
          <cell r="M459">
            <v>118190</v>
          </cell>
          <cell r="N459">
            <v>89732</v>
          </cell>
          <cell r="O459">
            <v>551606</v>
          </cell>
          <cell r="P459">
            <v>1957269</v>
          </cell>
        </row>
        <row r="461">
          <cell r="B461" t="str">
            <v>CLASS BREAKDOWN</v>
          </cell>
        </row>
        <row r="462">
          <cell r="B462" t="str">
            <v>London boroughs</v>
          </cell>
          <cell r="D462" t="str">
            <v>L</v>
          </cell>
          <cell r="E462">
            <v>925603</v>
          </cell>
          <cell r="F462">
            <v>0</v>
          </cell>
          <cell r="G462">
            <v>402387.18966999999</v>
          </cell>
          <cell r="H462">
            <v>41156</v>
          </cell>
          <cell r="I462">
            <v>10988</v>
          </cell>
          <cell r="J462">
            <v>110850</v>
          </cell>
          <cell r="K462">
            <v>1232295.5</v>
          </cell>
          <cell r="L462">
            <v>478181</v>
          </cell>
          <cell r="M462">
            <v>546991</v>
          </cell>
          <cell r="N462">
            <v>448588</v>
          </cell>
          <cell r="O462">
            <v>1621109.5</v>
          </cell>
          <cell r="P462">
            <v>5818149.1896700002</v>
          </cell>
        </row>
        <row r="463">
          <cell r="B463" t="str">
            <v>Metropolitan districts</v>
          </cell>
          <cell r="D463" t="str">
            <v>MD</v>
          </cell>
          <cell r="E463">
            <v>1108537</v>
          </cell>
          <cell r="F463">
            <v>4419</v>
          </cell>
          <cell r="G463">
            <v>79133</v>
          </cell>
          <cell r="H463">
            <v>190819</v>
          </cell>
          <cell r="I463">
            <v>16769</v>
          </cell>
          <cell r="J463">
            <v>188</v>
          </cell>
          <cell r="K463">
            <v>293462</v>
          </cell>
          <cell r="L463">
            <v>418816</v>
          </cell>
          <cell r="M463">
            <v>261458</v>
          </cell>
          <cell r="N463">
            <v>141277</v>
          </cell>
          <cell r="O463">
            <v>1722481</v>
          </cell>
          <cell r="P463">
            <v>4237359</v>
          </cell>
        </row>
        <row r="464">
          <cell r="B464" t="str">
            <v>Unitary authorities</v>
          </cell>
          <cell r="D464" t="str">
            <v>UA</v>
          </cell>
          <cell r="E464">
            <v>1564171</v>
          </cell>
          <cell r="F464">
            <v>11198</v>
          </cell>
          <cell r="G464">
            <v>237181</v>
          </cell>
          <cell r="H464">
            <v>204340</v>
          </cell>
          <cell r="I464">
            <v>31906</v>
          </cell>
          <cell r="J464">
            <v>0</v>
          </cell>
          <cell r="K464">
            <v>423185</v>
          </cell>
          <cell r="L464">
            <v>279135</v>
          </cell>
          <cell r="M464">
            <v>281896</v>
          </cell>
          <cell r="N464">
            <v>175830</v>
          </cell>
          <cell r="O464">
            <v>2663677</v>
          </cell>
          <cell r="P464">
            <v>5872519</v>
          </cell>
        </row>
        <row r="465">
          <cell r="B465" t="str">
            <v>Shire counties</v>
          </cell>
          <cell r="D465" t="str">
            <v>SC</v>
          </cell>
          <cell r="E465">
            <v>2045984</v>
          </cell>
          <cell r="F465">
            <v>0</v>
          </cell>
          <cell r="G465">
            <v>310435</v>
          </cell>
          <cell r="H465">
            <v>137873</v>
          </cell>
          <cell r="I465">
            <v>1255</v>
          </cell>
          <cell r="J465">
            <v>0</v>
          </cell>
          <cell r="K465">
            <v>265102</v>
          </cell>
          <cell r="L465">
            <v>0</v>
          </cell>
          <cell r="M465">
            <v>0</v>
          </cell>
          <cell r="N465">
            <v>243822</v>
          </cell>
          <cell r="O465">
            <v>1366007</v>
          </cell>
          <cell r="P465">
            <v>4370478</v>
          </cell>
        </row>
        <row r="466">
          <cell r="B466" t="str">
            <v>Shire districts</v>
          </cell>
          <cell r="D466" t="str">
            <v>SD</v>
          </cell>
          <cell r="E466">
            <v>211850</v>
          </cell>
          <cell r="F466">
            <v>625</v>
          </cell>
          <cell r="G466">
            <v>126187</v>
          </cell>
          <cell r="H466">
            <v>86872</v>
          </cell>
          <cell r="I466">
            <v>17702</v>
          </cell>
          <cell r="J466">
            <v>0</v>
          </cell>
          <cell r="K466">
            <v>562780</v>
          </cell>
          <cell r="L466">
            <v>326063</v>
          </cell>
          <cell r="M466">
            <v>470452</v>
          </cell>
          <cell r="N466">
            <v>281488</v>
          </cell>
          <cell r="O466">
            <v>992607</v>
          </cell>
          <cell r="P466">
            <v>3076626</v>
          </cell>
        </row>
        <row r="467">
          <cell r="B467" t="str">
            <v>Other authorities</v>
          </cell>
          <cell r="D467" t="str">
            <v>O</v>
          </cell>
          <cell r="E467">
            <v>2874506</v>
          </cell>
          <cell r="F467">
            <v>8100</v>
          </cell>
          <cell r="G467">
            <v>265780</v>
          </cell>
          <cell r="H467">
            <v>36662</v>
          </cell>
          <cell r="I467">
            <v>4358</v>
          </cell>
          <cell r="J467">
            <v>158938</v>
          </cell>
          <cell r="K467">
            <v>520763</v>
          </cell>
          <cell r="L467">
            <v>7264</v>
          </cell>
          <cell r="M467">
            <v>34482</v>
          </cell>
          <cell r="N467">
            <v>674112</v>
          </cell>
          <cell r="O467">
            <v>1558901</v>
          </cell>
          <cell r="P467">
            <v>6143866</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 - BASE DATA"/>
      <sheetName val="GROSSED DATA"/>
      <sheetName val="TOTALS"/>
      <sheetName val="eng totals"/>
      <sheetName val="Actual Output"/>
      <sheetName val="Grossed Output"/>
    </sheetNames>
    <sheetDataSet>
      <sheetData sheetId="0" refreshError="1"/>
      <sheetData sheetId="1" refreshError="1"/>
      <sheetData sheetId="2" refreshError="1"/>
      <sheetData sheetId="3" refreshError="1"/>
      <sheetData sheetId="4" refreshError="1"/>
      <sheetData sheetId="5" refreshError="1"/>
      <sheetData sheetId="6" refreshError="1">
        <row r="34">
          <cell r="I34">
            <v>8004792.2400342086</v>
          </cell>
        </row>
        <row r="42">
          <cell r="I42">
            <v>1478236.3359479131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 - BASE DATA"/>
      <sheetName val="GROSSED DATA"/>
      <sheetName val="TOTALS"/>
      <sheetName val="eng totals"/>
      <sheetName val="Actual Output"/>
      <sheetName val="Grossed Output"/>
    </sheetNames>
    <sheetDataSet>
      <sheetData sheetId="0"/>
      <sheetData sheetId="1"/>
      <sheetData sheetId="2"/>
      <sheetData sheetId="3"/>
      <sheetData sheetId="4"/>
      <sheetData sheetId="5"/>
      <sheetData sheetId="6">
        <row r="44">
          <cell r="I44">
            <v>87082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tabSelected="1" workbookViewId="0">
      <selection activeCell="O30" sqref="O30"/>
    </sheetView>
  </sheetViews>
  <sheetFormatPr defaultColWidth="6.88671875" defaultRowHeight="12.75" x14ac:dyDescent="0.2"/>
  <cols>
    <col min="1" max="1" width="28.21875" style="1" customWidth="1"/>
    <col min="2" max="2" width="1.44140625" style="1" bestFit="1" customWidth="1"/>
    <col min="3" max="3" width="8.33203125" style="1" customWidth="1"/>
    <col min="4" max="4" width="1.77734375" style="1" customWidth="1"/>
    <col min="5" max="5" width="6.33203125" style="1" customWidth="1"/>
    <col min="6" max="8" width="8.33203125" style="1" customWidth="1"/>
    <col min="9" max="9" width="8.21875" style="1" customWidth="1"/>
    <col min="10" max="10" width="23.6640625" style="1" customWidth="1"/>
    <col min="11" max="11" width="13.44140625" style="2" bestFit="1" customWidth="1"/>
    <col min="12" max="12" width="6.88671875" style="1"/>
    <col min="13" max="13" width="19.5546875" style="1" customWidth="1"/>
    <col min="14" max="255" width="6.88671875" style="1"/>
    <col min="256" max="256" width="28.21875" style="1" customWidth="1"/>
    <col min="257" max="258" width="8.33203125" style="1" customWidth="1"/>
    <col min="259" max="259" width="1.5546875" style="1" bestFit="1" customWidth="1"/>
    <col min="260" max="260" width="8.33203125" style="1" customWidth="1"/>
    <col min="261" max="261" width="1.5546875" style="1" bestFit="1" customWidth="1"/>
    <col min="262" max="264" width="8.33203125" style="1" customWidth="1"/>
    <col min="265" max="265" width="0.6640625" style="1" customWidth="1"/>
    <col min="266" max="511" width="6.88671875" style="1"/>
    <col min="512" max="512" width="28.21875" style="1" customWidth="1"/>
    <col min="513" max="514" width="8.33203125" style="1" customWidth="1"/>
    <col min="515" max="515" width="1.5546875" style="1" bestFit="1" customWidth="1"/>
    <col min="516" max="516" width="8.33203125" style="1" customWidth="1"/>
    <col min="517" max="517" width="1.5546875" style="1" bestFit="1" customWidth="1"/>
    <col min="518" max="520" width="8.33203125" style="1" customWidth="1"/>
    <col min="521" max="521" width="0.6640625" style="1" customWidth="1"/>
    <col min="522" max="767" width="6.88671875" style="1"/>
    <col min="768" max="768" width="28.21875" style="1" customWidth="1"/>
    <col min="769" max="770" width="8.33203125" style="1" customWidth="1"/>
    <col min="771" max="771" width="1.5546875" style="1" bestFit="1" customWidth="1"/>
    <col min="772" max="772" width="8.33203125" style="1" customWidth="1"/>
    <col min="773" max="773" width="1.5546875" style="1" bestFit="1" customWidth="1"/>
    <col min="774" max="776" width="8.33203125" style="1" customWidth="1"/>
    <col min="777" max="777" width="0.6640625" style="1" customWidth="1"/>
    <col min="778" max="1023" width="6.88671875" style="1"/>
    <col min="1024" max="1024" width="28.21875" style="1" customWidth="1"/>
    <col min="1025" max="1026" width="8.33203125" style="1" customWidth="1"/>
    <col min="1027" max="1027" width="1.5546875" style="1" bestFit="1" customWidth="1"/>
    <col min="1028" max="1028" width="8.33203125" style="1" customWidth="1"/>
    <col min="1029" max="1029" width="1.5546875" style="1" bestFit="1" customWidth="1"/>
    <col min="1030" max="1032" width="8.33203125" style="1" customWidth="1"/>
    <col min="1033" max="1033" width="0.6640625" style="1" customWidth="1"/>
    <col min="1034" max="1279" width="6.88671875" style="1"/>
    <col min="1280" max="1280" width="28.21875" style="1" customWidth="1"/>
    <col min="1281" max="1282" width="8.33203125" style="1" customWidth="1"/>
    <col min="1283" max="1283" width="1.5546875" style="1" bestFit="1" customWidth="1"/>
    <col min="1284" max="1284" width="8.33203125" style="1" customWidth="1"/>
    <col min="1285" max="1285" width="1.5546875" style="1" bestFit="1" customWidth="1"/>
    <col min="1286" max="1288" width="8.33203125" style="1" customWidth="1"/>
    <col min="1289" max="1289" width="0.6640625" style="1" customWidth="1"/>
    <col min="1290" max="1535" width="6.88671875" style="1"/>
    <col min="1536" max="1536" width="28.21875" style="1" customWidth="1"/>
    <col min="1537" max="1538" width="8.33203125" style="1" customWidth="1"/>
    <col min="1539" max="1539" width="1.5546875" style="1" bestFit="1" customWidth="1"/>
    <col min="1540" max="1540" width="8.33203125" style="1" customWidth="1"/>
    <col min="1541" max="1541" width="1.5546875" style="1" bestFit="1" customWidth="1"/>
    <col min="1542" max="1544" width="8.33203125" style="1" customWidth="1"/>
    <col min="1545" max="1545" width="0.6640625" style="1" customWidth="1"/>
    <col min="1546" max="1791" width="6.88671875" style="1"/>
    <col min="1792" max="1792" width="28.21875" style="1" customWidth="1"/>
    <col min="1793" max="1794" width="8.33203125" style="1" customWidth="1"/>
    <col min="1795" max="1795" width="1.5546875" style="1" bestFit="1" customWidth="1"/>
    <col min="1796" max="1796" width="8.33203125" style="1" customWidth="1"/>
    <col min="1797" max="1797" width="1.5546875" style="1" bestFit="1" customWidth="1"/>
    <col min="1798" max="1800" width="8.33203125" style="1" customWidth="1"/>
    <col min="1801" max="1801" width="0.6640625" style="1" customWidth="1"/>
    <col min="1802" max="2047" width="6.88671875" style="1"/>
    <col min="2048" max="2048" width="28.21875" style="1" customWidth="1"/>
    <col min="2049" max="2050" width="8.33203125" style="1" customWidth="1"/>
    <col min="2051" max="2051" width="1.5546875" style="1" bestFit="1" customWidth="1"/>
    <col min="2052" max="2052" width="8.33203125" style="1" customWidth="1"/>
    <col min="2053" max="2053" width="1.5546875" style="1" bestFit="1" customWidth="1"/>
    <col min="2054" max="2056" width="8.33203125" style="1" customWidth="1"/>
    <col min="2057" max="2057" width="0.6640625" style="1" customWidth="1"/>
    <col min="2058" max="2303" width="6.88671875" style="1"/>
    <col min="2304" max="2304" width="28.21875" style="1" customWidth="1"/>
    <col min="2305" max="2306" width="8.33203125" style="1" customWidth="1"/>
    <col min="2307" max="2307" width="1.5546875" style="1" bestFit="1" customWidth="1"/>
    <col min="2308" max="2308" width="8.33203125" style="1" customWidth="1"/>
    <col min="2309" max="2309" width="1.5546875" style="1" bestFit="1" customWidth="1"/>
    <col min="2310" max="2312" width="8.33203125" style="1" customWidth="1"/>
    <col min="2313" max="2313" width="0.6640625" style="1" customWidth="1"/>
    <col min="2314" max="2559" width="6.88671875" style="1"/>
    <col min="2560" max="2560" width="28.21875" style="1" customWidth="1"/>
    <col min="2561" max="2562" width="8.33203125" style="1" customWidth="1"/>
    <col min="2563" max="2563" width="1.5546875" style="1" bestFit="1" customWidth="1"/>
    <col min="2564" max="2564" width="8.33203125" style="1" customWidth="1"/>
    <col min="2565" max="2565" width="1.5546875" style="1" bestFit="1" customWidth="1"/>
    <col min="2566" max="2568" width="8.33203125" style="1" customWidth="1"/>
    <col min="2569" max="2569" width="0.6640625" style="1" customWidth="1"/>
    <col min="2570" max="2815" width="6.88671875" style="1"/>
    <col min="2816" max="2816" width="28.21875" style="1" customWidth="1"/>
    <col min="2817" max="2818" width="8.33203125" style="1" customWidth="1"/>
    <col min="2819" max="2819" width="1.5546875" style="1" bestFit="1" customWidth="1"/>
    <col min="2820" max="2820" width="8.33203125" style="1" customWidth="1"/>
    <col min="2821" max="2821" width="1.5546875" style="1" bestFit="1" customWidth="1"/>
    <col min="2822" max="2824" width="8.33203125" style="1" customWidth="1"/>
    <col min="2825" max="2825" width="0.6640625" style="1" customWidth="1"/>
    <col min="2826" max="3071" width="6.88671875" style="1"/>
    <col min="3072" max="3072" width="28.21875" style="1" customWidth="1"/>
    <col min="3073" max="3074" width="8.33203125" style="1" customWidth="1"/>
    <col min="3075" max="3075" width="1.5546875" style="1" bestFit="1" customWidth="1"/>
    <col min="3076" max="3076" width="8.33203125" style="1" customWidth="1"/>
    <col min="3077" max="3077" width="1.5546875" style="1" bestFit="1" customWidth="1"/>
    <col min="3078" max="3080" width="8.33203125" style="1" customWidth="1"/>
    <col min="3081" max="3081" width="0.6640625" style="1" customWidth="1"/>
    <col min="3082" max="3327" width="6.88671875" style="1"/>
    <col min="3328" max="3328" width="28.21875" style="1" customWidth="1"/>
    <col min="3329" max="3330" width="8.33203125" style="1" customWidth="1"/>
    <col min="3331" max="3331" width="1.5546875" style="1" bestFit="1" customWidth="1"/>
    <col min="3332" max="3332" width="8.33203125" style="1" customWidth="1"/>
    <col min="3333" max="3333" width="1.5546875" style="1" bestFit="1" customWidth="1"/>
    <col min="3334" max="3336" width="8.33203125" style="1" customWidth="1"/>
    <col min="3337" max="3337" width="0.6640625" style="1" customWidth="1"/>
    <col min="3338" max="3583" width="6.88671875" style="1"/>
    <col min="3584" max="3584" width="28.21875" style="1" customWidth="1"/>
    <col min="3585" max="3586" width="8.33203125" style="1" customWidth="1"/>
    <col min="3587" max="3587" width="1.5546875" style="1" bestFit="1" customWidth="1"/>
    <col min="3588" max="3588" width="8.33203125" style="1" customWidth="1"/>
    <col min="3589" max="3589" width="1.5546875" style="1" bestFit="1" customWidth="1"/>
    <col min="3590" max="3592" width="8.33203125" style="1" customWidth="1"/>
    <col min="3593" max="3593" width="0.6640625" style="1" customWidth="1"/>
    <col min="3594" max="3839" width="6.88671875" style="1"/>
    <col min="3840" max="3840" width="28.21875" style="1" customWidth="1"/>
    <col min="3841" max="3842" width="8.33203125" style="1" customWidth="1"/>
    <col min="3843" max="3843" width="1.5546875" style="1" bestFit="1" customWidth="1"/>
    <col min="3844" max="3844" width="8.33203125" style="1" customWidth="1"/>
    <col min="3845" max="3845" width="1.5546875" style="1" bestFit="1" customWidth="1"/>
    <col min="3846" max="3848" width="8.33203125" style="1" customWidth="1"/>
    <col min="3849" max="3849" width="0.6640625" style="1" customWidth="1"/>
    <col min="3850" max="4095" width="6.88671875" style="1"/>
    <col min="4096" max="4096" width="28.21875" style="1" customWidth="1"/>
    <col min="4097" max="4098" width="8.33203125" style="1" customWidth="1"/>
    <col min="4099" max="4099" width="1.5546875" style="1" bestFit="1" customWidth="1"/>
    <col min="4100" max="4100" width="8.33203125" style="1" customWidth="1"/>
    <col min="4101" max="4101" width="1.5546875" style="1" bestFit="1" customWidth="1"/>
    <col min="4102" max="4104" width="8.33203125" style="1" customWidth="1"/>
    <col min="4105" max="4105" width="0.6640625" style="1" customWidth="1"/>
    <col min="4106" max="4351" width="6.88671875" style="1"/>
    <col min="4352" max="4352" width="28.21875" style="1" customWidth="1"/>
    <col min="4353" max="4354" width="8.33203125" style="1" customWidth="1"/>
    <col min="4355" max="4355" width="1.5546875" style="1" bestFit="1" customWidth="1"/>
    <col min="4356" max="4356" width="8.33203125" style="1" customWidth="1"/>
    <col min="4357" max="4357" width="1.5546875" style="1" bestFit="1" customWidth="1"/>
    <col min="4358" max="4360" width="8.33203125" style="1" customWidth="1"/>
    <col min="4361" max="4361" width="0.6640625" style="1" customWidth="1"/>
    <col min="4362" max="4607" width="6.88671875" style="1"/>
    <col min="4608" max="4608" width="28.21875" style="1" customWidth="1"/>
    <col min="4609" max="4610" width="8.33203125" style="1" customWidth="1"/>
    <col min="4611" max="4611" width="1.5546875" style="1" bestFit="1" customWidth="1"/>
    <col min="4612" max="4612" width="8.33203125" style="1" customWidth="1"/>
    <col min="4613" max="4613" width="1.5546875" style="1" bestFit="1" customWidth="1"/>
    <col min="4614" max="4616" width="8.33203125" style="1" customWidth="1"/>
    <col min="4617" max="4617" width="0.6640625" style="1" customWidth="1"/>
    <col min="4618" max="4863" width="6.88671875" style="1"/>
    <col min="4864" max="4864" width="28.21875" style="1" customWidth="1"/>
    <col min="4865" max="4866" width="8.33203125" style="1" customWidth="1"/>
    <col min="4867" max="4867" width="1.5546875" style="1" bestFit="1" customWidth="1"/>
    <col min="4868" max="4868" width="8.33203125" style="1" customWidth="1"/>
    <col min="4869" max="4869" width="1.5546875" style="1" bestFit="1" customWidth="1"/>
    <col min="4870" max="4872" width="8.33203125" style="1" customWidth="1"/>
    <col min="4873" max="4873" width="0.6640625" style="1" customWidth="1"/>
    <col min="4874" max="5119" width="6.88671875" style="1"/>
    <col min="5120" max="5120" width="28.21875" style="1" customWidth="1"/>
    <col min="5121" max="5122" width="8.33203125" style="1" customWidth="1"/>
    <col min="5123" max="5123" width="1.5546875" style="1" bestFit="1" customWidth="1"/>
    <col min="5124" max="5124" width="8.33203125" style="1" customWidth="1"/>
    <col min="5125" max="5125" width="1.5546875" style="1" bestFit="1" customWidth="1"/>
    <col min="5126" max="5128" width="8.33203125" style="1" customWidth="1"/>
    <col min="5129" max="5129" width="0.6640625" style="1" customWidth="1"/>
    <col min="5130" max="5375" width="6.88671875" style="1"/>
    <col min="5376" max="5376" width="28.21875" style="1" customWidth="1"/>
    <col min="5377" max="5378" width="8.33203125" style="1" customWidth="1"/>
    <col min="5379" max="5379" width="1.5546875" style="1" bestFit="1" customWidth="1"/>
    <col min="5380" max="5380" width="8.33203125" style="1" customWidth="1"/>
    <col min="5381" max="5381" width="1.5546875" style="1" bestFit="1" customWidth="1"/>
    <col min="5382" max="5384" width="8.33203125" style="1" customWidth="1"/>
    <col min="5385" max="5385" width="0.6640625" style="1" customWidth="1"/>
    <col min="5386" max="5631" width="6.88671875" style="1"/>
    <col min="5632" max="5632" width="28.21875" style="1" customWidth="1"/>
    <col min="5633" max="5634" width="8.33203125" style="1" customWidth="1"/>
    <col min="5635" max="5635" width="1.5546875" style="1" bestFit="1" customWidth="1"/>
    <col min="5636" max="5636" width="8.33203125" style="1" customWidth="1"/>
    <col min="5637" max="5637" width="1.5546875" style="1" bestFit="1" customWidth="1"/>
    <col min="5638" max="5640" width="8.33203125" style="1" customWidth="1"/>
    <col min="5641" max="5641" width="0.6640625" style="1" customWidth="1"/>
    <col min="5642" max="5887" width="6.88671875" style="1"/>
    <col min="5888" max="5888" width="28.21875" style="1" customWidth="1"/>
    <col min="5889" max="5890" width="8.33203125" style="1" customWidth="1"/>
    <col min="5891" max="5891" width="1.5546875" style="1" bestFit="1" customWidth="1"/>
    <col min="5892" max="5892" width="8.33203125" style="1" customWidth="1"/>
    <col min="5893" max="5893" width="1.5546875" style="1" bestFit="1" customWidth="1"/>
    <col min="5894" max="5896" width="8.33203125" style="1" customWidth="1"/>
    <col min="5897" max="5897" width="0.6640625" style="1" customWidth="1"/>
    <col min="5898" max="6143" width="6.88671875" style="1"/>
    <col min="6144" max="6144" width="28.21875" style="1" customWidth="1"/>
    <col min="6145" max="6146" width="8.33203125" style="1" customWidth="1"/>
    <col min="6147" max="6147" width="1.5546875" style="1" bestFit="1" customWidth="1"/>
    <col min="6148" max="6148" width="8.33203125" style="1" customWidth="1"/>
    <col min="6149" max="6149" width="1.5546875" style="1" bestFit="1" customWidth="1"/>
    <col min="6150" max="6152" width="8.33203125" style="1" customWidth="1"/>
    <col min="6153" max="6153" width="0.6640625" style="1" customWidth="1"/>
    <col min="6154" max="6399" width="6.88671875" style="1"/>
    <col min="6400" max="6400" width="28.21875" style="1" customWidth="1"/>
    <col min="6401" max="6402" width="8.33203125" style="1" customWidth="1"/>
    <col min="6403" max="6403" width="1.5546875" style="1" bestFit="1" customWidth="1"/>
    <col min="6404" max="6404" width="8.33203125" style="1" customWidth="1"/>
    <col min="6405" max="6405" width="1.5546875" style="1" bestFit="1" customWidth="1"/>
    <col min="6406" max="6408" width="8.33203125" style="1" customWidth="1"/>
    <col min="6409" max="6409" width="0.6640625" style="1" customWidth="1"/>
    <col min="6410" max="6655" width="6.88671875" style="1"/>
    <col min="6656" max="6656" width="28.21875" style="1" customWidth="1"/>
    <col min="6657" max="6658" width="8.33203125" style="1" customWidth="1"/>
    <col min="6659" max="6659" width="1.5546875" style="1" bestFit="1" customWidth="1"/>
    <col min="6660" max="6660" width="8.33203125" style="1" customWidth="1"/>
    <col min="6661" max="6661" width="1.5546875" style="1" bestFit="1" customWidth="1"/>
    <col min="6662" max="6664" width="8.33203125" style="1" customWidth="1"/>
    <col min="6665" max="6665" width="0.6640625" style="1" customWidth="1"/>
    <col min="6666" max="6911" width="6.88671875" style="1"/>
    <col min="6912" max="6912" width="28.21875" style="1" customWidth="1"/>
    <col min="6913" max="6914" width="8.33203125" style="1" customWidth="1"/>
    <col min="6915" max="6915" width="1.5546875" style="1" bestFit="1" customWidth="1"/>
    <col min="6916" max="6916" width="8.33203125" style="1" customWidth="1"/>
    <col min="6917" max="6917" width="1.5546875" style="1" bestFit="1" customWidth="1"/>
    <col min="6918" max="6920" width="8.33203125" style="1" customWidth="1"/>
    <col min="6921" max="6921" width="0.6640625" style="1" customWidth="1"/>
    <col min="6922" max="7167" width="6.88671875" style="1"/>
    <col min="7168" max="7168" width="28.21875" style="1" customWidth="1"/>
    <col min="7169" max="7170" width="8.33203125" style="1" customWidth="1"/>
    <col min="7171" max="7171" width="1.5546875" style="1" bestFit="1" customWidth="1"/>
    <col min="7172" max="7172" width="8.33203125" style="1" customWidth="1"/>
    <col min="7173" max="7173" width="1.5546875" style="1" bestFit="1" customWidth="1"/>
    <col min="7174" max="7176" width="8.33203125" style="1" customWidth="1"/>
    <col min="7177" max="7177" width="0.6640625" style="1" customWidth="1"/>
    <col min="7178" max="7423" width="6.88671875" style="1"/>
    <col min="7424" max="7424" width="28.21875" style="1" customWidth="1"/>
    <col min="7425" max="7426" width="8.33203125" style="1" customWidth="1"/>
    <col min="7427" max="7427" width="1.5546875" style="1" bestFit="1" customWidth="1"/>
    <col min="7428" max="7428" width="8.33203125" style="1" customWidth="1"/>
    <col min="7429" max="7429" width="1.5546875" style="1" bestFit="1" customWidth="1"/>
    <col min="7430" max="7432" width="8.33203125" style="1" customWidth="1"/>
    <col min="7433" max="7433" width="0.6640625" style="1" customWidth="1"/>
    <col min="7434" max="7679" width="6.88671875" style="1"/>
    <col min="7680" max="7680" width="28.21875" style="1" customWidth="1"/>
    <col min="7681" max="7682" width="8.33203125" style="1" customWidth="1"/>
    <col min="7683" max="7683" width="1.5546875" style="1" bestFit="1" customWidth="1"/>
    <col min="7684" max="7684" width="8.33203125" style="1" customWidth="1"/>
    <col min="7685" max="7685" width="1.5546875" style="1" bestFit="1" customWidth="1"/>
    <col min="7686" max="7688" width="8.33203125" style="1" customWidth="1"/>
    <col min="7689" max="7689" width="0.6640625" style="1" customWidth="1"/>
    <col min="7690" max="7935" width="6.88671875" style="1"/>
    <col min="7936" max="7936" width="28.21875" style="1" customWidth="1"/>
    <col min="7937" max="7938" width="8.33203125" style="1" customWidth="1"/>
    <col min="7939" max="7939" width="1.5546875" style="1" bestFit="1" customWidth="1"/>
    <col min="7940" max="7940" width="8.33203125" style="1" customWidth="1"/>
    <col min="7941" max="7941" width="1.5546875" style="1" bestFit="1" customWidth="1"/>
    <col min="7942" max="7944" width="8.33203125" style="1" customWidth="1"/>
    <col min="7945" max="7945" width="0.6640625" style="1" customWidth="1"/>
    <col min="7946" max="8191" width="6.88671875" style="1"/>
    <col min="8192" max="8192" width="28.21875" style="1" customWidth="1"/>
    <col min="8193" max="8194" width="8.33203125" style="1" customWidth="1"/>
    <col min="8195" max="8195" width="1.5546875" style="1" bestFit="1" customWidth="1"/>
    <col min="8196" max="8196" width="8.33203125" style="1" customWidth="1"/>
    <col min="8197" max="8197" width="1.5546875" style="1" bestFit="1" customWidth="1"/>
    <col min="8198" max="8200" width="8.33203125" style="1" customWidth="1"/>
    <col min="8201" max="8201" width="0.6640625" style="1" customWidth="1"/>
    <col min="8202" max="8447" width="6.88671875" style="1"/>
    <col min="8448" max="8448" width="28.21875" style="1" customWidth="1"/>
    <col min="8449" max="8450" width="8.33203125" style="1" customWidth="1"/>
    <col min="8451" max="8451" width="1.5546875" style="1" bestFit="1" customWidth="1"/>
    <col min="8452" max="8452" width="8.33203125" style="1" customWidth="1"/>
    <col min="8453" max="8453" width="1.5546875" style="1" bestFit="1" customWidth="1"/>
    <col min="8454" max="8456" width="8.33203125" style="1" customWidth="1"/>
    <col min="8457" max="8457" width="0.6640625" style="1" customWidth="1"/>
    <col min="8458" max="8703" width="6.88671875" style="1"/>
    <col min="8704" max="8704" width="28.21875" style="1" customWidth="1"/>
    <col min="8705" max="8706" width="8.33203125" style="1" customWidth="1"/>
    <col min="8707" max="8707" width="1.5546875" style="1" bestFit="1" customWidth="1"/>
    <col min="8708" max="8708" width="8.33203125" style="1" customWidth="1"/>
    <col min="8709" max="8709" width="1.5546875" style="1" bestFit="1" customWidth="1"/>
    <col min="8710" max="8712" width="8.33203125" style="1" customWidth="1"/>
    <col min="8713" max="8713" width="0.6640625" style="1" customWidth="1"/>
    <col min="8714" max="8959" width="6.88671875" style="1"/>
    <col min="8960" max="8960" width="28.21875" style="1" customWidth="1"/>
    <col min="8961" max="8962" width="8.33203125" style="1" customWidth="1"/>
    <col min="8963" max="8963" width="1.5546875" style="1" bestFit="1" customWidth="1"/>
    <col min="8964" max="8964" width="8.33203125" style="1" customWidth="1"/>
    <col min="8965" max="8965" width="1.5546875" style="1" bestFit="1" customWidth="1"/>
    <col min="8966" max="8968" width="8.33203125" style="1" customWidth="1"/>
    <col min="8969" max="8969" width="0.6640625" style="1" customWidth="1"/>
    <col min="8970" max="9215" width="6.88671875" style="1"/>
    <col min="9216" max="9216" width="28.21875" style="1" customWidth="1"/>
    <col min="9217" max="9218" width="8.33203125" style="1" customWidth="1"/>
    <col min="9219" max="9219" width="1.5546875" style="1" bestFit="1" customWidth="1"/>
    <col min="9220" max="9220" width="8.33203125" style="1" customWidth="1"/>
    <col min="9221" max="9221" width="1.5546875" style="1" bestFit="1" customWidth="1"/>
    <col min="9222" max="9224" width="8.33203125" style="1" customWidth="1"/>
    <col min="9225" max="9225" width="0.6640625" style="1" customWidth="1"/>
    <col min="9226" max="9471" width="6.88671875" style="1"/>
    <col min="9472" max="9472" width="28.21875" style="1" customWidth="1"/>
    <col min="9473" max="9474" width="8.33203125" style="1" customWidth="1"/>
    <col min="9475" max="9475" width="1.5546875" style="1" bestFit="1" customWidth="1"/>
    <col min="9476" max="9476" width="8.33203125" style="1" customWidth="1"/>
    <col min="9477" max="9477" width="1.5546875" style="1" bestFit="1" customWidth="1"/>
    <col min="9478" max="9480" width="8.33203125" style="1" customWidth="1"/>
    <col min="9481" max="9481" width="0.6640625" style="1" customWidth="1"/>
    <col min="9482" max="9727" width="6.88671875" style="1"/>
    <col min="9728" max="9728" width="28.21875" style="1" customWidth="1"/>
    <col min="9729" max="9730" width="8.33203125" style="1" customWidth="1"/>
    <col min="9731" max="9731" width="1.5546875" style="1" bestFit="1" customWidth="1"/>
    <col min="9732" max="9732" width="8.33203125" style="1" customWidth="1"/>
    <col min="9733" max="9733" width="1.5546875" style="1" bestFit="1" customWidth="1"/>
    <col min="9734" max="9736" width="8.33203125" style="1" customWidth="1"/>
    <col min="9737" max="9737" width="0.6640625" style="1" customWidth="1"/>
    <col min="9738" max="9983" width="6.88671875" style="1"/>
    <col min="9984" max="9984" width="28.21875" style="1" customWidth="1"/>
    <col min="9985" max="9986" width="8.33203125" style="1" customWidth="1"/>
    <col min="9987" max="9987" width="1.5546875" style="1" bestFit="1" customWidth="1"/>
    <col min="9988" max="9988" width="8.33203125" style="1" customWidth="1"/>
    <col min="9989" max="9989" width="1.5546875" style="1" bestFit="1" customWidth="1"/>
    <col min="9990" max="9992" width="8.33203125" style="1" customWidth="1"/>
    <col min="9993" max="9993" width="0.6640625" style="1" customWidth="1"/>
    <col min="9994" max="10239" width="6.88671875" style="1"/>
    <col min="10240" max="10240" width="28.21875" style="1" customWidth="1"/>
    <col min="10241" max="10242" width="8.33203125" style="1" customWidth="1"/>
    <col min="10243" max="10243" width="1.5546875" style="1" bestFit="1" customWidth="1"/>
    <col min="10244" max="10244" width="8.33203125" style="1" customWidth="1"/>
    <col min="10245" max="10245" width="1.5546875" style="1" bestFit="1" customWidth="1"/>
    <col min="10246" max="10248" width="8.33203125" style="1" customWidth="1"/>
    <col min="10249" max="10249" width="0.6640625" style="1" customWidth="1"/>
    <col min="10250" max="10495" width="6.88671875" style="1"/>
    <col min="10496" max="10496" width="28.21875" style="1" customWidth="1"/>
    <col min="10497" max="10498" width="8.33203125" style="1" customWidth="1"/>
    <col min="10499" max="10499" width="1.5546875" style="1" bestFit="1" customWidth="1"/>
    <col min="10500" max="10500" width="8.33203125" style="1" customWidth="1"/>
    <col min="10501" max="10501" width="1.5546875" style="1" bestFit="1" customWidth="1"/>
    <col min="10502" max="10504" width="8.33203125" style="1" customWidth="1"/>
    <col min="10505" max="10505" width="0.6640625" style="1" customWidth="1"/>
    <col min="10506" max="10751" width="6.88671875" style="1"/>
    <col min="10752" max="10752" width="28.21875" style="1" customWidth="1"/>
    <col min="10753" max="10754" width="8.33203125" style="1" customWidth="1"/>
    <col min="10755" max="10755" width="1.5546875" style="1" bestFit="1" customWidth="1"/>
    <col min="10756" max="10756" width="8.33203125" style="1" customWidth="1"/>
    <col min="10757" max="10757" width="1.5546875" style="1" bestFit="1" customWidth="1"/>
    <col min="10758" max="10760" width="8.33203125" style="1" customWidth="1"/>
    <col min="10761" max="10761" width="0.6640625" style="1" customWidth="1"/>
    <col min="10762" max="11007" width="6.88671875" style="1"/>
    <col min="11008" max="11008" width="28.21875" style="1" customWidth="1"/>
    <col min="11009" max="11010" width="8.33203125" style="1" customWidth="1"/>
    <col min="11011" max="11011" width="1.5546875" style="1" bestFit="1" customWidth="1"/>
    <col min="11012" max="11012" width="8.33203125" style="1" customWidth="1"/>
    <col min="11013" max="11013" width="1.5546875" style="1" bestFit="1" customWidth="1"/>
    <col min="11014" max="11016" width="8.33203125" style="1" customWidth="1"/>
    <col min="11017" max="11017" width="0.6640625" style="1" customWidth="1"/>
    <col min="11018" max="11263" width="6.88671875" style="1"/>
    <col min="11264" max="11264" width="28.21875" style="1" customWidth="1"/>
    <col min="11265" max="11266" width="8.33203125" style="1" customWidth="1"/>
    <col min="11267" max="11267" width="1.5546875" style="1" bestFit="1" customWidth="1"/>
    <col min="11268" max="11268" width="8.33203125" style="1" customWidth="1"/>
    <col min="11269" max="11269" width="1.5546875" style="1" bestFit="1" customWidth="1"/>
    <col min="11270" max="11272" width="8.33203125" style="1" customWidth="1"/>
    <col min="11273" max="11273" width="0.6640625" style="1" customWidth="1"/>
    <col min="11274" max="11519" width="6.88671875" style="1"/>
    <col min="11520" max="11520" width="28.21875" style="1" customWidth="1"/>
    <col min="11521" max="11522" width="8.33203125" style="1" customWidth="1"/>
    <col min="11523" max="11523" width="1.5546875" style="1" bestFit="1" customWidth="1"/>
    <col min="11524" max="11524" width="8.33203125" style="1" customWidth="1"/>
    <col min="11525" max="11525" width="1.5546875" style="1" bestFit="1" customWidth="1"/>
    <col min="11526" max="11528" width="8.33203125" style="1" customWidth="1"/>
    <col min="11529" max="11529" width="0.6640625" style="1" customWidth="1"/>
    <col min="11530" max="11775" width="6.88671875" style="1"/>
    <col min="11776" max="11776" width="28.21875" style="1" customWidth="1"/>
    <col min="11777" max="11778" width="8.33203125" style="1" customWidth="1"/>
    <col min="11779" max="11779" width="1.5546875" style="1" bestFit="1" customWidth="1"/>
    <col min="11780" max="11780" width="8.33203125" style="1" customWidth="1"/>
    <col min="11781" max="11781" width="1.5546875" style="1" bestFit="1" customWidth="1"/>
    <col min="11782" max="11784" width="8.33203125" style="1" customWidth="1"/>
    <col min="11785" max="11785" width="0.6640625" style="1" customWidth="1"/>
    <col min="11786" max="12031" width="6.88671875" style="1"/>
    <col min="12032" max="12032" width="28.21875" style="1" customWidth="1"/>
    <col min="12033" max="12034" width="8.33203125" style="1" customWidth="1"/>
    <col min="12035" max="12035" width="1.5546875" style="1" bestFit="1" customWidth="1"/>
    <col min="12036" max="12036" width="8.33203125" style="1" customWidth="1"/>
    <col min="12037" max="12037" width="1.5546875" style="1" bestFit="1" customWidth="1"/>
    <col min="12038" max="12040" width="8.33203125" style="1" customWidth="1"/>
    <col min="12041" max="12041" width="0.6640625" style="1" customWidth="1"/>
    <col min="12042" max="12287" width="6.88671875" style="1"/>
    <col min="12288" max="12288" width="28.21875" style="1" customWidth="1"/>
    <col min="12289" max="12290" width="8.33203125" style="1" customWidth="1"/>
    <col min="12291" max="12291" width="1.5546875" style="1" bestFit="1" customWidth="1"/>
    <col min="12292" max="12292" width="8.33203125" style="1" customWidth="1"/>
    <col min="12293" max="12293" width="1.5546875" style="1" bestFit="1" customWidth="1"/>
    <col min="12294" max="12296" width="8.33203125" style="1" customWidth="1"/>
    <col min="12297" max="12297" width="0.6640625" style="1" customWidth="1"/>
    <col min="12298" max="12543" width="6.88671875" style="1"/>
    <col min="12544" max="12544" width="28.21875" style="1" customWidth="1"/>
    <col min="12545" max="12546" width="8.33203125" style="1" customWidth="1"/>
    <col min="12547" max="12547" width="1.5546875" style="1" bestFit="1" customWidth="1"/>
    <col min="12548" max="12548" width="8.33203125" style="1" customWidth="1"/>
    <col min="12549" max="12549" width="1.5546875" style="1" bestFit="1" customWidth="1"/>
    <col min="12550" max="12552" width="8.33203125" style="1" customWidth="1"/>
    <col min="12553" max="12553" width="0.6640625" style="1" customWidth="1"/>
    <col min="12554" max="12799" width="6.88671875" style="1"/>
    <col min="12800" max="12800" width="28.21875" style="1" customWidth="1"/>
    <col min="12801" max="12802" width="8.33203125" style="1" customWidth="1"/>
    <col min="12803" max="12803" width="1.5546875" style="1" bestFit="1" customWidth="1"/>
    <col min="12804" max="12804" width="8.33203125" style="1" customWidth="1"/>
    <col min="12805" max="12805" width="1.5546875" style="1" bestFit="1" customWidth="1"/>
    <col min="12806" max="12808" width="8.33203125" style="1" customWidth="1"/>
    <col min="12809" max="12809" width="0.6640625" style="1" customWidth="1"/>
    <col min="12810" max="13055" width="6.88671875" style="1"/>
    <col min="13056" max="13056" width="28.21875" style="1" customWidth="1"/>
    <col min="13057" max="13058" width="8.33203125" style="1" customWidth="1"/>
    <col min="13059" max="13059" width="1.5546875" style="1" bestFit="1" customWidth="1"/>
    <col min="13060" max="13060" width="8.33203125" style="1" customWidth="1"/>
    <col min="13061" max="13061" width="1.5546875" style="1" bestFit="1" customWidth="1"/>
    <col min="13062" max="13064" width="8.33203125" style="1" customWidth="1"/>
    <col min="13065" max="13065" width="0.6640625" style="1" customWidth="1"/>
    <col min="13066" max="13311" width="6.88671875" style="1"/>
    <col min="13312" max="13312" width="28.21875" style="1" customWidth="1"/>
    <col min="13313" max="13314" width="8.33203125" style="1" customWidth="1"/>
    <col min="13315" max="13315" width="1.5546875" style="1" bestFit="1" customWidth="1"/>
    <col min="13316" max="13316" width="8.33203125" style="1" customWidth="1"/>
    <col min="13317" max="13317" width="1.5546875" style="1" bestFit="1" customWidth="1"/>
    <col min="13318" max="13320" width="8.33203125" style="1" customWidth="1"/>
    <col min="13321" max="13321" width="0.6640625" style="1" customWidth="1"/>
    <col min="13322" max="13567" width="6.88671875" style="1"/>
    <col min="13568" max="13568" width="28.21875" style="1" customWidth="1"/>
    <col min="13569" max="13570" width="8.33203125" style="1" customWidth="1"/>
    <col min="13571" max="13571" width="1.5546875" style="1" bestFit="1" customWidth="1"/>
    <col min="13572" max="13572" width="8.33203125" style="1" customWidth="1"/>
    <col min="13573" max="13573" width="1.5546875" style="1" bestFit="1" customWidth="1"/>
    <col min="13574" max="13576" width="8.33203125" style="1" customWidth="1"/>
    <col min="13577" max="13577" width="0.6640625" style="1" customWidth="1"/>
    <col min="13578" max="13823" width="6.88671875" style="1"/>
    <col min="13824" max="13824" width="28.21875" style="1" customWidth="1"/>
    <col min="13825" max="13826" width="8.33203125" style="1" customWidth="1"/>
    <col min="13827" max="13827" width="1.5546875" style="1" bestFit="1" customWidth="1"/>
    <col min="13828" max="13828" width="8.33203125" style="1" customWidth="1"/>
    <col min="13829" max="13829" width="1.5546875" style="1" bestFit="1" customWidth="1"/>
    <col min="13830" max="13832" width="8.33203125" style="1" customWidth="1"/>
    <col min="13833" max="13833" width="0.6640625" style="1" customWidth="1"/>
    <col min="13834" max="14079" width="6.88671875" style="1"/>
    <col min="14080" max="14080" width="28.21875" style="1" customWidth="1"/>
    <col min="14081" max="14082" width="8.33203125" style="1" customWidth="1"/>
    <col min="14083" max="14083" width="1.5546875" style="1" bestFit="1" customWidth="1"/>
    <col min="14084" max="14084" width="8.33203125" style="1" customWidth="1"/>
    <col min="14085" max="14085" width="1.5546875" style="1" bestFit="1" customWidth="1"/>
    <col min="14086" max="14088" width="8.33203125" style="1" customWidth="1"/>
    <col min="14089" max="14089" width="0.6640625" style="1" customWidth="1"/>
    <col min="14090" max="14335" width="6.88671875" style="1"/>
    <col min="14336" max="14336" width="28.21875" style="1" customWidth="1"/>
    <col min="14337" max="14338" width="8.33203125" style="1" customWidth="1"/>
    <col min="14339" max="14339" width="1.5546875" style="1" bestFit="1" customWidth="1"/>
    <col min="14340" max="14340" width="8.33203125" style="1" customWidth="1"/>
    <col min="14341" max="14341" width="1.5546875" style="1" bestFit="1" customWidth="1"/>
    <col min="14342" max="14344" width="8.33203125" style="1" customWidth="1"/>
    <col min="14345" max="14345" width="0.6640625" style="1" customWidth="1"/>
    <col min="14346" max="14591" width="6.88671875" style="1"/>
    <col min="14592" max="14592" width="28.21875" style="1" customWidth="1"/>
    <col min="14593" max="14594" width="8.33203125" style="1" customWidth="1"/>
    <col min="14595" max="14595" width="1.5546875" style="1" bestFit="1" customWidth="1"/>
    <col min="14596" max="14596" width="8.33203125" style="1" customWidth="1"/>
    <col min="14597" max="14597" width="1.5546875" style="1" bestFit="1" customWidth="1"/>
    <col min="14598" max="14600" width="8.33203125" style="1" customWidth="1"/>
    <col min="14601" max="14601" width="0.6640625" style="1" customWidth="1"/>
    <col min="14602" max="14847" width="6.88671875" style="1"/>
    <col min="14848" max="14848" width="28.21875" style="1" customWidth="1"/>
    <col min="14849" max="14850" width="8.33203125" style="1" customWidth="1"/>
    <col min="14851" max="14851" width="1.5546875" style="1" bestFit="1" customWidth="1"/>
    <col min="14852" max="14852" width="8.33203125" style="1" customWidth="1"/>
    <col min="14853" max="14853" width="1.5546875" style="1" bestFit="1" customWidth="1"/>
    <col min="14854" max="14856" width="8.33203125" style="1" customWidth="1"/>
    <col min="14857" max="14857" width="0.6640625" style="1" customWidth="1"/>
    <col min="14858" max="15103" width="6.88671875" style="1"/>
    <col min="15104" max="15104" width="28.21875" style="1" customWidth="1"/>
    <col min="15105" max="15106" width="8.33203125" style="1" customWidth="1"/>
    <col min="15107" max="15107" width="1.5546875" style="1" bestFit="1" customWidth="1"/>
    <col min="15108" max="15108" width="8.33203125" style="1" customWidth="1"/>
    <col min="15109" max="15109" width="1.5546875" style="1" bestFit="1" customWidth="1"/>
    <col min="15110" max="15112" width="8.33203125" style="1" customWidth="1"/>
    <col min="15113" max="15113" width="0.6640625" style="1" customWidth="1"/>
    <col min="15114" max="15359" width="6.88671875" style="1"/>
    <col min="15360" max="15360" width="28.21875" style="1" customWidth="1"/>
    <col min="15361" max="15362" width="8.33203125" style="1" customWidth="1"/>
    <col min="15363" max="15363" width="1.5546875" style="1" bestFit="1" customWidth="1"/>
    <col min="15364" max="15364" width="8.33203125" style="1" customWidth="1"/>
    <col min="15365" max="15365" width="1.5546875" style="1" bestFit="1" customWidth="1"/>
    <col min="15366" max="15368" width="8.33203125" style="1" customWidth="1"/>
    <col min="15369" max="15369" width="0.6640625" style="1" customWidth="1"/>
    <col min="15370" max="15615" width="6.88671875" style="1"/>
    <col min="15616" max="15616" width="28.21875" style="1" customWidth="1"/>
    <col min="15617" max="15618" width="8.33203125" style="1" customWidth="1"/>
    <col min="15619" max="15619" width="1.5546875" style="1" bestFit="1" customWidth="1"/>
    <col min="15620" max="15620" width="8.33203125" style="1" customWidth="1"/>
    <col min="15621" max="15621" width="1.5546875" style="1" bestFit="1" customWidth="1"/>
    <col min="15622" max="15624" width="8.33203125" style="1" customWidth="1"/>
    <col min="15625" max="15625" width="0.6640625" style="1" customWidth="1"/>
    <col min="15626" max="15871" width="6.88671875" style="1"/>
    <col min="15872" max="15872" width="28.21875" style="1" customWidth="1"/>
    <col min="15873" max="15874" width="8.33203125" style="1" customWidth="1"/>
    <col min="15875" max="15875" width="1.5546875" style="1" bestFit="1" customWidth="1"/>
    <col min="15876" max="15876" width="8.33203125" style="1" customWidth="1"/>
    <col min="15877" max="15877" width="1.5546875" style="1" bestFit="1" customWidth="1"/>
    <col min="15878" max="15880" width="8.33203125" style="1" customWidth="1"/>
    <col min="15881" max="15881" width="0.6640625" style="1" customWidth="1"/>
    <col min="15882" max="16127" width="6.88671875" style="1"/>
    <col min="16128" max="16128" width="28.21875" style="1" customWidth="1"/>
    <col min="16129" max="16130" width="8.33203125" style="1" customWidth="1"/>
    <col min="16131" max="16131" width="1.5546875" style="1" bestFit="1" customWidth="1"/>
    <col min="16132" max="16132" width="8.33203125" style="1" customWidth="1"/>
    <col min="16133" max="16133" width="1.5546875" style="1" bestFit="1" customWidth="1"/>
    <col min="16134" max="16136" width="8.33203125" style="1" customWidth="1"/>
    <col min="16137" max="16137" width="0.6640625" style="1" customWidth="1"/>
    <col min="16138" max="16384" width="6.88671875" style="1"/>
  </cols>
  <sheetData>
    <row r="1" spans="1:22" ht="14.25" thickTop="1" thickBot="1" x14ac:dyDescent="0.25">
      <c r="A1" s="53" t="s">
        <v>29</v>
      </c>
      <c r="B1" s="54"/>
      <c r="C1" s="54"/>
      <c r="D1" s="54"/>
      <c r="E1" s="54"/>
      <c r="F1" s="54"/>
      <c r="G1" s="54"/>
      <c r="H1" s="54"/>
      <c r="I1" s="55"/>
      <c r="J1" s="60"/>
      <c r="K1" s="60"/>
      <c r="L1" s="60"/>
      <c r="M1" s="60"/>
      <c r="N1" s="60"/>
      <c r="O1" s="60"/>
      <c r="P1" s="60"/>
      <c r="Q1" s="60"/>
      <c r="R1" s="60"/>
      <c r="S1" s="60"/>
      <c r="T1" s="60"/>
      <c r="U1" s="60"/>
      <c r="V1" s="60"/>
    </row>
    <row r="2" spans="1:22" ht="13.5" thickTop="1" x14ac:dyDescent="0.2">
      <c r="A2" s="56"/>
      <c r="B2" s="57"/>
      <c r="C2" s="30"/>
      <c r="D2" s="2"/>
      <c r="E2" s="58"/>
      <c r="F2" s="2"/>
      <c r="G2" s="2"/>
      <c r="H2" s="2"/>
      <c r="I2" s="59" t="s">
        <v>0</v>
      </c>
      <c r="J2" s="60"/>
      <c r="K2" s="60"/>
      <c r="L2" s="60"/>
      <c r="M2" s="60"/>
      <c r="N2" s="60"/>
      <c r="O2" s="60"/>
      <c r="P2" s="60"/>
      <c r="Q2" s="60"/>
      <c r="R2" s="60"/>
      <c r="S2" s="60"/>
      <c r="T2" s="60"/>
      <c r="U2" s="60"/>
      <c r="V2" s="60"/>
    </row>
    <row r="3" spans="1:22" ht="3.75" customHeight="1" x14ac:dyDescent="0.2">
      <c r="A3" s="56"/>
      <c r="B3" s="57"/>
      <c r="C3" s="30"/>
      <c r="D3" s="2"/>
      <c r="E3" s="58"/>
      <c r="F3" s="2"/>
      <c r="G3" s="2"/>
      <c r="H3" s="2"/>
      <c r="I3" s="59"/>
      <c r="J3" s="60"/>
      <c r="K3" s="60"/>
      <c r="L3" s="60"/>
      <c r="M3" s="60"/>
      <c r="N3" s="60"/>
      <c r="O3" s="60"/>
      <c r="P3" s="60"/>
      <c r="Q3" s="60"/>
      <c r="R3" s="60"/>
      <c r="S3" s="60"/>
      <c r="T3" s="60"/>
      <c r="U3" s="60"/>
      <c r="V3" s="60"/>
    </row>
    <row r="4" spans="1:22" x14ac:dyDescent="0.2">
      <c r="A4" s="29"/>
      <c r="B4" s="2"/>
      <c r="C4" s="5" t="s">
        <v>1</v>
      </c>
      <c r="D4" s="41"/>
      <c r="E4" s="4" t="s">
        <v>2</v>
      </c>
      <c r="F4" s="4" t="s">
        <v>3</v>
      </c>
      <c r="G4" s="4" t="s">
        <v>4</v>
      </c>
      <c r="H4" s="4" t="s">
        <v>5</v>
      </c>
      <c r="I4" s="31" t="s">
        <v>28</v>
      </c>
      <c r="J4" s="60"/>
      <c r="K4" s="60"/>
      <c r="L4" s="60"/>
      <c r="M4" s="60"/>
      <c r="N4" s="60"/>
      <c r="O4" s="60"/>
      <c r="P4" s="60"/>
      <c r="Q4" s="60"/>
      <c r="R4" s="60"/>
      <c r="S4" s="60"/>
      <c r="T4" s="60"/>
      <c r="U4" s="60"/>
      <c r="V4" s="60"/>
    </row>
    <row r="5" spans="1:22" ht="17.25" customHeight="1" x14ac:dyDescent="0.2">
      <c r="A5" s="29"/>
      <c r="B5" s="2"/>
      <c r="C5" s="41"/>
      <c r="D5" s="41"/>
      <c r="E5" s="40"/>
      <c r="F5" s="41"/>
      <c r="G5" s="41"/>
      <c r="H5" s="42" t="s">
        <v>6</v>
      </c>
      <c r="I5" s="43" t="s">
        <v>32</v>
      </c>
      <c r="J5" s="60"/>
      <c r="K5" s="60"/>
      <c r="L5" s="60"/>
      <c r="M5" s="60"/>
      <c r="N5" s="60"/>
      <c r="O5" s="60"/>
      <c r="P5" s="60"/>
      <c r="Q5" s="60"/>
      <c r="R5" s="60"/>
      <c r="S5" s="60"/>
      <c r="T5" s="60"/>
      <c r="U5" s="60"/>
      <c r="V5" s="60"/>
    </row>
    <row r="6" spans="1:22" ht="6" customHeight="1" x14ac:dyDescent="0.2">
      <c r="A6" s="6"/>
      <c r="B6" s="2"/>
      <c r="C6" s="7"/>
      <c r="D6" s="2"/>
      <c r="E6" s="2"/>
      <c r="F6" s="8"/>
      <c r="G6" s="8"/>
      <c r="H6" s="8"/>
      <c r="I6" s="32"/>
      <c r="J6" s="60"/>
      <c r="K6" s="60"/>
      <c r="L6" s="60"/>
      <c r="M6" s="60"/>
      <c r="N6" s="60"/>
      <c r="O6" s="60"/>
      <c r="P6" s="60"/>
      <c r="Q6" s="60"/>
      <c r="R6" s="60"/>
      <c r="S6" s="60"/>
      <c r="T6" s="60"/>
      <c r="U6" s="60"/>
      <c r="V6" s="60"/>
    </row>
    <row r="7" spans="1:22" x14ac:dyDescent="0.2">
      <c r="A7" s="6" t="s">
        <v>7</v>
      </c>
      <c r="B7" s="2"/>
      <c r="C7" s="10">
        <v>8481</v>
      </c>
      <c r="D7" s="2"/>
      <c r="E7" s="11">
        <v>7483</v>
      </c>
      <c r="F7" s="12">
        <v>8520</v>
      </c>
      <c r="G7" s="12">
        <v>9302.0574187554594</v>
      </c>
      <c r="H7" s="12">
        <v>8103.902</v>
      </c>
      <c r="I7" s="33">
        <v>7051.9755230000001</v>
      </c>
      <c r="J7" s="60"/>
      <c r="K7" s="60"/>
      <c r="L7" s="60"/>
      <c r="M7" s="60"/>
      <c r="N7" s="60"/>
      <c r="O7" s="60"/>
      <c r="P7" s="60"/>
      <c r="Q7" s="60"/>
      <c r="R7" s="60"/>
      <c r="S7" s="60"/>
      <c r="T7" s="60"/>
      <c r="U7" s="60"/>
      <c r="V7" s="60"/>
    </row>
    <row r="8" spans="1:22" x14ac:dyDescent="0.2">
      <c r="A8" s="6" t="s">
        <v>8</v>
      </c>
      <c r="B8" s="2"/>
      <c r="C8" s="10">
        <v>55</v>
      </c>
      <c r="D8" s="2"/>
      <c r="E8" s="11">
        <v>56.832999999999998</v>
      </c>
      <c r="F8" s="12">
        <v>132</v>
      </c>
      <c r="G8" s="12">
        <v>113.8445606868398</v>
      </c>
      <c r="H8" s="12">
        <v>14.061</v>
      </c>
      <c r="I8" s="33">
        <v>65.402000000000001</v>
      </c>
      <c r="J8" s="60"/>
      <c r="K8" s="60"/>
      <c r="L8" s="60"/>
      <c r="M8" s="60"/>
      <c r="N8" s="60"/>
      <c r="O8" s="60"/>
      <c r="P8" s="60"/>
      <c r="Q8" s="60"/>
      <c r="R8" s="60"/>
      <c r="S8" s="60"/>
      <c r="T8" s="60"/>
      <c r="U8" s="60"/>
      <c r="V8" s="60"/>
    </row>
    <row r="9" spans="1:22" ht="22.5" x14ac:dyDescent="0.2">
      <c r="A9" s="6" t="s">
        <v>9</v>
      </c>
      <c r="B9" s="2"/>
      <c r="C9" s="10">
        <v>693</v>
      </c>
      <c r="D9" s="2"/>
      <c r="E9" s="11">
        <v>749.70799999999997</v>
      </c>
      <c r="F9" s="12">
        <v>727</v>
      </c>
      <c r="G9" s="12">
        <v>1068.7873924523508</v>
      </c>
      <c r="H9" s="12">
        <v>1165.3330000000001</v>
      </c>
      <c r="I9" s="33">
        <v>1457.4549999999999</v>
      </c>
      <c r="J9" s="60"/>
      <c r="K9" s="60"/>
      <c r="L9" s="60"/>
      <c r="M9" s="60"/>
      <c r="N9" s="60"/>
      <c r="O9" s="60"/>
      <c r="P9" s="60"/>
      <c r="Q9" s="60"/>
      <c r="R9" s="60"/>
      <c r="S9" s="60"/>
      <c r="T9" s="60"/>
      <c r="U9" s="60"/>
      <c r="V9" s="60"/>
    </row>
    <row r="10" spans="1:22" x14ac:dyDescent="0.2">
      <c r="A10" s="6" t="s">
        <v>10</v>
      </c>
      <c r="B10" s="2"/>
      <c r="C10" s="10">
        <v>442</v>
      </c>
      <c r="D10" s="2"/>
      <c r="E10" s="11">
        <v>443.16</v>
      </c>
      <c r="F10" s="12">
        <v>564</v>
      </c>
      <c r="G10" s="12">
        <v>505.30005315203084</v>
      </c>
      <c r="H10" s="12">
        <v>414.32</v>
      </c>
      <c r="I10" s="33">
        <v>710.604017</v>
      </c>
      <c r="J10" s="60"/>
      <c r="K10" s="60"/>
      <c r="L10" s="60"/>
      <c r="M10" s="60"/>
      <c r="N10" s="60"/>
      <c r="O10" s="60"/>
      <c r="P10" s="60"/>
      <c r="Q10" s="60"/>
      <c r="R10" s="60"/>
      <c r="S10" s="60"/>
      <c r="T10" s="60"/>
      <c r="U10" s="60"/>
      <c r="V10" s="60"/>
    </row>
    <row r="11" spans="1:22" ht="13.5" customHeight="1" x14ac:dyDescent="0.2">
      <c r="A11" s="6" t="s">
        <v>11</v>
      </c>
      <c r="B11" s="2"/>
      <c r="C11" s="10">
        <v>67</v>
      </c>
      <c r="D11" s="2"/>
      <c r="E11" s="11">
        <v>48.914000000000001</v>
      </c>
      <c r="F11" s="12">
        <v>53</v>
      </c>
      <c r="G11" s="12">
        <v>47.231763635952611</v>
      </c>
      <c r="H11" s="12">
        <v>64.442999999999998</v>
      </c>
      <c r="I11" s="33">
        <v>97.926000000000002</v>
      </c>
      <c r="J11" s="60"/>
      <c r="K11" s="60"/>
      <c r="L11" s="60"/>
      <c r="M11" s="60"/>
      <c r="N11" s="60"/>
      <c r="O11" s="60"/>
      <c r="P11" s="60"/>
      <c r="Q11" s="60"/>
      <c r="R11" s="60"/>
      <c r="S11" s="60"/>
      <c r="T11" s="60"/>
      <c r="U11" s="60"/>
      <c r="V11" s="60"/>
    </row>
    <row r="12" spans="1:22" x14ac:dyDescent="0.2">
      <c r="A12" s="6" t="s">
        <v>12</v>
      </c>
      <c r="B12" s="2"/>
      <c r="C12" s="10">
        <v>1294</v>
      </c>
      <c r="D12" s="2"/>
      <c r="E12" s="11">
        <v>1516.2940000000001</v>
      </c>
      <c r="F12" s="12">
        <v>1879</v>
      </c>
      <c r="G12" s="12">
        <v>2195.5887617564304</v>
      </c>
      <c r="H12" s="12">
        <v>2514.0569999999998</v>
      </c>
      <c r="I12" s="33">
        <v>2601.3930137647699</v>
      </c>
      <c r="J12" s="60"/>
      <c r="K12" s="60"/>
      <c r="L12" s="60"/>
      <c r="M12" s="60"/>
      <c r="N12" s="60"/>
      <c r="O12" s="60"/>
      <c r="P12" s="60"/>
      <c r="Q12" s="60"/>
      <c r="R12" s="60"/>
      <c r="S12" s="60"/>
      <c r="T12" s="60"/>
      <c r="U12" s="60"/>
      <c r="V12" s="60"/>
    </row>
    <row r="13" spans="1:22" x14ac:dyDescent="0.2">
      <c r="A13" s="6" t="s">
        <v>13</v>
      </c>
      <c r="B13" s="2"/>
      <c r="C13" s="9">
        <f>C15+C16+C17</f>
        <v>3167</v>
      </c>
      <c r="D13" s="2"/>
      <c r="E13" s="9">
        <f>E15+E16+E17</f>
        <v>4919.8539999999994</v>
      </c>
      <c r="F13" s="13">
        <v>5241</v>
      </c>
      <c r="G13" s="13">
        <v>4654.3393883680783</v>
      </c>
      <c r="H13" s="13">
        <f>SUM(H15:H17)</f>
        <v>4036.8249999999998</v>
      </c>
      <c r="I13" s="34">
        <f>SUM(I15:I17)</f>
        <v>4671.637478243003</v>
      </c>
      <c r="J13" s="60"/>
      <c r="K13" s="60"/>
      <c r="L13" s="60"/>
      <c r="M13" s="60"/>
      <c r="N13" s="60"/>
      <c r="O13" s="60"/>
      <c r="P13" s="60"/>
      <c r="Q13" s="60"/>
      <c r="R13" s="60"/>
      <c r="S13" s="60"/>
      <c r="T13" s="60"/>
      <c r="U13" s="60"/>
      <c r="V13" s="60"/>
    </row>
    <row r="14" spans="1:22" ht="10.5" customHeight="1" x14ac:dyDescent="0.2">
      <c r="A14" s="14" t="s">
        <v>14</v>
      </c>
      <c r="B14" s="2"/>
      <c r="C14" s="10"/>
      <c r="D14" s="2"/>
      <c r="E14" s="11"/>
      <c r="F14" s="12"/>
      <c r="G14" s="12"/>
      <c r="H14" s="12"/>
      <c r="I14" s="33"/>
      <c r="J14" s="60"/>
      <c r="K14" s="60"/>
      <c r="L14" s="60"/>
      <c r="M14" s="60"/>
      <c r="N14" s="60"/>
      <c r="O14" s="60"/>
      <c r="P14" s="60"/>
      <c r="Q14" s="60"/>
      <c r="R14" s="60"/>
      <c r="S14" s="60"/>
      <c r="T14" s="60"/>
      <c r="U14" s="60"/>
      <c r="V14" s="60"/>
    </row>
    <row r="15" spans="1:22" x14ac:dyDescent="0.2">
      <c r="A15" s="15" t="s">
        <v>15</v>
      </c>
      <c r="B15" s="2"/>
      <c r="C15" s="16">
        <v>466</v>
      </c>
      <c r="D15" s="2"/>
      <c r="E15" s="17">
        <v>578.33299999999997</v>
      </c>
      <c r="F15" s="18">
        <v>686</v>
      </c>
      <c r="G15" s="18">
        <v>774.69542654757061</v>
      </c>
      <c r="H15" s="18">
        <v>1028.415</v>
      </c>
      <c r="I15" s="35">
        <v>671.16501376300175</v>
      </c>
      <c r="J15" s="60"/>
      <c r="K15" s="60"/>
      <c r="L15" s="60"/>
      <c r="M15" s="60"/>
      <c r="N15" s="60"/>
      <c r="O15" s="60"/>
      <c r="P15" s="60"/>
      <c r="Q15" s="60"/>
      <c r="R15" s="60"/>
      <c r="S15" s="60"/>
      <c r="T15" s="60"/>
      <c r="U15" s="60"/>
      <c r="V15" s="60"/>
    </row>
    <row r="16" spans="1:22" x14ac:dyDescent="0.2">
      <c r="A16" s="15" t="s">
        <v>16</v>
      </c>
      <c r="B16" s="2"/>
      <c r="C16" s="16">
        <v>1259</v>
      </c>
      <c r="D16" s="2"/>
      <c r="E16" s="17">
        <v>1490.8779999999999</v>
      </c>
      <c r="F16" s="18">
        <f>'[3]Grossed Output'!$I$42/1000</f>
        <v>1478.2363359479132</v>
      </c>
      <c r="G16" s="18">
        <v>1815.0516182252052</v>
      </c>
      <c r="H16" s="18">
        <v>1521.942</v>
      </c>
      <c r="I16" s="35">
        <v>1592.4263880000001</v>
      </c>
      <c r="J16" s="60"/>
      <c r="K16" s="60"/>
      <c r="L16" s="60"/>
      <c r="M16" s="60"/>
      <c r="N16" s="60"/>
      <c r="O16" s="60"/>
      <c r="P16" s="60"/>
      <c r="Q16" s="60"/>
      <c r="R16" s="60"/>
      <c r="S16" s="60"/>
      <c r="T16" s="60"/>
      <c r="U16" s="60"/>
      <c r="V16" s="60"/>
    </row>
    <row r="17" spans="1:22" x14ac:dyDescent="0.2">
      <c r="A17" s="15" t="s">
        <v>17</v>
      </c>
      <c r="B17" s="2"/>
      <c r="C17" s="16">
        <v>1442</v>
      </c>
      <c r="D17" s="19" t="s">
        <v>18</v>
      </c>
      <c r="E17" s="17">
        <v>2850.643</v>
      </c>
      <c r="F17" s="18">
        <v>3029</v>
      </c>
      <c r="G17" s="18">
        <v>2064.5923435953032</v>
      </c>
      <c r="H17" s="18">
        <v>1486.4680000000001</v>
      </c>
      <c r="I17" s="35">
        <v>2408.0460764800005</v>
      </c>
      <c r="J17" s="60"/>
      <c r="K17" s="60"/>
      <c r="L17" s="60"/>
      <c r="M17" s="60"/>
      <c r="N17" s="60"/>
      <c r="O17" s="60"/>
      <c r="P17" s="60"/>
      <c r="Q17" s="60"/>
      <c r="R17" s="60"/>
      <c r="S17" s="60"/>
      <c r="T17" s="60"/>
      <c r="U17" s="60"/>
      <c r="V17" s="60"/>
    </row>
    <row r="18" spans="1:22" ht="12.75" customHeight="1" x14ac:dyDescent="0.2">
      <c r="A18" s="6" t="s">
        <v>19</v>
      </c>
      <c r="B18" s="2"/>
      <c r="C18" s="9">
        <f>C20+C21+C22</f>
        <v>4841.9528200000004</v>
      </c>
      <c r="D18" s="2"/>
      <c r="E18" s="9">
        <f>E20+E21+E22</f>
        <v>4453.6530000000002</v>
      </c>
      <c r="F18" s="13">
        <v>4422</v>
      </c>
      <c r="G18" s="13">
        <v>4758.946979861943</v>
      </c>
      <c r="H18" s="13">
        <v>7460.4110000000001</v>
      </c>
      <c r="I18" s="34">
        <v>7407.268616764658</v>
      </c>
      <c r="J18" s="60"/>
      <c r="K18" s="60"/>
      <c r="L18" s="60"/>
      <c r="M18" s="60"/>
      <c r="N18" s="60"/>
      <c r="O18" s="60"/>
      <c r="P18" s="60"/>
      <c r="Q18" s="60"/>
      <c r="R18" s="60"/>
      <c r="S18" s="60"/>
      <c r="T18" s="60"/>
      <c r="U18" s="60"/>
      <c r="V18" s="60"/>
    </row>
    <row r="19" spans="1:22" x14ac:dyDescent="0.2">
      <c r="A19" s="15" t="s">
        <v>14</v>
      </c>
      <c r="B19" s="2"/>
      <c r="C19" s="10"/>
      <c r="D19" s="2"/>
      <c r="E19" s="11"/>
      <c r="F19" s="12"/>
      <c r="G19" s="12"/>
      <c r="H19" s="12"/>
      <c r="I19" s="33"/>
      <c r="J19" s="60"/>
      <c r="K19" s="60"/>
      <c r="L19" s="60"/>
      <c r="M19" s="60"/>
      <c r="N19" s="60"/>
      <c r="O19" s="60"/>
      <c r="P19" s="60"/>
      <c r="Q19" s="60"/>
      <c r="R19" s="60"/>
      <c r="S19" s="60"/>
      <c r="T19" s="60"/>
      <c r="U19" s="60"/>
      <c r="V19" s="60"/>
    </row>
    <row r="20" spans="1:22" x14ac:dyDescent="0.2">
      <c r="A20" s="20" t="s">
        <v>20</v>
      </c>
      <c r="B20" s="2"/>
      <c r="C20" s="11">
        <f>('[4]Grossed Output'!$I$44/1000)*1.01</f>
        <v>87.952819999999988</v>
      </c>
      <c r="D20" s="2"/>
      <c r="E20" s="10">
        <v>69.622</v>
      </c>
      <c r="F20" s="28" t="s">
        <v>26</v>
      </c>
      <c r="G20" s="28" t="s">
        <v>26</v>
      </c>
      <c r="H20" s="28" t="s">
        <v>26</v>
      </c>
      <c r="I20" s="36" t="s">
        <v>26</v>
      </c>
      <c r="J20" s="60"/>
      <c r="K20" s="60"/>
      <c r="L20" s="60"/>
      <c r="M20" s="60"/>
      <c r="N20" s="60"/>
      <c r="O20" s="60"/>
      <c r="P20" s="60"/>
      <c r="Q20" s="60"/>
      <c r="R20" s="60"/>
      <c r="S20" s="60"/>
      <c r="T20" s="60"/>
      <c r="U20" s="60"/>
      <c r="V20" s="60"/>
    </row>
    <row r="21" spans="1:22" x14ac:dyDescent="0.2">
      <c r="A21" s="20" t="s">
        <v>21</v>
      </c>
      <c r="B21" s="2"/>
      <c r="C21" s="11">
        <v>30</v>
      </c>
      <c r="D21" s="2"/>
      <c r="E21" s="10">
        <v>8.3130000000000006</v>
      </c>
      <c r="F21" s="28" t="s">
        <v>26</v>
      </c>
      <c r="G21" s="28" t="s">
        <v>26</v>
      </c>
      <c r="H21" s="28" t="s">
        <v>26</v>
      </c>
      <c r="I21" s="36" t="s">
        <v>26</v>
      </c>
      <c r="J21" s="60"/>
      <c r="K21" s="60"/>
      <c r="L21" s="60"/>
      <c r="M21" s="60"/>
      <c r="N21" s="60"/>
      <c r="O21" s="60"/>
      <c r="P21" s="60"/>
      <c r="Q21" s="60"/>
      <c r="R21" s="60"/>
      <c r="S21" s="60"/>
      <c r="T21" s="60"/>
      <c r="U21" s="60"/>
      <c r="V21" s="60"/>
    </row>
    <row r="22" spans="1:22" ht="22.5" x14ac:dyDescent="0.2">
      <c r="A22" s="21" t="s">
        <v>22</v>
      </c>
      <c r="B22" s="19"/>
      <c r="C22" s="10">
        <v>4724</v>
      </c>
      <c r="D22" s="2"/>
      <c r="E22" s="11">
        <v>4375.7179999999998</v>
      </c>
      <c r="F22" s="12">
        <v>4422</v>
      </c>
      <c r="G22" s="12">
        <v>4758.946979861943</v>
      </c>
      <c r="H22" s="12">
        <v>7460.4110000000001</v>
      </c>
      <c r="I22" s="33">
        <v>7407.268616764658</v>
      </c>
      <c r="J22" s="60"/>
      <c r="K22" s="60"/>
      <c r="L22" s="60"/>
      <c r="M22" s="60"/>
      <c r="N22" s="60"/>
      <c r="O22" s="60"/>
      <c r="P22" s="60"/>
      <c r="Q22" s="60"/>
      <c r="R22" s="60"/>
      <c r="S22" s="60"/>
      <c r="T22" s="60"/>
      <c r="U22" s="60"/>
      <c r="V22" s="60"/>
    </row>
    <row r="23" spans="1:22" x14ac:dyDescent="0.2">
      <c r="A23" s="22" t="s">
        <v>31</v>
      </c>
      <c r="B23" s="19"/>
      <c r="C23" s="23">
        <v>19042</v>
      </c>
      <c r="D23" s="2"/>
      <c r="E23" s="24">
        <v>19671</v>
      </c>
      <c r="F23" s="24">
        <v>21539</v>
      </c>
      <c r="G23" s="24">
        <v>22646.09631866909</v>
      </c>
      <c r="H23" s="24">
        <v>23773.352000000003</v>
      </c>
      <c r="I23" s="37">
        <v>24063.661648772428</v>
      </c>
      <c r="J23" s="60"/>
      <c r="K23" s="60"/>
      <c r="L23" s="60"/>
      <c r="M23" s="60"/>
      <c r="N23" s="60"/>
      <c r="O23" s="60"/>
      <c r="P23" s="60"/>
      <c r="Q23" s="60"/>
      <c r="R23" s="60"/>
      <c r="S23" s="60"/>
      <c r="T23" s="60"/>
      <c r="U23" s="60"/>
      <c r="V23" s="60"/>
    </row>
    <row r="24" spans="1:22" ht="5.25" customHeight="1" thickBot="1" x14ac:dyDescent="0.25">
      <c r="A24" s="25"/>
      <c r="B24" s="27"/>
      <c r="C24" s="26"/>
      <c r="D24" s="26"/>
      <c r="E24" s="26"/>
      <c r="F24" s="26"/>
      <c r="G24" s="26"/>
      <c r="H24" s="26"/>
      <c r="I24" s="38"/>
      <c r="J24" s="60"/>
      <c r="K24" s="60"/>
      <c r="L24" s="60"/>
      <c r="M24" s="60"/>
      <c r="N24" s="60"/>
      <c r="O24" s="60"/>
      <c r="P24" s="60"/>
      <c r="Q24" s="60"/>
      <c r="R24" s="60"/>
      <c r="S24" s="60"/>
      <c r="T24" s="60"/>
      <c r="U24" s="60"/>
      <c r="V24" s="60"/>
    </row>
    <row r="25" spans="1:22" ht="21" customHeight="1" thickTop="1" x14ac:dyDescent="0.2">
      <c r="A25" s="50" t="s">
        <v>23</v>
      </c>
      <c r="B25" s="51"/>
      <c r="C25" s="51"/>
      <c r="D25" s="51"/>
      <c r="E25" s="51"/>
      <c r="F25" s="51"/>
      <c r="G25" s="51"/>
      <c r="H25" s="51"/>
      <c r="I25" s="52"/>
      <c r="J25" s="60"/>
      <c r="K25" s="60"/>
      <c r="L25" s="60"/>
      <c r="M25" s="60"/>
      <c r="N25" s="60"/>
      <c r="O25" s="60"/>
      <c r="P25" s="60"/>
      <c r="Q25" s="60"/>
      <c r="R25" s="60"/>
      <c r="S25" s="60"/>
      <c r="T25" s="60"/>
      <c r="U25" s="60"/>
      <c r="V25" s="60"/>
    </row>
    <row r="26" spans="1:22" ht="12" customHeight="1" x14ac:dyDescent="0.2">
      <c r="A26" s="39" t="s">
        <v>24</v>
      </c>
      <c r="B26" s="2"/>
      <c r="C26" s="2"/>
      <c r="D26" s="2"/>
      <c r="E26" s="2"/>
      <c r="F26" s="2"/>
      <c r="G26" s="2"/>
      <c r="H26" s="2"/>
      <c r="I26" s="3"/>
      <c r="J26" s="60"/>
      <c r="K26" s="60"/>
      <c r="L26" s="60"/>
      <c r="M26" s="60"/>
      <c r="N26" s="60"/>
      <c r="O26" s="60"/>
      <c r="P26" s="60"/>
      <c r="Q26" s="60"/>
      <c r="R26" s="60"/>
      <c r="S26" s="60"/>
      <c r="T26" s="60"/>
      <c r="U26" s="60"/>
      <c r="V26" s="60"/>
    </row>
    <row r="27" spans="1:22" ht="35.25" customHeight="1" x14ac:dyDescent="0.2">
      <c r="A27" s="47" t="s">
        <v>27</v>
      </c>
      <c r="B27" s="48"/>
      <c r="C27" s="48"/>
      <c r="D27" s="48"/>
      <c r="E27" s="48"/>
      <c r="F27" s="48"/>
      <c r="G27" s="48"/>
      <c r="H27" s="48"/>
      <c r="I27" s="49"/>
      <c r="J27" s="60"/>
      <c r="K27" s="60"/>
      <c r="L27" s="60"/>
      <c r="M27" s="60"/>
      <c r="N27" s="60"/>
      <c r="O27" s="60"/>
      <c r="P27" s="60"/>
      <c r="Q27" s="60"/>
      <c r="R27" s="60"/>
      <c r="S27" s="60"/>
      <c r="T27" s="60"/>
      <c r="U27" s="60"/>
      <c r="V27" s="60"/>
    </row>
    <row r="28" spans="1:22" ht="24" customHeight="1" x14ac:dyDescent="0.2">
      <c r="A28" s="50" t="s">
        <v>25</v>
      </c>
      <c r="B28" s="51"/>
      <c r="C28" s="51"/>
      <c r="D28" s="51"/>
      <c r="E28" s="51"/>
      <c r="F28" s="51"/>
      <c r="G28" s="51"/>
      <c r="H28" s="51"/>
      <c r="I28" s="52"/>
      <c r="J28" s="60"/>
      <c r="K28" s="60"/>
      <c r="L28" s="60"/>
      <c r="M28" s="60"/>
      <c r="N28" s="60"/>
      <c r="O28" s="60"/>
      <c r="P28" s="60"/>
      <c r="Q28" s="60"/>
      <c r="R28" s="60"/>
      <c r="S28" s="60"/>
      <c r="T28" s="60"/>
      <c r="U28" s="60"/>
      <c r="V28" s="60"/>
    </row>
    <row r="29" spans="1:22" ht="36.75" customHeight="1" thickBot="1" x14ac:dyDescent="0.25">
      <c r="A29" s="44" t="s">
        <v>30</v>
      </c>
      <c r="B29" s="45"/>
      <c r="C29" s="45"/>
      <c r="D29" s="45"/>
      <c r="E29" s="45"/>
      <c r="F29" s="45"/>
      <c r="G29" s="45"/>
      <c r="H29" s="45"/>
      <c r="I29" s="46"/>
      <c r="J29" s="60"/>
      <c r="K29" s="60"/>
      <c r="L29" s="60"/>
      <c r="M29" s="60"/>
      <c r="N29" s="60"/>
      <c r="O29" s="60"/>
      <c r="P29" s="60"/>
      <c r="Q29" s="60"/>
      <c r="R29" s="60"/>
      <c r="S29" s="60"/>
      <c r="T29" s="60"/>
      <c r="U29" s="60"/>
      <c r="V29" s="60"/>
    </row>
    <row r="30" spans="1:22" ht="13.5" thickTop="1" x14ac:dyDescent="0.2">
      <c r="J30" s="60"/>
      <c r="K30" s="60"/>
      <c r="L30" s="60"/>
      <c r="M30" s="60"/>
      <c r="N30" s="60"/>
      <c r="O30" s="60"/>
      <c r="P30" s="60"/>
      <c r="Q30" s="60"/>
      <c r="R30" s="60"/>
      <c r="S30" s="60"/>
      <c r="T30" s="60"/>
      <c r="U30" s="60"/>
      <c r="V30" s="60"/>
    </row>
    <row r="31" spans="1:22" x14ac:dyDescent="0.2">
      <c r="J31" s="60"/>
      <c r="K31" s="60"/>
      <c r="L31" s="60"/>
      <c r="M31" s="60"/>
      <c r="N31" s="60"/>
      <c r="O31" s="60"/>
      <c r="P31" s="60"/>
      <c r="Q31" s="60"/>
      <c r="R31" s="60"/>
      <c r="S31" s="60"/>
      <c r="T31" s="60"/>
      <c r="U31" s="60"/>
      <c r="V31" s="60"/>
    </row>
    <row r="32" spans="1:22" x14ac:dyDescent="0.2">
      <c r="J32" s="60"/>
      <c r="K32" s="60"/>
      <c r="L32" s="60"/>
      <c r="M32" s="60"/>
      <c r="N32" s="60"/>
      <c r="O32" s="60"/>
      <c r="P32" s="60"/>
      <c r="Q32" s="60"/>
      <c r="R32" s="60"/>
      <c r="S32" s="60"/>
      <c r="T32" s="60"/>
      <c r="U32" s="60"/>
      <c r="V32" s="60"/>
    </row>
  </sheetData>
  <mergeCells count="9">
    <mergeCell ref="A29:I29"/>
    <mergeCell ref="A27:I27"/>
    <mergeCell ref="A28:I28"/>
    <mergeCell ref="A1:I1"/>
    <mergeCell ref="A2:A3"/>
    <mergeCell ref="B2:B3"/>
    <mergeCell ref="E2:E3"/>
    <mergeCell ref="I2:I3"/>
    <mergeCell ref="A25:I25"/>
  </mergeCells>
  <pageMargins left="0.75" right="0.75" top="1" bottom="1" header="0.5" footer="0.5"/>
  <pageSetup paperSize="9" scale="85" orientation="portrait" r:id="rId1"/>
  <headerFooter alignWithMargins="0"/>
  <ignoredErrors>
    <ignoredError sqref="H13:I1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EC93DE7-4965-4689-8301-3EA133E2BB1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vt:lpstr>
      <vt:lpstr>'Table 5'!Print_Area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Ryan</dc:creator>
  <cp:lastModifiedBy>Benjamin Steyn</cp:lastModifiedBy>
  <dcterms:created xsi:type="dcterms:W3CDTF">2016-05-19T09:40:32Z</dcterms:created>
  <dcterms:modified xsi:type="dcterms:W3CDTF">2017-06-14T14:14:38Z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9c072af1-b8ef-4bc2-b09e-a762208fbd73</vt:lpwstr>
  </property>
  <property fmtid="{D5CDD505-2E9C-101B-9397-08002B2CF9AE}" pid="3" name="bjSaver">
    <vt:lpwstr>u/xHsVLBt7bFerGMB9UmnKODfxopam9I</vt:lpwstr>
  </property>
  <property fmtid="{D5CDD505-2E9C-101B-9397-08002B2CF9AE}" pid="4" name="bjDocumentSecurityLabel">
    <vt:lpwstr>No Marking</vt:lpwstr>
  </property>
</Properties>
</file>