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195" yWindow="-165" windowWidth="15270" windowHeight="7440" tabRatio="806"/>
  </bookViews>
  <sheets>
    <sheet name="Contents" sheetId="1" r:id="rId1"/>
    <sheet name="A4.1" sheetId="2" r:id="rId2"/>
    <sheet name="A4.2" sheetId="3" r:id="rId3"/>
    <sheet name="A4.3" sheetId="4" r:id="rId4"/>
    <sheet name="A4.4" sheetId="5" r:id="rId5"/>
    <sheet name="A4.5" sheetId="6" r:id="rId6"/>
    <sheet name="A4.6" sheetId="7" r:id="rId7"/>
    <sheet name="A4.7" sheetId="8" r:id="rId8"/>
    <sheet name="A4.8" sheetId="9" r:id="rId9"/>
    <sheet name="A4.9" sheetId="10" r:id="rId10"/>
    <sheet name="A4.10" sheetId="34" r:id="rId11"/>
    <sheet name="A4.11" sheetId="11" r:id="rId12"/>
    <sheet name="A4.12" sheetId="12" r:id="rId13"/>
    <sheet name="A4.13" sheetId="13" r:id="rId14"/>
    <sheet name="A4.14" sheetId="14" r:id="rId15"/>
    <sheet name="A4.15" sheetId="47" r:id="rId16"/>
    <sheet name="A4.16" sheetId="16" r:id="rId17"/>
    <sheet name="A4.17" sheetId="17" r:id="rId18"/>
    <sheet name="A4.18" sheetId="18" r:id="rId19"/>
    <sheet name="A4.19" sheetId="19" r:id="rId20"/>
    <sheet name="A4.20" sheetId="20" r:id="rId21"/>
    <sheet name="A4.21" sheetId="24" r:id="rId22"/>
    <sheet name="A4.22" sheetId="30" r:id="rId23"/>
    <sheet name="A4.23" sheetId="27" r:id="rId24"/>
    <sheet name="A4.24" sheetId="28" r:id="rId25"/>
  </sheets>
  <definedNames>
    <definedName name="ExternalData_1" localSheetId="23">A4.23!$A$43:$J$49</definedName>
    <definedName name="ExternalData_1" localSheetId="24">A4.24!$R$5:$U$28</definedName>
    <definedName name="_xlnm.Print_Area" localSheetId="12">A4.12!$A$1:$J$30</definedName>
    <definedName name="_xlnm.Print_Area" localSheetId="13">A4.13!$A$1:$J$29</definedName>
    <definedName name="_xlnm.Print_Area" localSheetId="15">A4.15!$A$1:$L$69</definedName>
    <definedName name="_xlnm.Print_Area" localSheetId="17">A4.17!$A$1:$L$68</definedName>
    <definedName name="_xlnm.Print_Area" localSheetId="18">A4.18!$A$1:$H$50</definedName>
    <definedName name="_xlnm.Print_Area" localSheetId="19">A4.19!$A$1:$H$43</definedName>
    <definedName name="_xlnm.Print_Area" localSheetId="22">A4.22!$A$1:$L$34</definedName>
    <definedName name="_xlnm.Print_Area" localSheetId="23">A4.23!$A$1:$F$41</definedName>
    <definedName name="_xlnm.Print_Area" localSheetId="24">A4.24!$A$1:$W$52</definedName>
    <definedName name="_xlnm.Print_Area" localSheetId="6">A4.6!$A$1:$F$49</definedName>
    <definedName name="_xlnm.Print_Area" localSheetId="0">Contents!$B$3:$C$50</definedName>
    <definedName name="Z_1034D812_76BD_47D0_87AF_D82F53701E13_.wvu.Cols" localSheetId="1" hidden="1">A4.1!#REF!</definedName>
    <definedName name="Z_1034D812_76BD_47D0_87AF_D82F53701E13_.wvu.PrintArea" localSheetId="1" hidden="1">A4.1!$A$1:$H$79</definedName>
    <definedName name="Z_1034D812_76BD_47D0_87AF_D82F53701E13_.wvu.PrintArea" localSheetId="11" hidden="1">A4.11!$A$1:$H$45</definedName>
    <definedName name="Z_1034D812_76BD_47D0_87AF_D82F53701E13_.wvu.PrintArea" localSheetId="12" hidden="1">A4.12!$A$1:$I$30</definedName>
    <definedName name="Z_1034D812_76BD_47D0_87AF_D82F53701E13_.wvu.PrintArea" localSheetId="13" hidden="1">A4.13!$A$1:$I$30</definedName>
    <definedName name="Z_1034D812_76BD_47D0_87AF_D82F53701E13_.wvu.PrintArea" localSheetId="14" hidden="1">A4.14!$A$1:$H$79</definedName>
    <definedName name="Z_1034D812_76BD_47D0_87AF_D82F53701E13_.wvu.PrintArea" localSheetId="15" hidden="1">A4.15!$A$1:$H$70</definedName>
    <definedName name="Z_1034D812_76BD_47D0_87AF_D82F53701E13_.wvu.PrintArea" localSheetId="16" hidden="1">A4.16!$A$1:$O$91</definedName>
    <definedName name="Z_1034D812_76BD_47D0_87AF_D82F53701E13_.wvu.PrintArea" localSheetId="17" hidden="1">A4.17!$A$1:$H$69</definedName>
    <definedName name="Z_1034D812_76BD_47D0_87AF_D82F53701E13_.wvu.PrintArea" localSheetId="18" hidden="1">A4.18!$A$1:$H$50</definedName>
    <definedName name="Z_1034D812_76BD_47D0_87AF_D82F53701E13_.wvu.PrintArea" localSheetId="19" hidden="1">A4.19!$A$1:$F$43</definedName>
    <definedName name="Z_1034D812_76BD_47D0_87AF_D82F53701E13_.wvu.PrintArea" localSheetId="2" hidden="1">A4.2!$A$1:$H$70</definedName>
    <definedName name="Z_1034D812_76BD_47D0_87AF_D82F53701E13_.wvu.PrintArea" localSheetId="20" hidden="1">A4.20!$A$1:$T$58</definedName>
    <definedName name="Z_1034D812_76BD_47D0_87AF_D82F53701E13_.wvu.PrintArea" localSheetId="21" hidden="1">A4.21!$A$1:$H$67</definedName>
    <definedName name="Z_1034D812_76BD_47D0_87AF_D82F53701E13_.wvu.PrintArea" localSheetId="23" hidden="1">A4.23!$A$1:$F$41</definedName>
    <definedName name="Z_1034D812_76BD_47D0_87AF_D82F53701E13_.wvu.PrintArea" localSheetId="24" hidden="1">A4.24!$A$1:$Q$56</definedName>
    <definedName name="Z_1034D812_76BD_47D0_87AF_D82F53701E13_.wvu.PrintArea" localSheetId="3" hidden="1">A4.3!$A$1:$O$95</definedName>
    <definedName name="Z_1034D812_76BD_47D0_87AF_D82F53701E13_.wvu.PrintArea" localSheetId="4" hidden="1">A4.4!$A$1:$I$71</definedName>
    <definedName name="Z_1034D812_76BD_47D0_87AF_D82F53701E13_.wvu.PrintArea" localSheetId="5" hidden="1">A4.5!$A$1:$I$65</definedName>
    <definedName name="Z_1034D812_76BD_47D0_87AF_D82F53701E13_.wvu.PrintArea" localSheetId="6" hidden="1">A4.6!$A$1:$F$49</definedName>
    <definedName name="Z_1034D812_76BD_47D0_87AF_D82F53701E13_.wvu.PrintArea" localSheetId="7" hidden="1">A4.7!$A$1:$T$58</definedName>
    <definedName name="Z_1034D812_76BD_47D0_87AF_D82F53701E13_.wvu.PrintArea" localSheetId="8" hidden="1">A4.8!$A$1:$I$50</definedName>
    <definedName name="Z_1034D812_76BD_47D0_87AF_D82F53701E13_.wvu.PrintArea" localSheetId="9" hidden="1">A4.9!$A$1:$H$79</definedName>
    <definedName name="Z_1034D812_76BD_47D0_87AF_D82F53701E13_.wvu.PrintTitles" localSheetId="16" hidden="1">A4.16!$1:$2</definedName>
  </definedNames>
  <calcPr calcId="152511"/>
  <customWorkbookViews>
    <customWorkbookView name="ddl55s - Personal View" guid="{1034D812-76BD-47D0-87AF-D82F53701E13}" mergeInterval="0" personalView="1" maximized="1" windowWidth="1276" windowHeight="788" tabRatio="806" activeSheetId="25"/>
  </customWorkbookViews>
</workbook>
</file>

<file path=xl/calcChain.xml><?xml version="1.0" encoding="utf-8"?>
<calcChain xmlns="http://schemas.openxmlformats.org/spreadsheetml/2006/main">
  <c r="W34" i="28" l="1"/>
  <c r="V34" i="28"/>
  <c r="W33" i="28"/>
  <c r="V33" i="28"/>
  <c r="W32" i="28"/>
  <c r="V32" i="28"/>
  <c r="W31" i="28"/>
  <c r="V31" i="28"/>
  <c r="U34" i="28"/>
  <c r="U33" i="28"/>
  <c r="U32" i="28"/>
  <c r="U31" i="28"/>
  <c r="L9" i="30"/>
  <c r="L8" i="30"/>
  <c r="L7" i="30"/>
  <c r="W40" i="28" l="1"/>
  <c r="W39" i="28"/>
  <c r="W38" i="28"/>
  <c r="V37" i="28"/>
  <c r="U37" i="28"/>
  <c r="W46" i="28"/>
  <c r="W45" i="28"/>
  <c r="W44" i="28"/>
  <c r="V43" i="28"/>
  <c r="U43" i="28"/>
  <c r="W43" i="28" s="1"/>
  <c r="W37" i="28" l="1"/>
  <c r="L46" i="28"/>
  <c r="L45" i="28"/>
  <c r="L44" i="28"/>
  <c r="J43" i="28"/>
  <c r="L43" i="28" s="1"/>
  <c r="K43" i="28"/>
  <c r="L40" i="28"/>
  <c r="L39" i="28"/>
  <c r="L38" i="28"/>
  <c r="J37" i="28"/>
  <c r="K37" i="28"/>
  <c r="J34" i="28"/>
  <c r="K34" i="28"/>
  <c r="J33" i="28"/>
  <c r="K33" i="28"/>
  <c r="L33" i="28" s="1"/>
  <c r="J32" i="28"/>
  <c r="J31" i="28" s="1"/>
  <c r="K32" i="28"/>
  <c r="K31" i="28" s="1"/>
  <c r="L37" i="28"/>
  <c r="L31" i="28" l="1"/>
  <c r="L34" i="28"/>
  <c r="L32" i="28"/>
</calcChain>
</file>

<file path=xl/connections.xml><?xml version="1.0" encoding="utf-8"?>
<connections xmlns="http://schemas.openxmlformats.org/spreadsheetml/2006/main">
  <connection id="1" name="Connection" type="4" refreshedVersion="2" deleted="1" background="1" saveData="1">
    <webPr sourceData="1" parsePre="1" consecutive="1" xl2000="1" htmlTables="1"/>
  </connection>
  <connection id="2" name="Connection1" type="4" refreshedVersion="2" deleted="1" background="1" saveData="1">
    <webPr sourceData="1" parsePre="1" consecutive="1" xl2000="1" htmlTables="1"/>
  </connection>
</connections>
</file>

<file path=xl/sharedStrings.xml><?xml version="1.0" encoding="utf-8"?>
<sst xmlns="http://schemas.openxmlformats.org/spreadsheetml/2006/main" count="1461" uniqueCount="306">
  <si>
    <t>Magistrates' courts</t>
  </si>
  <si>
    <t>Crown Court</t>
  </si>
  <si>
    <t>Sentence proposed</t>
  </si>
  <si>
    <t>Immediate 
custodial 
sentences</t>
  </si>
  <si>
    <t>Suspended 
Sentence Order</t>
  </si>
  <si>
    <t>Fine</t>
  </si>
  <si>
    <t xml:space="preserve">All </t>
  </si>
  <si>
    <t>Sentence given</t>
  </si>
  <si>
    <t>Custody</t>
  </si>
  <si>
    <t>Suspended Sentence Order</t>
  </si>
  <si>
    <t>Community Sentences</t>
  </si>
  <si>
    <t>Absolute/Conditional Discharge</t>
  </si>
  <si>
    <t>Other</t>
  </si>
  <si>
    <t>All</t>
  </si>
  <si>
    <t>Percentages</t>
  </si>
  <si>
    <t>Remanded in custody</t>
  </si>
  <si>
    <t>Not remanded in custody</t>
  </si>
  <si>
    <t>Total</t>
  </si>
  <si>
    <t>Standard PSR</t>
  </si>
  <si>
    <t>Fast Delivery PSR written</t>
  </si>
  <si>
    <t>Fast Delivery PSR oral</t>
  </si>
  <si>
    <t>Type of sentence</t>
  </si>
  <si>
    <t>Males and Females</t>
  </si>
  <si>
    <t xml:space="preserve">                                      </t>
  </si>
  <si>
    <t>All court orders</t>
  </si>
  <si>
    <t>All community sentences</t>
  </si>
  <si>
    <t>Community order</t>
  </si>
  <si>
    <t>Other sentences</t>
  </si>
  <si>
    <t>Deferred sentence</t>
  </si>
  <si>
    <t>Males</t>
  </si>
  <si>
    <t>Females</t>
  </si>
  <si>
    <t>Community Order</t>
  </si>
  <si>
    <t>under 1 year</t>
  </si>
  <si>
    <t>1 year</t>
  </si>
  <si>
    <t xml:space="preserve">3 years </t>
  </si>
  <si>
    <t>Average length of order (months)</t>
  </si>
  <si>
    <t>%</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</si>
  <si>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</si>
  <si>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</si>
  <si>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</si>
  <si>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</si>
  <si>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</si>
  <si>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</si>
  <si>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</si>
  <si>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</si>
  <si>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</si>
  <si>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</si>
  <si>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</si>
  <si>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 xml:space="preserve">Community order </t>
  </si>
  <si>
    <t>18-20</t>
  </si>
  <si>
    <t>21-24</t>
  </si>
  <si>
    <t>25-29</t>
  </si>
  <si>
    <t>30-39</t>
  </si>
  <si>
    <t>40-49</t>
  </si>
  <si>
    <t>50-59</t>
  </si>
  <si>
    <t>60 and over</t>
  </si>
  <si>
    <t>Number</t>
  </si>
  <si>
    <t>White</t>
  </si>
  <si>
    <t>Mixed</t>
  </si>
  <si>
    <t>Asian or Asian British</t>
  </si>
  <si>
    <t>Black or Black British</t>
  </si>
  <si>
    <t>Chinese or Other ethnic group</t>
  </si>
  <si>
    <t>Suspended sentence order</t>
  </si>
  <si>
    <t xml:space="preserve">          </t>
  </si>
  <si>
    <t>Not
Stated</t>
  </si>
  <si>
    <t xml:space="preserve">        </t>
  </si>
  <si>
    <t>Percentage of those with tier recorded (including Not Stated)</t>
  </si>
  <si>
    <t>Percentage</t>
  </si>
  <si>
    <t>Probation area</t>
  </si>
  <si>
    <t xml:space="preserve">    Community order </t>
  </si>
  <si>
    <t>North East</t>
  </si>
  <si>
    <t>North West</t>
  </si>
  <si>
    <t>London</t>
  </si>
  <si>
    <t>South West</t>
  </si>
  <si>
    <t>Wales</t>
  </si>
  <si>
    <t>England and Wales</t>
  </si>
  <si>
    <t>Community Orders</t>
  </si>
  <si>
    <t>5 or more</t>
  </si>
  <si>
    <t>Suspended Sentence Orders</t>
  </si>
  <si>
    <t xml:space="preserve">  Supervision                           </t>
  </si>
  <si>
    <t xml:space="preserve">  Unpaid Work                           </t>
  </si>
  <si>
    <t xml:space="preserve">  Accredited Programme                    </t>
  </si>
  <si>
    <t xml:space="preserve">  Curfew                                </t>
  </si>
  <si>
    <t xml:space="preserve">  Drug treatment                        </t>
  </si>
  <si>
    <t xml:space="preserve">  Specified Activity                    </t>
  </si>
  <si>
    <t xml:space="preserve">  Alcohol treatment                     </t>
  </si>
  <si>
    <t xml:space="preserve">  Residential                           </t>
  </si>
  <si>
    <t xml:space="preserve">  Prohibited Activity                   </t>
  </si>
  <si>
    <t xml:space="preserve">  Exclusion                             </t>
  </si>
  <si>
    <t xml:space="preserve">  Mental Health                         </t>
  </si>
  <si>
    <t xml:space="preserve">  Attendance Centre                     </t>
  </si>
  <si>
    <t>Unpaid Work</t>
  </si>
  <si>
    <t>Supervision &amp; Specified Activity</t>
  </si>
  <si>
    <t xml:space="preserve">All other combinations of requirements </t>
  </si>
  <si>
    <t>All other combinations of requirements</t>
  </si>
  <si>
    <t xml:space="preserve">Asian or Asian British </t>
  </si>
  <si>
    <t>2006</t>
  </si>
  <si>
    <t>2007</t>
  </si>
  <si>
    <t>All pre and post release supervision</t>
  </si>
  <si>
    <t>Pre release supervision</t>
  </si>
  <si>
    <t>Post release supervision</t>
  </si>
  <si>
    <t>Offence groups</t>
  </si>
  <si>
    <t>Age groups</t>
  </si>
  <si>
    <t>Probation trust</t>
  </si>
  <si>
    <t xml:space="preserve">Ran their full course                                     </t>
  </si>
  <si>
    <t>Terminated early for:</t>
  </si>
  <si>
    <t xml:space="preserve">Good progress                        </t>
  </si>
  <si>
    <t xml:space="preserve">Failure to comply with requirements  </t>
  </si>
  <si>
    <t xml:space="preserve">Conviction of an offence             </t>
  </si>
  <si>
    <t xml:space="preserve">Other reasons                        </t>
  </si>
  <si>
    <t xml:space="preserve">                     </t>
  </si>
  <si>
    <t xml:space="preserve">                    </t>
  </si>
  <si>
    <t xml:space="preserve">                       </t>
  </si>
  <si>
    <t xml:space="preserve">                   </t>
  </si>
  <si>
    <t xml:space="preserve">                      </t>
  </si>
  <si>
    <t xml:space="preserve">                  </t>
  </si>
  <si>
    <t>Proportion of sentences proposed</t>
  </si>
  <si>
    <t>Average (mean) number of requirements</t>
  </si>
  <si>
    <t>Length unknown</t>
  </si>
  <si>
    <r>
      <t xml:space="preserve">Youth rehabilitation order </t>
    </r>
    <r>
      <rPr>
        <vertAlign val="superscript"/>
        <sz val="10"/>
        <rFont val="Arial"/>
        <family val="2"/>
      </rPr>
      <t>(4)</t>
    </r>
  </si>
  <si>
    <t xml:space="preserve">     </t>
  </si>
  <si>
    <t>All supervision</t>
  </si>
  <si>
    <t>All Community orders (=100%)</t>
  </si>
  <si>
    <t xml:space="preserve">                </t>
  </si>
  <si>
    <t>Table A4.1</t>
  </si>
  <si>
    <t>Table A4.2</t>
  </si>
  <si>
    <t>Table A4.3</t>
  </si>
  <si>
    <t>Table A4.4</t>
  </si>
  <si>
    <t>Table A4.5</t>
  </si>
  <si>
    <t>Table A4.6</t>
  </si>
  <si>
    <t>Table A4.7</t>
  </si>
  <si>
    <t>Table A4.8</t>
  </si>
  <si>
    <t>Table A4.9</t>
  </si>
  <si>
    <t>Table A4.10</t>
  </si>
  <si>
    <t>Table A4.11</t>
  </si>
  <si>
    <t>Table A4.12</t>
  </si>
  <si>
    <t>Table A4.13</t>
  </si>
  <si>
    <t>Table A4.14</t>
  </si>
  <si>
    <t>Table A4.15</t>
  </si>
  <si>
    <t>Table A4.16</t>
  </si>
  <si>
    <t>Table A4.17</t>
  </si>
  <si>
    <t>Table A4.18</t>
  </si>
  <si>
    <t>Table A4.19</t>
  </si>
  <si>
    <t>Table A4.20</t>
  </si>
  <si>
    <t>Table A4.21</t>
  </si>
  <si>
    <t>Table A4.22</t>
  </si>
  <si>
    <t>Table A4.23</t>
  </si>
  <si>
    <t>Table A4.24</t>
  </si>
  <si>
    <t>Suspended sentence order without requirements</t>
  </si>
  <si>
    <t>Midlands</t>
  </si>
  <si>
    <t>South East and Eastern</t>
  </si>
  <si>
    <t>Region</t>
  </si>
  <si>
    <r>
      <t xml:space="preserve">All pre CJA orders </t>
    </r>
    <r>
      <rPr>
        <vertAlign val="superscript"/>
        <sz val="10"/>
        <rFont val="Arial"/>
        <family val="2"/>
      </rPr>
      <t>(4)</t>
    </r>
  </si>
  <si>
    <r>
      <t xml:space="preserve">Youth rehabilitation order </t>
    </r>
    <r>
      <rPr>
        <vertAlign val="superscript"/>
        <sz val="10"/>
        <rFont val="Arial"/>
        <family val="2"/>
      </rPr>
      <t>(5)</t>
    </r>
  </si>
  <si>
    <r>
      <t xml:space="preserve">Not Stated </t>
    </r>
    <r>
      <rPr>
        <b/>
        <vertAlign val="superscript"/>
        <sz val="10"/>
        <rFont val="Arial"/>
        <family val="2"/>
      </rPr>
      <t>(2)</t>
    </r>
  </si>
  <si>
    <r>
      <t xml:space="preserve">Missing </t>
    </r>
    <r>
      <rPr>
        <b/>
        <vertAlign val="superscript"/>
        <sz val="10"/>
        <rFont val="Arial"/>
        <family val="2"/>
      </rPr>
      <t>(2)</t>
    </r>
  </si>
  <si>
    <r>
      <t xml:space="preserve">All Community 
Sentences </t>
    </r>
    <r>
      <rPr>
        <b/>
        <vertAlign val="superscript"/>
        <sz val="10"/>
        <rFont val="Arial"/>
        <family val="2"/>
      </rPr>
      <t>(3)</t>
    </r>
  </si>
  <si>
    <t>2015</t>
  </si>
  <si>
    <r>
      <t xml:space="preserve">Supervision default order </t>
    </r>
    <r>
      <rPr>
        <vertAlign val="superscript"/>
        <sz val="10"/>
        <rFont val="Arial"/>
        <family val="2"/>
      </rPr>
      <t>(5)</t>
    </r>
  </si>
  <si>
    <r>
      <t xml:space="preserve">            Committal for breach of Post Sentence Supervision </t>
    </r>
    <r>
      <rPr>
        <vertAlign val="superscript"/>
        <sz val="10"/>
        <rFont val="Arial"/>
        <family val="2"/>
      </rPr>
      <t>(6)</t>
    </r>
    <r>
      <rPr>
        <sz val="10"/>
        <rFont val="Arial"/>
        <family val="2"/>
      </rPr>
      <t xml:space="preserve"> </t>
    </r>
  </si>
  <si>
    <t>-</t>
  </si>
  <si>
    <t>Contents</t>
  </si>
  <si>
    <r>
      <t xml:space="preserve">All pre CJA orders </t>
    </r>
    <r>
      <rPr>
        <vertAlign val="superscript"/>
        <sz val="10"/>
        <rFont val="Arial"/>
        <family val="2"/>
      </rPr>
      <t>(3)</t>
    </r>
  </si>
  <si>
    <t>(2)   Figures for 2010 for all court orders, all community sentences and YROs have been revised due to the retrospective collation of data on YROs.</t>
  </si>
  <si>
    <t>(3)   For years prior to 2009, see Offender Management Caseload statistics 2008 for detailed breakdown of pre CJA 2003 figures.</t>
  </si>
  <si>
    <t xml:space="preserve">(4)   The Youth Rehabilitation Order (YRO) was introduced in the Criminal Justice and Immigration Act 2008 and implemented on 30 November 2009. </t>
  </si>
  <si>
    <t>(1) Age at start of order.</t>
  </si>
  <si>
    <r>
      <t xml:space="preserve">Not
Stated </t>
    </r>
    <r>
      <rPr>
        <b/>
        <vertAlign val="superscript"/>
        <sz val="10"/>
        <rFont val="Arial Bold"/>
      </rPr>
      <t>(2)</t>
    </r>
  </si>
  <si>
    <r>
      <t xml:space="preserve">
Missing </t>
    </r>
    <r>
      <rPr>
        <b/>
        <vertAlign val="superscript"/>
        <sz val="10"/>
        <rFont val="Arial Bold"/>
      </rPr>
      <t>(2)</t>
    </r>
  </si>
  <si>
    <t>(1) Ethnicity is not a requirement and therefore offenders do not have to disclose their ethnic background. It is self-declared.</t>
  </si>
  <si>
    <t>(2) Not stated means that the offender refused to give their ethnicity. Missing means that the data is simply not recorded on the case management system.</t>
  </si>
  <si>
    <r>
      <t xml:space="preserve">2008 </t>
    </r>
    <r>
      <rPr>
        <b/>
        <vertAlign val="superscript"/>
        <sz val="10"/>
        <rFont val="Arial Bold"/>
      </rPr>
      <t>(3)</t>
    </r>
  </si>
  <si>
    <t>(3) The pre and post release figures for 2008 are slightly understated, due to an under-recording of the caseload data submitted by the West Midlands probation area for the fourth quarter of 2008.</t>
  </si>
  <si>
    <t>(4) For years prior to 2010, see Offender Management Caseload statistics 2009 for detailed breakdown of pre CJA 2003 figures.</t>
  </si>
  <si>
    <t xml:space="preserve">(5) The Youth Rehabilitation Order (YRO) was introduced in the Criminal Justice and Immigration Act 2008 and implemented on 30 November 2009. </t>
  </si>
  <si>
    <t>(1) Age at 31st December.</t>
  </si>
  <si>
    <r>
      <t xml:space="preserve">All court reports </t>
    </r>
    <r>
      <rPr>
        <vertAlign val="superscript"/>
        <sz val="11"/>
        <rFont val="Arial Bold"/>
      </rPr>
      <t>(2)</t>
    </r>
  </si>
  <si>
    <r>
      <t xml:space="preserve">Standard PSR </t>
    </r>
    <r>
      <rPr>
        <vertAlign val="superscript"/>
        <sz val="10"/>
        <color indexed="8"/>
        <rFont val="Arial"/>
        <family val="2"/>
      </rPr>
      <t>(3)</t>
    </r>
  </si>
  <si>
    <t>(2)  Excludes deferred sentence reports and breach reports (see Offender Management Statistics Accompanying Information for further details).</t>
  </si>
  <si>
    <t>(3) Includes all pre-CJA 2003 community sentences.</t>
  </si>
  <si>
    <r>
      <t xml:space="preserve">All court reports </t>
    </r>
    <r>
      <rPr>
        <b/>
        <vertAlign val="superscript"/>
        <sz val="11"/>
        <color indexed="8"/>
        <rFont val="Arial"/>
        <family val="2"/>
      </rPr>
      <t>(3)</t>
    </r>
  </si>
  <si>
    <r>
      <t xml:space="preserve">2012 </t>
    </r>
    <r>
      <rPr>
        <b/>
        <vertAlign val="superscript"/>
        <sz val="10"/>
        <rFont val="Arial"/>
        <family val="2"/>
      </rPr>
      <t>(2)</t>
    </r>
  </si>
  <si>
    <r>
      <t xml:space="preserve">2013 </t>
    </r>
    <r>
      <rPr>
        <b/>
        <vertAlign val="superscript"/>
        <sz val="10"/>
        <rFont val="Arial"/>
        <family val="2"/>
      </rPr>
      <t>(2)</t>
    </r>
  </si>
  <si>
    <t>(3)  Does not include breach reports or deferred sentences.</t>
  </si>
  <si>
    <t>Percentage of those with ethnic group recorded (including Not Stated, excluding Missing)</t>
  </si>
  <si>
    <t>(1) Percentages may not add to 100% due to rounding.</t>
  </si>
  <si>
    <t xml:space="preserve">(2) It has only been possible to compare percentages over time from 2008 onwards, as before then not enough time had elapsed for all orders to run their full course. These orders were introduced in April 2005. </t>
  </si>
  <si>
    <r>
      <t xml:space="preserve">2012 </t>
    </r>
    <r>
      <rPr>
        <b/>
        <vertAlign val="superscript"/>
        <sz val="10"/>
        <rFont val="Arial Bold"/>
      </rPr>
      <t>(1)</t>
    </r>
  </si>
  <si>
    <t>(3)  PSR = Pre-Sentence Report.</t>
  </si>
  <si>
    <t>receiving longer sentences and as a consequence in inflated average sentence lengths.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</si>
  <si>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</si>
  <si>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</si>
  <si>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</si>
  <si>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</si>
  <si>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</si>
  <si>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</si>
  <si>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</si>
  <si>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</si>
  <si>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Symbols used</t>
  </si>
  <si>
    <t>..</t>
  </si>
  <si>
    <t>Not available</t>
  </si>
  <si>
    <t>Nil or less than half the final digit shown</t>
  </si>
  <si>
    <t>Not applicable</t>
  </si>
  <si>
    <t>(1)  Data was not available from the court reports database prior to 2006.</t>
  </si>
  <si>
    <t>(1)  From April 2012, there was a change to the court report data collection process (see A Guide to Offender Management Statistics for further details). Data was not available from the court reports database prior to 2006.</t>
  </si>
  <si>
    <r>
      <t xml:space="preserve">Supervision default order </t>
    </r>
    <r>
      <rPr>
        <vertAlign val="superscript"/>
        <sz val="10"/>
        <rFont val="Arial"/>
        <family val="2"/>
      </rPr>
      <t>(6)</t>
    </r>
  </si>
  <si>
    <t>(1) Each person is counted only once in the totals even if they were subject to several types of sentence at the year end. This means that the totals and sub-totals are less then adding the sum of their parts.</t>
  </si>
  <si>
    <t>(1)   Each person is counted only once in the totals even if they started several types of supervision in the year. This means that the totals and sub-totals are less then adding the sum of their parts.</t>
  </si>
  <si>
    <t>(2) Not stated means that the offender refused to give their ethnicity. Missing means that the data is simply not recorded on the case management system. Percentage shown for missing is calculated on the total, not just those with ethnic group recorded.</t>
  </si>
  <si>
    <t>**</t>
  </si>
  <si>
    <t>One or both comparison figures less than 50</t>
  </si>
  <si>
    <t>*</t>
  </si>
  <si>
    <t>Disclosure control</t>
  </si>
  <si>
    <r>
      <t>2010</t>
    </r>
    <r>
      <rPr>
        <b/>
        <vertAlign val="superscript"/>
        <sz val="11"/>
        <rFont val="Arial Bold"/>
      </rPr>
      <t>(2)</t>
    </r>
  </si>
  <si>
    <t>Percentage shown for missing is calculated on the total, not just those with ethnic group recorded.</t>
  </si>
  <si>
    <t>(2)  From April 2012, there was a change to the court report data collection process (see Guide to Offender Management Statistics for further details).</t>
  </si>
  <si>
    <t>Definitions and measurements</t>
  </si>
  <si>
    <t>Further details of the terminology and methodology used to produce statistics on probation can be found in the definitions and counting procedures section for probation in the 'Guide to Offender Management Statistics' published alongside these tables.</t>
  </si>
  <si>
    <t>Details of data quality issues related to probation data presented in these tables can be found in the data sources and quality section for probation in the document 'Guide to Offender Management Statistics' which is published alongside these tables.</t>
  </si>
  <si>
    <t xml:space="preserve">This release was published on 27 April 2017 at 9:30am, and covers the year January to December 2016. </t>
  </si>
  <si>
    <t>The next set of annual tables will be published on 26 April 2018 at 9:30am, and will cover the year January to December 2017.</t>
  </si>
  <si>
    <t>Offenders starting court order and pre release supervision by the Probation Service by sentence type and sex, 2006 to 2016, England and Wales</t>
  </si>
  <si>
    <t>Offenders starting Community Order and Suspended Sentence Order supervision by the Probation Service by length of order and sex, 2006 to 2016, England and Wales</t>
  </si>
  <si>
    <t>Offenders starting Community Order and Suspended Sentence Order supervision by the Probation Service by type of offence and sex, 2006 to 2016, England and Wales</t>
  </si>
  <si>
    <t>Offenders starting Community Order and Suspended Sentence Order supervision by the Probation Service by age and sex, 2006 to 2016,                        England and Wales</t>
  </si>
  <si>
    <t>Offenders starting Community Order and Suspended Sentence Order supervision by the Probation Service by sentence type, ethnic group and sex, 2016, England and Wales</t>
  </si>
  <si>
    <t>Offenders starting Community Order and Suspended Sentence Order supervision by the Probation Service by sentence type, tier and sex, 2016,  England and Wales</t>
  </si>
  <si>
    <t>Offenders starting Community Order and Suspended Sentence Order supervision by region, 2006 to 2016, England and Wales</t>
  </si>
  <si>
    <t>Offenders starting Community Order and Suspended Sentence Order supervision by number of requirements, 2006  to 2016, England and Wales</t>
  </si>
  <si>
    <t>Most frequently used combinations of requirements for Community Orders and Suspended Sentence Orders, 2006 to 2016, England and Wales</t>
  </si>
  <si>
    <t>Offenders starting court order supervision by the Probation Service, by ethnic group and region, 2016, England and Wales</t>
  </si>
  <si>
    <t>Offenders starting pre release supervision by the Probation Service, by ethnic group and region, 2016, England and Wales</t>
  </si>
  <si>
    <t>Offenders supervised at end of period, under court orders and pre and post release supervision by sentence type and sex,                                        December 2006 to December 2016, England and Wales</t>
  </si>
  <si>
    <t>Percentage of Terminations of Community Orders and Suspended Sentence Orders by reason and sex, 2006 to 2016, England and Wales</t>
  </si>
  <si>
    <t>Concordance between sentences proposed and given where a PSR was prepared, 2016, England and Wales</t>
  </si>
  <si>
    <t>Criminal reports prepared by the Probation Service by type of report, court and whether remanded in custody, 2006 to 2016, England and Wales</t>
  </si>
  <si>
    <t>(1) Figures for 2006 to 2010 have been revised following the detection of a data collection error, which resulted in an overestimation of the number of offenders</t>
  </si>
  <si>
    <t>(2) Includes a small number of orders for less than the full number of years.</t>
  </si>
  <si>
    <r>
      <t xml:space="preserve">2 years </t>
    </r>
    <r>
      <rPr>
        <vertAlign val="superscript"/>
        <sz val="10"/>
        <rFont val="Arial"/>
        <family val="2"/>
      </rPr>
      <t>(2)</t>
    </r>
  </si>
  <si>
    <r>
      <t xml:space="preserve">        Rehabilitation </t>
    </r>
    <r>
      <rPr>
        <vertAlign val="superscript"/>
        <sz val="10"/>
        <rFont val="Arial"/>
        <family val="2"/>
      </rPr>
      <t>(1)</t>
    </r>
  </si>
  <si>
    <r>
      <t xml:space="preserve">3 years </t>
    </r>
    <r>
      <rPr>
        <vertAlign val="superscript"/>
        <sz val="10"/>
        <rFont val="Arial"/>
        <family val="2"/>
      </rPr>
      <t>(2)</t>
    </r>
  </si>
  <si>
    <t>(2) Does not include all standalone curfews, as most of these are not supervised by the Probation Service.</t>
  </si>
  <si>
    <r>
      <t xml:space="preserve">      Rehabilitation </t>
    </r>
    <r>
      <rPr>
        <vertAlign val="superscript"/>
        <sz val="10"/>
        <rFont val="Arial"/>
        <family val="2"/>
      </rPr>
      <t>(1)</t>
    </r>
  </si>
  <si>
    <r>
      <t xml:space="preserve">Curfew </t>
    </r>
    <r>
      <rPr>
        <vertAlign val="superscript"/>
        <sz val="10"/>
        <rFont val="Arial"/>
        <family val="2"/>
      </rPr>
      <t>(2)</t>
    </r>
  </si>
  <si>
    <r>
      <t xml:space="preserve">      Rehabilitation &amp; Drug treatment </t>
    </r>
    <r>
      <rPr>
        <vertAlign val="superscript"/>
        <sz val="10"/>
        <rFont val="Arial"/>
        <family val="2"/>
      </rPr>
      <t>(1)</t>
    </r>
  </si>
  <si>
    <r>
      <t xml:space="preserve">Accredited Program &amp; Rehabilitation </t>
    </r>
    <r>
      <rPr>
        <vertAlign val="superscript"/>
        <sz val="10"/>
        <rFont val="Arial"/>
        <family val="2"/>
      </rPr>
      <t>(1)</t>
    </r>
  </si>
  <si>
    <r>
      <t xml:space="preserve">      Rehabilitation &amp; Curfew </t>
    </r>
    <r>
      <rPr>
        <vertAlign val="superscript"/>
        <sz val="10"/>
        <rFont val="Arial"/>
        <family val="2"/>
      </rPr>
      <t>(1)</t>
    </r>
  </si>
  <si>
    <t>(1) Figures for 2006 to 2010 have been revised following the detection of a data collection error, which resulted in an overestimation of the number of offenders receiving longer sentences and as a consequence in inflated average sentence lengths.</t>
  </si>
  <si>
    <t>(6)   Under The Offender Rehabilitation Act 2014, which came into effect on 1st February 2015, offenders who breach their period of Post Sentence Supervision can be taken back to court and given a Supervision Default Order to be served in the community. The numbers prior to 2016 were under reported due to data quality issues, which have now been resolved.</t>
  </si>
  <si>
    <r>
      <t xml:space="preserve">  Electronic monitoring </t>
    </r>
    <r>
      <rPr>
        <vertAlign val="superscript"/>
        <sz val="10"/>
        <rFont val="Arial"/>
        <family val="2"/>
      </rPr>
      <t>(1)</t>
    </r>
  </si>
  <si>
    <r>
      <t xml:space="preserve">      Rehabilitation &amp; Alcohol treatment </t>
    </r>
    <r>
      <rPr>
        <vertAlign val="superscript"/>
        <sz val="10"/>
        <rFont val="Arial"/>
        <family val="2"/>
      </rPr>
      <t>(1)</t>
    </r>
  </si>
  <si>
    <r>
      <t xml:space="preserve">Accredited Program, Rehabilitation &amp; Unpaid Work </t>
    </r>
    <r>
      <rPr>
        <vertAlign val="superscript"/>
        <sz val="10"/>
        <rFont val="Arial"/>
        <family val="2"/>
      </rPr>
      <t>(1)</t>
    </r>
  </si>
  <si>
    <t>(1) The rehabilitation and electronic monitoring requirements were introduced under the Offender Rehabilitation Act 2014 on 1st February 2015.</t>
  </si>
  <si>
    <r>
      <t xml:space="preserve">Electronic Monitoring </t>
    </r>
    <r>
      <rPr>
        <vertAlign val="superscript"/>
        <sz val="10"/>
        <rFont val="Arial"/>
        <family val="2"/>
      </rPr>
      <t>(1)</t>
    </r>
  </si>
  <si>
    <r>
      <t xml:space="preserve">Rehabilitation &amp; Unpaid Work </t>
    </r>
    <r>
      <rPr>
        <vertAlign val="superscript"/>
        <sz val="10"/>
        <rFont val="Arial"/>
        <family val="2"/>
      </rPr>
      <t>(1)</t>
    </r>
  </si>
  <si>
    <r>
      <t xml:space="preserve">Rehabilitation &amp; Alcohol treatment </t>
    </r>
    <r>
      <rPr>
        <vertAlign val="superscript"/>
        <sz val="10"/>
        <rFont val="Arial"/>
        <family val="2"/>
      </rPr>
      <t>(1)</t>
    </r>
  </si>
  <si>
    <r>
      <t xml:space="preserve">Rehabilitation </t>
    </r>
    <r>
      <rPr>
        <vertAlign val="superscript"/>
        <sz val="10"/>
        <rFont val="Arial"/>
        <family val="2"/>
      </rPr>
      <t>(1)</t>
    </r>
  </si>
  <si>
    <r>
      <t xml:space="preserve">Rehabilitation &amp; Curfew </t>
    </r>
    <r>
      <rPr>
        <vertAlign val="superscript"/>
        <sz val="10"/>
        <rFont val="Arial"/>
        <family val="2"/>
      </rPr>
      <t>(1)</t>
    </r>
  </si>
  <si>
    <t>Tier 1/Tier D (Low)</t>
  </si>
  <si>
    <t>Tier 2/3/Tier C (Medium)</t>
  </si>
  <si>
    <t>Tier 4/Tier A/B (High)</t>
  </si>
  <si>
    <r>
      <t xml:space="preserve">        Rehabilitation </t>
    </r>
    <r>
      <rPr>
        <vertAlign val="superscript"/>
        <sz val="10"/>
        <rFont val="Arial"/>
        <family val="2"/>
      </rPr>
      <t>(2)</t>
    </r>
  </si>
  <si>
    <r>
      <t xml:space="preserve">  Electronic monitoring </t>
    </r>
    <r>
      <rPr>
        <vertAlign val="superscript"/>
        <sz val="10"/>
        <rFont val="Arial"/>
        <family val="2"/>
      </rPr>
      <t>(2)</t>
    </r>
  </si>
  <si>
    <t>(2) The rehabilitation and electronic monitoring requirements were introduced under the Offender Rehabilitation Act 2014 on 1st February 2015.</t>
  </si>
  <si>
    <t>(1) The sum of the proportions is more than 100 as more than one requirement can be attached to an order. See table 4.8 for orders by number of requirements.</t>
  </si>
  <si>
    <t>Probation: 2006 to 2016</t>
  </si>
  <si>
    <r>
      <t>Table A4.24: Criminal reports prepared by the Probation Service by type of report, court and whether remanded in custody, 2006 to 2016</t>
    </r>
    <r>
      <rPr>
        <vertAlign val="superscript"/>
        <sz val="12"/>
        <color indexed="8"/>
        <rFont val="Arial"/>
        <family val="2"/>
      </rPr>
      <t>(1)</t>
    </r>
    <r>
      <rPr>
        <b/>
        <sz val="12"/>
        <color indexed="8"/>
        <rFont val="Arial"/>
        <family val="2"/>
      </rPr>
      <t>,                 England and Wales</t>
    </r>
    <r>
      <rPr>
        <vertAlign val="superscript"/>
        <sz val="12"/>
        <color indexed="8"/>
        <rFont val="Arial"/>
        <family val="2"/>
      </rPr>
      <t>(2)</t>
    </r>
  </si>
  <si>
    <r>
      <t>Table A4.23: Concordance between sentences proposed and given where a Pre-Sentence Report was prepared, 2016</t>
    </r>
    <r>
      <rPr>
        <vertAlign val="superscript"/>
        <sz val="12"/>
        <rFont val="Arial"/>
        <family val="2"/>
      </rPr>
      <t>(1)</t>
    </r>
    <r>
      <rPr>
        <b/>
        <sz val="12"/>
        <rFont val="Arial"/>
        <family val="2"/>
      </rPr>
      <t>,</t>
    </r>
    <r>
      <rPr>
        <b/>
        <vertAlign val="superscript"/>
        <sz val="12"/>
        <rFont val="Arial"/>
        <family val="2"/>
      </rPr>
      <t xml:space="preserve"> </t>
    </r>
    <r>
      <rPr>
        <b/>
        <sz val="12"/>
        <rFont val="Arial"/>
        <family val="2"/>
      </rPr>
      <t>England and Wales</t>
    </r>
    <r>
      <rPr>
        <vertAlign val="superscript"/>
        <sz val="12"/>
        <rFont val="Arial"/>
        <family val="2"/>
      </rPr>
      <t>(2)</t>
    </r>
  </si>
  <si>
    <r>
      <rPr>
        <b/>
        <sz val="12"/>
        <rFont val="Arial"/>
        <family val="2"/>
      </rPr>
      <t>Table A4.22: Court reports prepared by the Probation Service by type of report and court, 2006 to 2016</t>
    </r>
    <r>
      <rPr>
        <vertAlign val="superscript"/>
        <sz val="12"/>
        <rFont val="Arial"/>
        <family val="2"/>
      </rPr>
      <t>(1)</t>
    </r>
    <r>
      <rPr>
        <b/>
        <sz val="12"/>
        <rFont val="Arial"/>
        <family val="2"/>
      </rPr>
      <t>, England and Wales</t>
    </r>
  </si>
  <si>
    <r>
      <t xml:space="preserve">Table A4.21: Percentage </t>
    </r>
    <r>
      <rPr>
        <b/>
        <vertAlign val="superscript"/>
        <sz val="12"/>
        <rFont val="Arial"/>
        <family val="2"/>
      </rPr>
      <t>(1)</t>
    </r>
    <r>
      <rPr>
        <b/>
        <sz val="12"/>
        <rFont val="Arial"/>
        <family val="2"/>
      </rPr>
      <t xml:space="preserve"> of Terminations of Community Orders and Suspended Sentence Orders by reason and sex, 2006 to 2016, England and Wales </t>
    </r>
    <r>
      <rPr>
        <b/>
        <vertAlign val="superscript"/>
        <sz val="12"/>
        <rFont val="Arial"/>
        <family val="2"/>
      </rPr>
      <t>(2)</t>
    </r>
  </si>
  <si>
    <t>Table A4.20: Offenders supervised by the Probation Service, at end of period, under Community Order and Suspended Sentence Order by region, December 2006 to December 2016, England and Wales</t>
  </si>
  <si>
    <t xml:space="preserve">Table A4.19: Offenders supervised by the Probation Service, at end of period, under Community Orders and Suspended Sentence Orders by supervision tier and sex, at end of period, December 2016, England and Wales </t>
  </si>
  <si>
    <r>
      <t>Table A4.18: Offenders supervised by the Probation Service, at end of period, under Community Orders and Suspended Sentence Orders by sentence type, ethnic group</t>
    </r>
    <r>
      <rPr>
        <vertAlign val="superscript"/>
        <sz val="12"/>
        <rFont val="Arial"/>
        <family val="2"/>
      </rPr>
      <t>(1)</t>
    </r>
    <r>
      <rPr>
        <b/>
        <vertAlign val="superscript"/>
        <sz val="12"/>
        <rFont val="Arial"/>
        <family val="2"/>
      </rPr>
      <t xml:space="preserve"> </t>
    </r>
    <r>
      <rPr>
        <b/>
        <sz val="12"/>
        <rFont val="Arial"/>
        <family val="2"/>
      </rPr>
      <t>and sex, December 2016, England and Wales</t>
    </r>
  </si>
  <si>
    <r>
      <rPr>
        <b/>
        <sz val="12"/>
        <rFont val="Arial"/>
        <family val="2"/>
      </rPr>
      <t>Table A4.17: Offenders supervised by the Probation Service, at end of period, under Community Orders and Suspended Sentence Orders by age</t>
    </r>
    <r>
      <rPr>
        <vertAlign val="superscript"/>
        <sz val="12"/>
        <rFont val="Arial"/>
        <family val="2"/>
      </rPr>
      <t>(1)</t>
    </r>
    <r>
      <rPr>
        <b/>
        <sz val="12"/>
        <rFont val="Arial"/>
        <family val="2"/>
      </rPr>
      <t xml:space="preserve"> and sex, December 2006 to December 2016, England and Wales</t>
    </r>
  </si>
  <si>
    <t>Table A4.16: Offenders supervised by the Probation Service, at end of period, under Community Orders and Suspended Sentence Orders by type of offence and sex, December 2006 to December 2016, England and Wales</t>
  </si>
  <si>
    <r>
      <rPr>
        <b/>
        <sz val="12"/>
        <rFont val="Arial"/>
        <family val="2"/>
      </rPr>
      <t>Table A4.15: Offenders supervised by the Probation Service, at end of period, under Community Orders and Suspended Sentence Orders by length of order and sex, December 2006 to December 2016</t>
    </r>
    <r>
      <rPr>
        <vertAlign val="superscript"/>
        <sz val="12"/>
        <rFont val="Arial"/>
        <family val="2"/>
      </rPr>
      <t>(1)</t>
    </r>
    <r>
      <rPr>
        <b/>
        <sz val="12"/>
        <rFont val="Arial"/>
        <family val="2"/>
      </rPr>
      <t>, England and Wales</t>
    </r>
    <r>
      <rPr>
        <b/>
        <vertAlign val="superscript"/>
        <sz val="12"/>
        <rFont val="Arial"/>
        <family val="2"/>
      </rPr>
      <t xml:space="preserve"> </t>
    </r>
  </si>
  <si>
    <t>(2) Reliable information on the probation caseload is only available from 2002 onwards. See technical appendix for further detailed explanation.</t>
  </si>
  <si>
    <r>
      <rPr>
        <b/>
        <sz val="12"/>
        <rFont val="Arial"/>
        <family val="2"/>
      </rPr>
      <t>Table A4.14: Offenders supervised</t>
    </r>
    <r>
      <rPr>
        <vertAlign val="superscript"/>
        <sz val="12"/>
        <rFont val="Arial"/>
        <family val="2"/>
      </rPr>
      <t>(1)</t>
    </r>
    <r>
      <rPr>
        <b/>
        <sz val="12"/>
        <rFont val="Arial"/>
        <family val="2"/>
      </rPr>
      <t xml:space="preserve"> at end of period, under court orders and pre and post release supervision by sentence type and sex, December 2006 to December 2016, England and Wales</t>
    </r>
    <r>
      <rPr>
        <vertAlign val="superscript"/>
        <sz val="12"/>
        <rFont val="Arial"/>
        <family val="2"/>
      </rPr>
      <t>(2)</t>
    </r>
    <r>
      <rPr>
        <sz val="12"/>
        <rFont val="Arial"/>
        <family val="2"/>
      </rPr>
      <t xml:space="preserve"> </t>
    </r>
  </si>
  <si>
    <r>
      <t>Table A4.13: Offenders starting pre release supervision by the Probation Service, by ethnic group</t>
    </r>
    <r>
      <rPr>
        <vertAlign val="superscript"/>
        <sz val="12"/>
        <rFont val="Arial"/>
        <family val="2"/>
      </rPr>
      <t>(1)</t>
    </r>
    <r>
      <rPr>
        <b/>
        <vertAlign val="superscript"/>
        <sz val="12"/>
        <rFont val="Arial"/>
        <family val="2"/>
      </rPr>
      <t xml:space="preserve"> </t>
    </r>
    <r>
      <rPr>
        <b/>
        <sz val="12"/>
        <rFont val="Arial"/>
        <family val="2"/>
      </rPr>
      <t>and region, 2016, England and Wales</t>
    </r>
  </si>
  <si>
    <r>
      <t>Table A4.12: Offenders starting court order supervision by the Probation Service, by ethnic group</t>
    </r>
    <r>
      <rPr>
        <vertAlign val="superscript"/>
        <sz val="12"/>
        <rFont val="Arial"/>
        <family val="2"/>
      </rPr>
      <t>(1)</t>
    </r>
    <r>
      <rPr>
        <b/>
        <sz val="12"/>
        <rFont val="Arial"/>
        <family val="2"/>
      </rPr>
      <t xml:space="preserve"> and region, 2016, England and Wales</t>
    </r>
  </si>
  <si>
    <t>Table A4.11: Most frequently used combinations of requirements for Community Orders and Suspended Sentence Orders 2006 to 2016, England and Wales</t>
  </si>
  <si>
    <r>
      <t xml:space="preserve">Table A4.10: Proportion of offenders starting community orders and suspended sentence orders where each type of requirement was attached to the order, 2010 to 2016, England and Wales </t>
    </r>
    <r>
      <rPr>
        <b/>
        <vertAlign val="superscript"/>
        <sz val="12"/>
        <rFont val="Arial"/>
        <family val="2"/>
      </rPr>
      <t>(1)</t>
    </r>
  </si>
  <si>
    <t>Table A4.9: Number of requirements commenced under Community Orders and Suspended Sentence Orders by type, 
2006 to 2016, England and Wales</t>
  </si>
  <si>
    <t>Proportion of offenders starting Community Orders and Suspended Sentence Orders where each type of requirement was attached to the order, 2010 to 2016, England and Wales</t>
  </si>
  <si>
    <t>Offenders supervised by the Probation Service, at end of period, under Community Orders and Suspended Sentence Orders, by length of order and sex, December 2006 to December 2016, England and Wales</t>
  </si>
  <si>
    <t>Offenders supervised by the Probation Service, at end of period, under Community Orders and Suspended Sentence Orders by type of offence and sex, December 2006 to December 2016, England and Wales</t>
  </si>
  <si>
    <t>Offenders supervised by the Probation Service, at end of period, under Community Orders and Suspended Sentence Orders by age and sex,                     December 2006 to December 2016, England and Wales</t>
  </si>
  <si>
    <t>Offenders supervised by the Probation Service, at end of period, under Community Orders and Suspended Sentence Orders by sentence type, ethnic group and sex, December 2016, England and Wales</t>
  </si>
  <si>
    <t xml:space="preserve">Offenders supervised by the Probation Service, at end of period, under Community Orders and Suspended Sentence Orders by supervision tier and sex, at end of period, December 2016, England and Wales </t>
  </si>
  <si>
    <t>Offenders supervised by the Probation Service, at end of period, under Community Order and Suspended Sentence Order by region,                        December 2006 to December 2016, England and Wales</t>
  </si>
  <si>
    <t>Court reports prepared by the Probation Service by type of report and court, 2006 to 2016, England and Wales</t>
  </si>
  <si>
    <r>
      <rPr>
        <b/>
        <sz val="12"/>
        <rFont val="Arial"/>
        <family val="2"/>
      </rPr>
      <t>Table A4.1: Offenders</t>
    </r>
    <r>
      <rPr>
        <vertAlign val="superscript"/>
        <sz val="12"/>
        <rFont val="Arial"/>
        <family val="2"/>
      </rPr>
      <t>(1)</t>
    </r>
    <r>
      <rPr>
        <b/>
        <sz val="12"/>
        <rFont val="Arial"/>
        <family val="2"/>
      </rPr>
      <t xml:space="preserve"> starting court order and pre release supervision by the Probation Service by sentence type and sex, 2006 to 2016, England and Wales</t>
    </r>
  </si>
  <si>
    <r>
      <rPr>
        <b/>
        <sz val="12"/>
        <rFont val="Arial"/>
        <family val="2"/>
      </rPr>
      <t>Table A4.2: Offenders starting Community Order and Suspended Sentence Order supervision by the Probation Service by length of order and sex, 2006 to 2016, England and Wales</t>
    </r>
    <r>
      <rPr>
        <vertAlign val="superscript"/>
        <sz val="12"/>
        <rFont val="Arial"/>
        <family val="2"/>
      </rPr>
      <t>(1)</t>
    </r>
  </si>
  <si>
    <t>Table A4.3: Offenders starting Community Order and Suspended Sentence Order supervision by the Probation Service by type of offence and sex, 2006 to 2016, England and Wales</t>
  </si>
  <si>
    <r>
      <rPr>
        <b/>
        <sz val="12"/>
        <rFont val="Arial"/>
        <family val="2"/>
      </rPr>
      <t>Table A4.4: Offenders starting Community Order and Suspended Sentence Order supervision by the Probation Service by age</t>
    </r>
    <r>
      <rPr>
        <vertAlign val="superscript"/>
        <sz val="12"/>
        <rFont val="Arial"/>
        <family val="2"/>
      </rPr>
      <t>(1)</t>
    </r>
    <r>
      <rPr>
        <b/>
        <sz val="12"/>
        <rFont val="Arial"/>
        <family val="2"/>
      </rPr>
      <t xml:space="preserve"> and sex, 2006 to 2016, England and Wales</t>
    </r>
  </si>
  <si>
    <r>
      <rPr>
        <b/>
        <sz val="12"/>
        <rFont val="Arial"/>
        <family val="2"/>
      </rPr>
      <t>Table A4.5: Offenders starting Community Order and Suspended Sentence Order supervision by the Probation Service by sentence type, ethnic group</t>
    </r>
    <r>
      <rPr>
        <vertAlign val="superscript"/>
        <sz val="12"/>
        <rFont val="Arial"/>
        <family val="2"/>
      </rPr>
      <t>(1)</t>
    </r>
    <r>
      <rPr>
        <b/>
        <vertAlign val="superscript"/>
        <sz val="12"/>
        <rFont val="Arial"/>
        <family val="2"/>
      </rPr>
      <t xml:space="preserve"> </t>
    </r>
    <r>
      <rPr>
        <b/>
        <sz val="12"/>
        <rFont val="Arial"/>
        <family val="2"/>
      </rPr>
      <t>and sex, 2016, England and Wales</t>
    </r>
  </si>
  <si>
    <t>Table A4.6: Offenders starting Community Order and Suspended Sentence Order supervision by the Probation Service by sentence type, tier and sex, 2016, England and Wales</t>
  </si>
  <si>
    <t>Table A4.7: Offenders starting Community Order and Suspended Sentence Order supervision by region, 2006 to 2016, England and Wales</t>
  </si>
  <si>
    <t>Table A4.8: Offenders starting Community Order and Suspended Sentence Order supervision by number of requirements,  2006 to 2016, England and Wales</t>
  </si>
  <si>
    <t>(5)   Under The Offender Rehabilitation Act 2014, which came into effect on 1st February 2015, offenders who breach their period of Post Sentence Supervision can be taken back to court and given a Supervision Default Order to be served in the community. The numbers prior to 2016 were under reported due to data quality issues, which have now been resolved.</t>
  </si>
  <si>
    <t>(6)   Under The Offender Rehabilitation Act 2014, which came into effect on 1st February 2015, offenders who breach their period of Post Sentence Supervision can be taken back to court and committed to prison for up to 14 days. The numbers prior to 2016 were under reported due to data quality issues, which have now been resolved.</t>
  </si>
  <si>
    <t>Proportion of numbers of requirements for those starting community orders and suspended sentence orders</t>
  </si>
  <si>
    <t>(2) The total number of sentences shown in this table is lower than the total number of reports prepared in Table 4.22 because in some cases more than one PSR is prepared for the offender being sentenced.</t>
  </si>
  <si>
    <t>Number of requirements commenced under Community Orders and Suspended Sentence Orders by type, 2006 to 2016, England and Wales</t>
  </si>
  <si>
    <r>
      <t xml:space="preserve">2016 </t>
    </r>
    <r>
      <rPr>
        <b/>
        <vertAlign val="superscript"/>
        <sz val="10"/>
        <rFont val="Arial Bold"/>
      </rPr>
      <t>(7)</t>
    </r>
  </si>
  <si>
    <t>(7) The split between pre and post release supervision is not available for 2016 due to technical issues with data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</si>
</sst>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
    <numFmt numFmtId="165" formatCode="_-* #,##0_-;\-* #,##0_-;_-* &quot;-&quot;??_-;_-@_-"/>
    <numFmt numFmtId="166" formatCode="#,##0.0"/>
    <numFmt numFmtId="167" formatCode="#,##0.000"/>
    <numFmt numFmtId="168" formatCode="0&quot;%&quot;"/>
    <numFmt numFmtId="169" formatCode="0.0%"/>
  </numFmts>
  <fonts count="82">
    <font>
      <sz val="10"/>
      <name val="Arial"/>
    </font>
    <font>
      <sz val="10"/>
      <name val="Arial"/>
      <family val="2"/>
    </font>
    <font>
      <u/>
      <sz val="10"/>
      <color indexed="12"/>
      <name val="Arial"/>
      <family val="2"/>
    </font>
    <font>
      <sz val="8"/>
      <name val="Arial"/>
      <family val="2"/>
    </font>
    <font>
      <sz val="12"/>
      <name val="Arial Bold"/>
    </font>
    <font>
      <sz val="10"/>
      <name val="Arial Bold"/>
    </font>
    <font>
      <sz val="10"/>
      <name val="Arial"/>
      <family val="2"/>
    </font>
    <font>
      <sz val="11"/>
      <name val="Arial Bold"/>
    </font>
    <font>
      <vertAlign val="superscript"/>
      <sz val="11"/>
      <name val="Arial Bold"/>
    </font>
    <font>
      <b/>
      <sz val="10"/>
      <color indexed="8"/>
      <name val="Arial"/>
      <family val="2"/>
    </font>
    <font>
      <vertAlign val="superscript"/>
      <sz val="10"/>
      <name val="Arial"/>
      <family val="2"/>
    </font>
    <font>
      <sz val="10"/>
      <color indexed="8"/>
      <name val="Arial"/>
      <family val="2"/>
    </font>
    <font>
      <b/>
      <sz val="10"/>
      <name val="Arial"/>
      <family val="2"/>
    </font>
    <font>
      <sz val="10"/>
      <color indexed="8"/>
      <name val="Arial Bold"/>
    </font>
    <font>
      <sz val="10"/>
      <color indexed="10"/>
      <name val="Arial"/>
      <family val="2"/>
    </font>
    <font>
      <sz val="10"/>
      <color indexed="10"/>
      <name val="Arial Bold"/>
    </font>
    <font>
      <sz val="9"/>
      <color indexed="8"/>
      <name val="Arial"/>
      <family val="2"/>
    </font>
    <font>
      <sz val="9"/>
      <name val="Arial"/>
      <family val="2"/>
    </font>
    <font>
      <sz val="10"/>
      <color indexed="10"/>
      <name val="Arial"/>
      <family val="2"/>
    </font>
    <font>
      <b/>
      <vertAlign val="superscript"/>
      <sz val="12"/>
      <name val="Arial"/>
      <family val="2"/>
    </font>
    <font>
      <b/>
      <sz val="12"/>
      <name val="Arial"/>
      <family val="2"/>
    </font>
    <font>
      <b/>
      <sz val="11"/>
      <name val="Arial"/>
      <family val="2"/>
    </font>
    <font>
      <sz val="9"/>
      <name val="Arial"/>
      <family val="2"/>
    </font>
    <font>
      <b/>
      <sz val="12"/>
      <color indexed="8"/>
      <name val="Arial"/>
      <family val="2"/>
    </font>
    <font>
      <b/>
      <sz val="8"/>
      <color indexed="8"/>
      <name val="Arial"/>
      <family val="2"/>
    </font>
    <font>
      <sz val="8"/>
      <color indexed="8"/>
      <name val="Arial"/>
      <family val="2"/>
    </font>
    <font>
      <b/>
      <sz val="11"/>
      <color indexed="8"/>
      <name val="Arial"/>
      <family val="2"/>
    </font>
    <font>
      <b/>
      <vertAlign val="superscript"/>
      <sz val="11"/>
      <color indexed="8"/>
      <name val="Arial"/>
      <family val="2"/>
    </font>
    <font>
      <b/>
      <u/>
      <sz val="10"/>
      <color indexed="8"/>
      <name val="Arial"/>
      <family val="2"/>
    </font>
    <font>
      <sz val="8"/>
      <name val="Arial"/>
      <family val="2"/>
    </font>
    <font>
      <b/>
      <sz val="8"/>
      <name val="Arial"/>
      <family val="2"/>
    </font>
    <font>
      <sz val="10"/>
      <name val="Verdana"/>
      <family val="2"/>
    </font>
    <font>
      <sz val="8"/>
      <name val="Arial Bold"/>
    </font>
    <font>
      <b/>
      <sz val="8"/>
      <name val="Arial Bold"/>
    </font>
    <font>
      <sz val="10"/>
      <name val="Tahoma"/>
      <family val="2"/>
    </font>
    <font>
      <sz val="11"/>
      <name val="Arial"/>
      <family val="2"/>
    </font>
    <font>
      <i/>
      <sz val="10"/>
      <name val="Arial Bold"/>
    </font>
    <font>
      <i/>
      <sz val="10"/>
      <name val="Arial"/>
      <family val="2"/>
    </font>
    <font>
      <i/>
      <sz val="10"/>
      <name val="Arial"/>
      <family val="2"/>
    </font>
    <font>
      <b/>
      <i/>
      <sz val="10"/>
      <name val="Arial"/>
      <family val="2"/>
    </font>
    <font>
      <b/>
      <sz val="10"/>
      <name val="Arial Bold"/>
    </font>
    <font>
      <sz val="11"/>
      <name val="Arial"/>
      <family val="2"/>
    </font>
    <font>
      <b/>
      <sz val="10"/>
      <name val="Verdana"/>
      <family val="2"/>
    </font>
    <font>
      <b/>
      <sz val="11"/>
      <name val="Verdana"/>
      <family val="2"/>
    </font>
    <font>
      <sz val="9"/>
      <name val="Verdana"/>
      <family val="2"/>
    </font>
    <font>
      <sz val="10"/>
      <name val="Verdana"/>
      <family val="2"/>
    </font>
    <font>
      <sz val="11"/>
      <color indexed="8"/>
      <name val="Arial Bold"/>
    </font>
    <font>
      <i/>
      <sz val="8"/>
      <name val="Arial"/>
      <family val="2"/>
    </font>
    <font>
      <b/>
      <vertAlign val="superscript"/>
      <sz val="10"/>
      <name val="Arial"/>
      <family val="2"/>
    </font>
    <font>
      <b/>
      <i/>
      <sz val="10"/>
      <color indexed="10"/>
      <name val="Arial"/>
      <family val="2"/>
    </font>
    <font>
      <sz val="9"/>
      <name val="Arial Bold"/>
    </font>
    <font>
      <i/>
      <sz val="10"/>
      <color indexed="8"/>
      <name val="Arial Bold"/>
    </font>
    <font>
      <b/>
      <sz val="10"/>
      <color indexed="10"/>
      <name val="Arial"/>
      <family val="2"/>
    </font>
    <font>
      <sz val="8"/>
      <color indexed="10"/>
      <name val="Arial"/>
      <family val="2"/>
    </font>
    <font>
      <i/>
      <sz val="10"/>
      <color indexed="8"/>
      <name val="Arial"/>
      <family val="2"/>
    </font>
    <font>
      <i/>
      <sz val="10"/>
      <color indexed="10"/>
      <name val="Arial"/>
      <family val="2"/>
    </font>
    <font>
      <sz val="10"/>
      <name val="Arial"/>
      <family val="2"/>
    </font>
    <font>
      <sz val="12"/>
      <color indexed="8"/>
      <name val="Arial Bold"/>
    </font>
    <font>
      <vertAlign val="superscript"/>
      <sz val="10"/>
      <color indexed="8"/>
      <name val="Arial"/>
      <family val="2"/>
    </font>
    <font>
      <b/>
      <sz val="11"/>
      <color indexed="10"/>
      <name val="Arial"/>
      <family val="2"/>
    </font>
    <font>
      <b/>
      <vertAlign val="superscript"/>
      <sz val="10"/>
      <name val="Arial Bold"/>
    </font>
    <font>
      <b/>
      <i/>
      <sz val="10"/>
      <name val="Arial Bold"/>
    </font>
    <font>
      <b/>
      <sz val="11"/>
      <name val="Arial Bold"/>
    </font>
    <font>
      <b/>
      <sz val="10"/>
      <name val="Verdana"/>
      <family val="2"/>
    </font>
    <font>
      <b/>
      <i/>
      <sz val="10"/>
      <color indexed="8"/>
      <name val="Arial Bold"/>
    </font>
    <font>
      <b/>
      <sz val="10"/>
      <color indexed="8"/>
      <name val="Arial Bold"/>
    </font>
    <font>
      <b/>
      <sz val="12"/>
      <name val="Arial Bold"/>
    </font>
    <font>
      <b/>
      <sz val="10"/>
      <color indexed="10"/>
      <name val="Arial"/>
      <family val="2"/>
    </font>
    <font>
      <sz val="10"/>
      <color indexed="10"/>
      <name val="Arial Bold"/>
    </font>
    <font>
      <sz val="10"/>
      <color indexed="10"/>
      <name val="Arial"/>
      <family val="2"/>
    </font>
    <font>
      <sz val="8"/>
      <color indexed="10"/>
      <name val="Arial"/>
      <family val="2"/>
    </font>
    <font>
      <sz val="8"/>
      <color indexed="10"/>
      <name val="Arial Bold"/>
    </font>
    <font>
      <sz val="10"/>
      <color indexed="10"/>
      <name val="Arial"/>
      <family val="2"/>
    </font>
    <font>
      <sz val="12"/>
      <color indexed="10"/>
      <name val="Arial"/>
      <family val="2"/>
    </font>
    <font>
      <sz val="11"/>
      <color indexed="12"/>
      <name val="Arial"/>
      <family val="2"/>
    </font>
    <font>
      <u/>
      <sz val="10"/>
      <color indexed="30"/>
      <name val="Arial"/>
      <family val="2"/>
    </font>
    <font>
      <sz val="10"/>
      <name val="Arial "/>
    </font>
    <font>
      <sz val="10"/>
      <color theme="1"/>
      <name val="Arial"/>
      <family val="2"/>
    </font>
    <font>
      <b/>
      <vertAlign val="superscript"/>
      <sz val="11"/>
      <name val="Arial Bold"/>
    </font>
    <font>
      <sz val="12"/>
      <name val="Arial"/>
      <family val="2"/>
    </font>
    <font>
      <vertAlign val="superscript"/>
      <sz val="12"/>
      <name val="Arial"/>
      <family val="2"/>
    </font>
    <font>
      <vertAlign val="superscript"/>
      <sz val="12"/>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Fill="0" applyBorder="0"/>
    <xf numFmtId="0" fontId="31" fillId="0" borderId="0"/>
    <xf numFmtId="9" fontId="1" fillId="0" borderId="0" applyFont="0" applyFill="0" applyBorder="0" applyAlignment="0" applyProtection="0"/>
  </cellStyleXfs>
  <cellXfs count="925">
    <xf numFmtId="0" fontId="0" fillId="0" borderId="0" xfId="0"/>
    <xf numFmtId="0" fontId="5" fillId="2" borderId="0" xfId="0" applyFont="1" applyFill="1"/>
    <xf numFmtId="3" fontId="5" fillId="2" borderId="0" xfId="0" applyNumberFormat="1" applyFont="1" applyFill="1"/>
    <xf numFmtId="0" fontId="6" fillId="2" borderId="0" xfId="0" applyFont="1" applyFill="1"/>
    <xf numFmtId="3" fontId="6" fillId="2" borderId="0" xfId="0" applyNumberFormat="1" applyFont="1" applyFill="1"/>
    <xf numFmtId="0" fontId="6" fillId="2" borderId="0" xfId="0" applyFont="1" applyFill="1" applyBorder="1"/>
    <xf numFmtId="0" fontId="6" fillId="2" borderId="0" xfId="0" applyFont="1" applyFill="1" applyBorder="1" applyAlignment="1"/>
    <xf numFmtId="0" fontId="6" fillId="2" borderId="1" xfId="0" applyFont="1" applyFill="1" applyBorder="1" applyAlignment="1">
      <alignment horizontal="right"/>
    </xf>
    <xf numFmtId="0" fontId="5" fillId="2" borderId="2" xfId="0" applyFont="1" applyFill="1" applyBorder="1" applyAlignment="1">
      <alignment vertical="center"/>
    </xf>
    <xf numFmtId="0" fontId="5" fillId="2" borderId="0" xfId="0" applyFont="1" applyFill="1" applyAlignment="1">
      <alignment vertical="center"/>
    </xf>
    <xf numFmtId="49" fontId="6" fillId="2" borderId="0" xfId="0" applyNumberFormat="1" applyFont="1" applyFill="1" applyBorder="1" applyAlignment="1">
      <alignment horizontal="right"/>
    </xf>
    <xf numFmtId="0" fontId="7" fillId="2" borderId="0" xfId="0" applyFont="1" applyFill="1" applyBorder="1"/>
    <xf numFmtId="3" fontId="5" fillId="2" borderId="0" xfId="0" applyNumberFormat="1" applyFont="1" applyFill="1" applyBorder="1" applyAlignment="1">
      <alignment horizontal="right"/>
    </xf>
    <xf numFmtId="3" fontId="9" fillId="2" borderId="0" xfId="0" applyNumberFormat="1" applyFont="1" applyFill="1"/>
    <xf numFmtId="0" fontId="6" fillId="2" borderId="0" xfId="0" applyFont="1" applyFill="1" applyAlignment="1">
      <alignment horizontal="left" indent="2"/>
    </xf>
    <xf numFmtId="3" fontId="6" fillId="2" borderId="0" xfId="0" applyNumberFormat="1" applyFont="1" applyFill="1" applyBorder="1"/>
    <xf numFmtId="3" fontId="6" fillId="2" borderId="0" xfId="9" applyNumberFormat="1" applyFont="1" applyFill="1"/>
    <xf numFmtId="3" fontId="0" fillId="0" borderId="0" xfId="0" applyNumberFormat="1"/>
    <xf numFmtId="0" fontId="6" fillId="2" borderId="0" xfId="0" applyFont="1" applyFill="1" applyBorder="1" applyAlignment="1">
      <alignment horizontal="left" indent="2"/>
    </xf>
    <xf numFmtId="3" fontId="11" fillId="2" borderId="0" xfId="0" applyNumberFormat="1" applyFont="1" applyFill="1" applyBorder="1"/>
    <xf numFmtId="0" fontId="6" fillId="2" borderId="3" xfId="0" applyFont="1" applyFill="1" applyBorder="1"/>
    <xf numFmtId="3" fontId="6" fillId="2" borderId="3" xfId="0" applyNumberFormat="1" applyFont="1" applyFill="1" applyBorder="1"/>
    <xf numFmtId="0" fontId="6" fillId="2" borderId="0" xfId="0" applyFont="1" applyFill="1" applyBorder="1" applyAlignment="1">
      <alignment horizontal="left" indent="1"/>
    </xf>
    <xf numFmtId="3" fontId="6" fillId="2" borderId="4" xfId="0" applyNumberFormat="1" applyFont="1" applyFill="1" applyBorder="1"/>
    <xf numFmtId="0" fontId="6" fillId="2" borderId="4" xfId="0" applyFont="1" applyFill="1" applyBorder="1"/>
    <xf numFmtId="0" fontId="11" fillId="2" borderId="0" xfId="0" applyFont="1" applyFill="1" applyAlignment="1">
      <alignment horizontal="left" indent="2"/>
    </xf>
    <xf numFmtId="3" fontId="12" fillId="2" borderId="0" xfId="0" applyNumberFormat="1" applyFont="1" applyFill="1" applyBorder="1" applyAlignment="1">
      <alignment horizontal="right"/>
    </xf>
    <xf numFmtId="3" fontId="11" fillId="2" borderId="0" xfId="0" applyNumberFormat="1" applyFont="1" applyFill="1"/>
    <xf numFmtId="0" fontId="12" fillId="2" borderId="3" xfId="0" applyFont="1" applyFill="1" applyBorder="1"/>
    <xf numFmtId="3" fontId="12" fillId="2" borderId="3" xfId="0" applyNumberFormat="1" applyFont="1" applyFill="1" applyBorder="1"/>
    <xf numFmtId="3" fontId="9" fillId="2" borderId="3" xfId="0" applyNumberFormat="1" applyFont="1" applyFill="1" applyBorder="1"/>
    <xf numFmtId="3" fontId="9" fillId="2" borderId="0" xfId="0" applyNumberFormat="1" applyFont="1" applyFill="1" applyBorder="1"/>
    <xf numFmtId="0" fontId="5" fillId="2" borderId="0" xfId="0" applyFont="1" applyFill="1" applyBorder="1"/>
    <xf numFmtId="3" fontId="5" fillId="2" borderId="0" xfId="0" applyNumberFormat="1" applyFont="1" applyFill="1" applyBorder="1"/>
    <xf numFmtId="3" fontId="5" fillId="2" borderId="4" xfId="0" applyNumberFormat="1" applyFont="1" applyFill="1" applyBorder="1"/>
    <xf numFmtId="0" fontId="12" fillId="2" borderId="0" xfId="0" applyFont="1" applyFill="1"/>
    <xf numFmtId="3" fontId="12" fillId="2" borderId="0" xfId="0" applyNumberFormat="1" applyFont="1" applyFill="1"/>
    <xf numFmtId="0" fontId="7" fillId="2" borderId="0" xfId="0" applyFont="1" applyFill="1"/>
    <xf numFmtId="0" fontId="6" fillId="2" borderId="1" xfId="0" applyFont="1" applyFill="1" applyBorder="1"/>
    <xf numFmtId="3" fontId="6" fillId="2" borderId="1" xfId="0" applyNumberFormat="1" applyFont="1" applyFill="1" applyBorder="1"/>
    <xf numFmtId="0" fontId="11" fillId="2" borderId="0" xfId="0" applyFont="1" applyFill="1"/>
    <xf numFmtId="0" fontId="11" fillId="2" borderId="0" xfId="0" applyFont="1" applyFill="1" applyBorder="1"/>
    <xf numFmtId="0" fontId="11" fillId="0" borderId="0" xfId="0" applyFont="1" applyFill="1"/>
    <xf numFmtId="0" fontId="11" fillId="0" borderId="0" xfId="0" applyFont="1"/>
    <xf numFmtId="0" fontId="17" fillId="2" borderId="0" xfId="0" applyFont="1" applyFill="1"/>
    <xf numFmtId="0" fontId="18" fillId="0" borderId="0" xfId="0" applyFont="1"/>
    <xf numFmtId="0" fontId="0" fillId="0" borderId="3" xfId="0" applyBorder="1"/>
    <xf numFmtId="0" fontId="6" fillId="2" borderId="3" xfId="0" applyFont="1" applyFill="1" applyBorder="1" applyAlignment="1">
      <alignment horizontal="right"/>
    </xf>
    <xf numFmtId="0" fontId="12" fillId="2" borderId="3" xfId="0" applyFont="1" applyFill="1" applyBorder="1" applyAlignment="1">
      <alignment horizontal="right"/>
    </xf>
    <xf numFmtId="0" fontId="0" fillId="0" borderId="0" xfId="0" applyBorder="1"/>
    <xf numFmtId="0" fontId="6" fillId="2" borderId="0" xfId="0" applyFont="1" applyFill="1" applyBorder="1" applyAlignment="1">
      <alignment horizontal="right"/>
    </xf>
    <xf numFmtId="0" fontId="12" fillId="2" borderId="0" xfId="0" applyFont="1" applyFill="1" applyBorder="1" applyAlignment="1">
      <alignment horizontal="right"/>
    </xf>
    <xf numFmtId="0" fontId="21" fillId="2" borderId="0" xfId="0" applyFont="1" applyFill="1" applyBorder="1" applyAlignment="1">
      <alignment horizontal="left" vertical="center"/>
    </xf>
    <xf numFmtId="0" fontId="6" fillId="2" borderId="0" xfId="0" applyFont="1" applyFill="1" applyBorder="1" applyAlignment="1">
      <alignment horizontal="left" wrapText="1" indent="2"/>
    </xf>
    <xf numFmtId="3" fontId="12" fillId="0" borderId="0" xfId="0" applyNumberFormat="1" applyFont="1"/>
    <xf numFmtId="0" fontId="12" fillId="2" borderId="0" xfId="0" applyFont="1" applyFill="1" applyBorder="1" applyAlignment="1">
      <alignment horizontal="left" wrapText="1" indent="2"/>
    </xf>
    <xf numFmtId="0" fontId="21" fillId="2" borderId="0" xfId="0" applyFont="1" applyFill="1"/>
    <xf numFmtId="0" fontId="0" fillId="0" borderId="3" xfId="0" applyBorder="1" applyAlignment="1">
      <alignment horizontal="left"/>
    </xf>
    <xf numFmtId="0" fontId="0" fillId="0" borderId="0" xfId="0" applyBorder="1" applyAlignment="1">
      <alignment horizontal="left"/>
    </xf>
    <xf numFmtId="0" fontId="21" fillId="2" borderId="0" xfId="0" applyFont="1" applyFill="1" applyBorder="1" applyAlignment="1">
      <alignment horizontal="left" wrapText="1"/>
    </xf>
    <xf numFmtId="0" fontId="12" fillId="2" borderId="1" xfId="0" applyFont="1" applyFill="1" applyBorder="1" applyAlignment="1">
      <alignment horizontal="left" wrapText="1"/>
    </xf>
    <xf numFmtId="9" fontId="1" fillId="0" borderId="1" xfId="9" applyBorder="1"/>
    <xf numFmtId="0" fontId="22" fillId="2" borderId="0" xfId="0" applyFont="1" applyFill="1"/>
    <xf numFmtId="0" fontId="24" fillId="2" borderId="0" xfId="0" applyFont="1" applyFill="1"/>
    <xf numFmtId="0" fontId="25" fillId="2" borderId="0" xfId="0" applyFont="1" applyFill="1"/>
    <xf numFmtId="0" fontId="25" fillId="2" borderId="0" xfId="0" applyFont="1" applyFill="1" applyBorder="1"/>
    <xf numFmtId="0" fontId="12" fillId="2" borderId="5" xfId="0" applyFont="1" applyFill="1" applyBorder="1" applyAlignment="1">
      <alignment vertical="center"/>
    </xf>
    <xf numFmtId="0" fontId="24" fillId="2" borderId="0" xfId="0" applyFont="1" applyFill="1" applyAlignment="1">
      <alignment vertical="center"/>
    </xf>
    <xf numFmtId="0" fontId="11" fillId="2" borderId="3" xfId="0" applyFont="1" applyFill="1" applyBorder="1"/>
    <xf numFmtId="0" fontId="11" fillId="2" borderId="3" xfId="0" applyFont="1" applyFill="1" applyBorder="1" applyAlignment="1">
      <alignment horizontal="right" wrapText="1"/>
    </xf>
    <xf numFmtId="0" fontId="11" fillId="2" borderId="3" xfId="0" applyFont="1" applyFill="1" applyBorder="1" applyAlignment="1">
      <alignment horizontal="right" vertical="top" wrapText="1"/>
    </xf>
    <xf numFmtId="0" fontId="11" fillId="2" borderId="3" xfId="0" applyFont="1" applyFill="1" applyBorder="1" applyAlignment="1">
      <alignment horizontal="right" vertical="top"/>
    </xf>
    <xf numFmtId="0" fontId="11" fillId="2" borderId="0" xfId="0" applyFont="1" applyFill="1" applyAlignment="1">
      <alignment wrapText="1"/>
    </xf>
    <xf numFmtId="0" fontId="26" fillId="2" borderId="0" xfId="0" applyFont="1" applyFill="1"/>
    <xf numFmtId="3" fontId="9" fillId="2" borderId="0" xfId="0" applyNumberFormat="1" applyFont="1" applyFill="1" applyAlignment="1">
      <alignment horizontal="right"/>
    </xf>
    <xf numFmtId="3" fontId="11" fillId="2" borderId="0" xfId="0" applyNumberFormat="1" applyFont="1" applyFill="1" applyAlignment="1">
      <alignment horizontal="right"/>
    </xf>
    <xf numFmtId="3" fontId="9" fillId="2" borderId="3" xfId="0" applyNumberFormat="1" applyFont="1" applyFill="1" applyBorder="1" applyAlignment="1">
      <alignment horizontal="right"/>
    </xf>
    <xf numFmtId="0" fontId="25" fillId="2" borderId="3" xfId="0" applyFont="1" applyFill="1" applyBorder="1"/>
    <xf numFmtId="3" fontId="11" fillId="2" borderId="3" xfId="0" applyNumberFormat="1" applyFont="1" applyFill="1" applyBorder="1"/>
    <xf numFmtId="0" fontId="28" fillId="2" borderId="0" xfId="0" applyFont="1" applyFill="1" applyBorder="1"/>
    <xf numFmtId="3" fontId="9" fillId="2" borderId="0" xfId="0" applyNumberFormat="1" applyFont="1" applyFill="1" applyBorder="1" applyAlignment="1">
      <alignment horizontal="right"/>
    </xf>
    <xf numFmtId="0" fontId="11" fillId="2" borderId="3" xfId="0" applyFont="1" applyFill="1" applyBorder="1" applyAlignment="1">
      <alignment horizontal="left" indent="1"/>
    </xf>
    <xf numFmtId="3" fontId="11" fillId="2" borderId="3" xfId="0" applyNumberFormat="1" applyFont="1" applyFill="1" applyBorder="1" applyAlignment="1">
      <alignment horizontal="right"/>
    </xf>
    <xf numFmtId="0" fontId="11" fillId="2" borderId="1" xfId="0" applyFont="1" applyFill="1" applyBorder="1"/>
    <xf numFmtId="3" fontId="11" fillId="2" borderId="1" xfId="0" applyNumberFormat="1" applyFont="1" applyFill="1" applyBorder="1"/>
    <xf numFmtId="0" fontId="25" fillId="2" borderId="1" xfId="0" applyFont="1" applyFill="1" applyBorder="1"/>
    <xf numFmtId="0" fontId="29" fillId="2" borderId="0" xfId="0" applyFont="1" applyFill="1"/>
    <xf numFmtId="0" fontId="4" fillId="2" borderId="0" xfId="7" applyFont="1" applyFill="1"/>
    <xf numFmtId="0" fontId="5" fillId="2" borderId="0" xfId="7" applyFont="1" applyFill="1"/>
    <xf numFmtId="41" fontId="32" fillId="2" borderId="0" xfId="2" applyFont="1" applyFill="1"/>
    <xf numFmtId="0" fontId="32" fillId="2" borderId="0" xfId="7" applyFont="1" applyFill="1"/>
    <xf numFmtId="0" fontId="20" fillId="2" borderId="0" xfId="7" applyFont="1" applyFill="1"/>
    <xf numFmtId="0" fontId="6" fillId="2" borderId="0" xfId="7" applyFont="1" applyFill="1"/>
    <xf numFmtId="41" fontId="29" fillId="2" borderId="0" xfId="2" applyFont="1" applyFill="1"/>
    <xf numFmtId="0" fontId="29" fillId="2" borderId="0" xfId="7" applyFont="1" applyFill="1"/>
    <xf numFmtId="0" fontId="30" fillId="2" borderId="0" xfId="7" applyFont="1" applyFill="1"/>
    <xf numFmtId="0" fontId="6" fillId="2" borderId="0" xfId="7" applyFont="1" applyFill="1" applyBorder="1"/>
    <xf numFmtId="0" fontId="34" fillId="2" borderId="1" xfId="7" applyFont="1" applyFill="1" applyBorder="1" applyAlignment="1">
      <alignment horizontal="right"/>
    </xf>
    <xf numFmtId="0" fontId="6" fillId="2" borderId="1" xfId="7" applyFont="1" applyFill="1" applyBorder="1" applyAlignment="1">
      <alignment horizontal="right"/>
    </xf>
    <xf numFmtId="0" fontId="1" fillId="0" borderId="0" xfId="7"/>
    <xf numFmtId="0" fontId="7" fillId="2" borderId="2" xfId="7" applyFont="1" applyFill="1" applyBorder="1" applyAlignment="1">
      <alignment vertical="center"/>
    </xf>
    <xf numFmtId="0" fontId="7" fillId="2" borderId="3" xfId="7" applyFont="1" applyFill="1" applyBorder="1" applyAlignment="1">
      <alignment vertical="center"/>
    </xf>
    <xf numFmtId="0" fontId="7" fillId="2" borderId="0" xfId="7" applyFont="1" applyFill="1" applyAlignment="1">
      <alignment vertical="center"/>
    </xf>
    <xf numFmtId="49" fontId="6" fillId="2" borderId="0" xfId="7" applyNumberFormat="1" applyFont="1" applyFill="1" applyBorder="1" applyAlignment="1">
      <alignment horizontal="right"/>
    </xf>
    <xf numFmtId="0" fontId="7" fillId="2" borderId="0" xfId="7" applyFont="1" applyFill="1" applyBorder="1" applyAlignment="1"/>
    <xf numFmtId="49" fontId="5" fillId="2" borderId="0" xfId="7" applyNumberFormat="1" applyFont="1" applyFill="1" applyBorder="1" applyAlignment="1">
      <alignment horizontal="right"/>
    </xf>
    <xf numFmtId="0" fontId="5" fillId="2" borderId="0" xfId="7" applyFont="1" applyFill="1" applyBorder="1"/>
    <xf numFmtId="0" fontId="12" fillId="2" borderId="0" xfId="7" applyFont="1" applyFill="1" applyBorder="1" applyAlignment="1"/>
    <xf numFmtId="3" fontId="5" fillId="2" borderId="0" xfId="7" applyNumberFormat="1" applyFont="1" applyFill="1"/>
    <xf numFmtId="41" fontId="5" fillId="2" borderId="0" xfId="2" applyFont="1" applyFill="1"/>
    <xf numFmtId="3" fontId="12" fillId="2" borderId="0" xfId="7" applyNumberFormat="1" applyFont="1" applyFill="1"/>
    <xf numFmtId="3" fontId="12" fillId="0" borderId="0" xfId="7" applyNumberFormat="1" applyFont="1"/>
    <xf numFmtId="0" fontId="12" fillId="2" borderId="0" xfId="7" applyFont="1" applyFill="1" applyBorder="1"/>
    <xf numFmtId="0" fontId="12" fillId="2" borderId="0" xfId="7" applyFont="1" applyFill="1"/>
    <xf numFmtId="3" fontId="6" fillId="2" borderId="0" xfId="7" applyNumberFormat="1" applyFont="1" applyFill="1" applyBorder="1" applyAlignment="1">
      <alignment horizontal="right"/>
    </xf>
    <xf numFmtId="3" fontId="1" fillId="2" borderId="0" xfId="7" applyNumberFormat="1" applyFont="1" applyFill="1"/>
    <xf numFmtId="3" fontId="1" fillId="0" borderId="0" xfId="7" applyNumberFormat="1"/>
    <xf numFmtId="1" fontId="12" fillId="2" borderId="0" xfId="7" applyNumberFormat="1" applyFont="1" applyFill="1" applyAlignment="1"/>
    <xf numFmtId="3" fontId="5" fillId="2" borderId="0" xfId="7" applyNumberFormat="1" applyFont="1" applyFill="1" applyBorder="1"/>
    <xf numFmtId="41" fontId="5" fillId="2" borderId="0" xfId="2" applyFont="1" applyFill="1" applyBorder="1"/>
    <xf numFmtId="0" fontId="1" fillId="2" borderId="0" xfId="7" applyFont="1" applyFill="1"/>
    <xf numFmtId="0" fontId="29" fillId="2" borderId="0" xfId="7" applyFont="1" applyFill="1" applyBorder="1"/>
    <xf numFmtId="0" fontId="6" fillId="2" borderId="3" xfId="7" applyFont="1" applyFill="1" applyBorder="1"/>
    <xf numFmtId="41" fontId="6" fillId="2" borderId="3" xfId="2" applyFont="1" applyFill="1" applyBorder="1"/>
    <xf numFmtId="3" fontId="6" fillId="2" borderId="3" xfId="7" applyNumberFormat="1" applyFont="1" applyFill="1" applyBorder="1"/>
    <xf numFmtId="41" fontId="29" fillId="2" borderId="3" xfId="2" applyFont="1" applyFill="1" applyBorder="1"/>
    <xf numFmtId="3" fontId="29" fillId="2" borderId="3" xfId="7" applyNumberFormat="1" applyFont="1" applyFill="1" applyBorder="1"/>
    <xf numFmtId="41" fontId="6" fillId="2" borderId="0" xfId="2" applyFont="1" applyFill="1" applyBorder="1"/>
    <xf numFmtId="0" fontId="29" fillId="2" borderId="4" xfId="7" applyFont="1" applyFill="1" applyBorder="1"/>
    <xf numFmtId="0" fontId="7" fillId="2" borderId="0" xfId="7" applyFont="1" applyFill="1" applyBorder="1"/>
    <xf numFmtId="0" fontId="32" fillId="2" borderId="0" xfId="7" applyFont="1" applyFill="1" applyBorder="1"/>
    <xf numFmtId="41" fontId="1" fillId="0" borderId="0" xfId="7" applyNumberFormat="1"/>
    <xf numFmtId="3" fontId="6" fillId="2" borderId="0" xfId="7" applyNumberFormat="1" applyFont="1" applyFill="1"/>
    <xf numFmtId="41" fontId="6" fillId="2" borderId="0" xfId="2" applyFont="1" applyFill="1"/>
    <xf numFmtId="0" fontId="29" fillId="2" borderId="3" xfId="7" applyFont="1" applyFill="1" applyBorder="1"/>
    <xf numFmtId="3" fontId="6" fillId="2" borderId="0" xfId="7" applyNumberFormat="1" applyFont="1" applyFill="1" applyBorder="1"/>
    <xf numFmtId="3" fontId="6" fillId="2" borderId="3" xfId="2" applyNumberFormat="1" applyFont="1" applyFill="1" applyBorder="1"/>
    <xf numFmtId="0" fontId="17" fillId="2" borderId="0" xfId="7" applyFont="1" applyFill="1"/>
    <xf numFmtId="0" fontId="1" fillId="2" borderId="0" xfId="7" applyFill="1"/>
    <xf numFmtId="0" fontId="1" fillId="2" borderId="1" xfId="7" applyFill="1" applyBorder="1"/>
    <xf numFmtId="0" fontId="1" fillId="2" borderId="1" xfId="7" applyFill="1" applyBorder="1" applyAlignment="1">
      <alignment horizontal="right"/>
    </xf>
    <xf numFmtId="0" fontId="1" fillId="2" borderId="0" xfId="7" applyFill="1" applyBorder="1" applyAlignment="1">
      <alignment horizontal="right"/>
    </xf>
    <xf numFmtId="0" fontId="1" fillId="2" borderId="0" xfId="7" applyFill="1" applyBorder="1"/>
    <xf numFmtId="0" fontId="7" fillId="2" borderId="0" xfId="7" applyFont="1" applyFill="1"/>
    <xf numFmtId="0" fontId="6" fillId="2" borderId="0" xfId="7" applyFont="1" applyFill="1" applyAlignment="1"/>
    <xf numFmtId="0" fontId="1" fillId="2" borderId="6" xfId="7" applyFill="1" applyBorder="1"/>
    <xf numFmtId="0" fontId="7" fillId="2" borderId="0" xfId="7" applyFont="1" applyFill="1" applyBorder="1" applyAlignment="1">
      <alignment horizontal="left" indent="2"/>
    </xf>
    <xf numFmtId="49" fontId="6" fillId="2" borderId="0" xfId="7" applyNumberFormat="1" applyFont="1" applyFill="1" applyAlignment="1">
      <alignment horizontal="left" indent="4"/>
    </xf>
    <xf numFmtId="3" fontId="1" fillId="2" borderId="0" xfId="7" applyNumberFormat="1" applyFill="1"/>
    <xf numFmtId="0" fontId="6" fillId="2" borderId="0" xfId="7" applyFont="1" applyFill="1" applyAlignment="1">
      <alignment horizontal="left" indent="2"/>
    </xf>
    <xf numFmtId="166" fontId="1" fillId="2" borderId="0" xfId="7" applyNumberFormat="1" applyFill="1"/>
    <xf numFmtId="164" fontId="1" fillId="2" borderId="0" xfId="7" applyNumberFormat="1" applyFill="1"/>
    <xf numFmtId="49" fontId="6" fillId="2" borderId="0" xfId="2" applyNumberFormat="1" applyFont="1" applyFill="1" applyAlignment="1">
      <alignment horizontal="left" indent="4"/>
    </xf>
    <xf numFmtId="41" fontId="6" fillId="2" borderId="0" xfId="2" applyFont="1" applyFill="1" applyAlignment="1"/>
    <xf numFmtId="166" fontId="1" fillId="2" borderId="0" xfId="7" applyNumberFormat="1" applyFill="1" applyBorder="1"/>
    <xf numFmtId="9" fontId="6" fillId="2" borderId="3" xfId="7" applyNumberFormat="1" applyFont="1" applyFill="1" applyBorder="1"/>
    <xf numFmtId="0" fontId="6" fillId="2" borderId="7" xfId="7" applyFont="1" applyFill="1" applyBorder="1"/>
    <xf numFmtId="0" fontId="1" fillId="2" borderId="4" xfId="7" applyFill="1" applyBorder="1"/>
    <xf numFmtId="49" fontId="6" fillId="2" borderId="0" xfId="7" applyNumberFormat="1" applyFont="1" applyFill="1" applyBorder="1" applyAlignment="1">
      <alignment horizontal="left" indent="4"/>
    </xf>
    <xf numFmtId="0" fontId="6" fillId="2" borderId="0" xfId="7" applyFont="1" applyFill="1" applyBorder="1" applyAlignment="1"/>
    <xf numFmtId="49" fontId="6" fillId="2" borderId="0" xfId="2" applyNumberFormat="1" applyFont="1" applyFill="1" applyBorder="1" applyAlignment="1">
      <alignment horizontal="left" indent="4"/>
    </xf>
    <xf numFmtId="41" fontId="6" fillId="2" borderId="0" xfId="2" applyFont="1" applyFill="1" applyBorder="1" applyAlignment="1"/>
    <xf numFmtId="0" fontId="1" fillId="2" borderId="3" xfId="7" applyFill="1" applyBorder="1"/>
    <xf numFmtId="0" fontId="17" fillId="2" borderId="0" xfId="7" applyFont="1" applyFill="1" applyAlignment="1"/>
    <xf numFmtId="0" fontId="29" fillId="2" borderId="0" xfId="7" applyFont="1" applyFill="1" applyAlignment="1"/>
    <xf numFmtId="0" fontId="11" fillId="2" borderId="0" xfId="7" applyFont="1" applyFill="1" applyBorder="1"/>
    <xf numFmtId="0" fontId="37" fillId="2" borderId="0" xfId="7" applyFont="1" applyFill="1" applyBorder="1"/>
    <xf numFmtId="0" fontId="6" fillId="2" borderId="0" xfId="7" applyFont="1" applyFill="1" applyBorder="1" applyAlignment="1">
      <alignment horizontal="right"/>
    </xf>
    <xf numFmtId="0" fontId="37" fillId="2" borderId="0" xfId="7" applyFont="1" applyFill="1" applyBorder="1" applyAlignment="1">
      <alignment horizontal="right"/>
    </xf>
    <xf numFmtId="0" fontId="6" fillId="2" borderId="0" xfId="7" applyFont="1" applyFill="1" applyBorder="1" applyAlignment="1">
      <alignment horizontal="left"/>
    </xf>
    <xf numFmtId="0" fontId="11" fillId="2" borderId="0" xfId="7" applyFont="1" applyFill="1" applyAlignment="1">
      <alignment horizontal="left" indent="4"/>
    </xf>
    <xf numFmtId="0" fontId="11" fillId="2" borderId="0" xfId="7" applyFont="1" applyFill="1" applyBorder="1" applyAlignment="1">
      <alignment horizontal="left"/>
    </xf>
    <xf numFmtId="0" fontId="11" fillId="2" borderId="0" xfId="7" applyFont="1" applyFill="1" applyBorder="1" applyAlignment="1">
      <alignment horizontal="left" indent="4"/>
    </xf>
    <xf numFmtId="0" fontId="36" fillId="2" borderId="0" xfId="7" applyFont="1" applyFill="1" applyBorder="1"/>
    <xf numFmtId="1" fontId="6" fillId="2" borderId="0" xfId="7" applyNumberFormat="1" applyFont="1" applyFill="1" applyBorder="1"/>
    <xf numFmtId="0" fontId="30" fillId="2" borderId="0" xfId="7" applyFont="1" applyFill="1" applyBorder="1"/>
    <xf numFmtId="3" fontId="1" fillId="2" borderId="3" xfId="7" applyNumberFormat="1" applyFill="1" applyBorder="1"/>
    <xf numFmtId="3" fontId="12" fillId="2" borderId="0" xfId="7" applyNumberFormat="1" applyFont="1" applyFill="1" applyBorder="1"/>
    <xf numFmtId="3" fontId="1" fillId="2" borderId="0" xfId="7" applyNumberFormat="1" applyFill="1" applyBorder="1"/>
    <xf numFmtId="1" fontId="1" fillId="0" borderId="0" xfId="7" applyNumberFormat="1"/>
    <xf numFmtId="1" fontId="1" fillId="2" borderId="0" xfId="7" applyNumberFormat="1" applyFill="1"/>
    <xf numFmtId="1" fontId="1" fillId="2" borderId="3" xfId="7" applyNumberFormat="1" applyFill="1" applyBorder="1"/>
    <xf numFmtId="0" fontId="6" fillId="2" borderId="1" xfId="7" applyFont="1" applyFill="1" applyBorder="1"/>
    <xf numFmtId="0" fontId="5" fillId="2" borderId="5" xfId="7" applyFont="1" applyFill="1" applyBorder="1"/>
    <xf numFmtId="3" fontId="40" fillId="2" borderId="0" xfId="7" applyNumberFormat="1" applyFont="1" applyFill="1" applyBorder="1"/>
    <xf numFmtId="0" fontId="6" fillId="2" borderId="0" xfId="7" applyFont="1" applyFill="1" applyBorder="1" applyAlignment="1">
      <alignment horizontal="left" indent="2"/>
    </xf>
    <xf numFmtId="3" fontId="29" fillId="2" borderId="0" xfId="7" applyNumberFormat="1" applyFont="1" applyFill="1" applyBorder="1"/>
    <xf numFmtId="3" fontId="6" fillId="2" borderId="3" xfId="1" applyNumberFormat="1" applyFont="1" applyFill="1" applyBorder="1"/>
    <xf numFmtId="3" fontId="6" fillId="2" borderId="0" xfId="1" applyNumberFormat="1" applyFont="1" applyFill="1" applyBorder="1"/>
    <xf numFmtId="3" fontId="6" fillId="2" borderId="0" xfId="2" applyNumberFormat="1" applyFont="1" applyFill="1" applyBorder="1"/>
    <xf numFmtId="3" fontId="5" fillId="2" borderId="0" xfId="1" applyNumberFormat="1" applyFont="1" applyFill="1" applyBorder="1"/>
    <xf numFmtId="3" fontId="5" fillId="2" borderId="0" xfId="1" applyNumberFormat="1" applyFont="1" applyFill="1" applyBorder="1" applyAlignment="1">
      <alignment horizontal="right"/>
    </xf>
    <xf numFmtId="3" fontId="6" fillId="2" borderId="0" xfId="1" applyNumberFormat="1" applyFont="1" applyFill="1" applyBorder="1" applyAlignment="1">
      <alignment horizontal="right"/>
    </xf>
    <xf numFmtId="0" fontId="41" fillId="2" borderId="0" xfId="7" applyFont="1" applyFill="1"/>
    <xf numFmtId="0" fontId="6" fillId="2" borderId="4" xfId="7" applyFont="1" applyFill="1" applyBorder="1"/>
    <xf numFmtId="0" fontId="5" fillId="2" borderId="0" xfId="7" applyFont="1" applyFill="1" applyBorder="1" applyAlignment="1">
      <alignment horizontal="right" wrapText="1"/>
    </xf>
    <xf numFmtId="0" fontId="5" fillId="2" borderId="0" xfId="7" applyNumberFormat="1" applyFont="1" applyFill="1" applyBorder="1" applyAlignment="1">
      <alignment horizontal="right" wrapText="1"/>
    </xf>
    <xf numFmtId="9" fontId="37" fillId="2" borderId="0" xfId="9" applyFont="1" applyFill="1"/>
    <xf numFmtId="9" fontId="37" fillId="2" borderId="0" xfId="7" applyNumberFormat="1" applyFont="1" applyFill="1"/>
    <xf numFmtId="9" fontId="37" fillId="2" borderId="4" xfId="7" applyNumberFormat="1" applyFont="1" applyFill="1" applyBorder="1"/>
    <xf numFmtId="9" fontId="37" fillId="2" borderId="0" xfId="7" applyNumberFormat="1" applyFont="1" applyFill="1" applyBorder="1"/>
    <xf numFmtId="9" fontId="37" fillId="2" borderId="3" xfId="7" applyNumberFormat="1" applyFont="1" applyFill="1" applyBorder="1"/>
    <xf numFmtId="9" fontId="1" fillId="2" borderId="3" xfId="9" applyFont="1" applyFill="1" applyBorder="1"/>
    <xf numFmtId="0" fontId="7" fillId="2" borderId="3" xfId="7" applyFont="1" applyFill="1" applyBorder="1"/>
    <xf numFmtId="3" fontId="6" fillId="2" borderId="4" xfId="7" applyNumberFormat="1" applyFont="1" applyFill="1" applyBorder="1"/>
    <xf numFmtId="3" fontId="1" fillId="0" borderId="0" xfId="5" applyNumberFormat="1"/>
    <xf numFmtId="3" fontId="6" fillId="2" borderId="1" xfId="7" applyNumberFormat="1" applyFont="1" applyFill="1" applyBorder="1"/>
    <xf numFmtId="9" fontId="37" fillId="2" borderId="0" xfId="9" applyFont="1" applyFill="1" applyBorder="1"/>
    <xf numFmtId="9" fontId="38" fillId="2" borderId="3" xfId="7" applyNumberFormat="1" applyFont="1" applyFill="1" applyBorder="1"/>
    <xf numFmtId="9" fontId="37" fillId="2" borderId="3" xfId="9" applyFont="1" applyFill="1" applyBorder="1"/>
    <xf numFmtId="41" fontId="37" fillId="2" borderId="0" xfId="2" applyFont="1" applyFill="1" applyBorder="1"/>
    <xf numFmtId="49" fontId="36" fillId="2" borderId="0" xfId="7" applyNumberFormat="1" applyFont="1" applyFill="1" applyBorder="1" applyAlignment="1">
      <alignment horizontal="right"/>
    </xf>
    <xf numFmtId="3" fontId="37" fillId="2" borderId="3" xfId="7" applyNumberFormat="1" applyFont="1" applyFill="1" applyBorder="1"/>
    <xf numFmtId="49" fontId="37" fillId="2" borderId="0" xfId="7" applyNumberFormat="1" applyFont="1" applyFill="1" applyBorder="1" applyAlignment="1">
      <alignment horizontal="right"/>
    </xf>
    <xf numFmtId="9" fontId="37" fillId="2" borderId="4" xfId="9" applyFont="1" applyFill="1" applyBorder="1"/>
    <xf numFmtId="3" fontId="36" fillId="2" borderId="0" xfId="7" applyNumberFormat="1" applyFont="1" applyFill="1" applyBorder="1"/>
    <xf numFmtId="0" fontId="29" fillId="2" borderId="1" xfId="7" applyFont="1" applyFill="1" applyBorder="1"/>
    <xf numFmtId="0" fontId="7" fillId="2" borderId="5" xfId="7" applyFont="1" applyFill="1" applyBorder="1" applyAlignment="1">
      <alignment vertical="center"/>
    </xf>
    <xf numFmtId="0" fontId="12" fillId="2" borderId="3" xfId="7" applyFont="1" applyFill="1" applyBorder="1"/>
    <xf numFmtId="0" fontId="30" fillId="2" borderId="3" xfId="7" applyFont="1" applyFill="1" applyBorder="1"/>
    <xf numFmtId="0" fontId="5" fillId="2" borderId="8" xfId="7" applyFont="1" applyFill="1" applyBorder="1" applyAlignment="1">
      <alignment wrapText="1"/>
    </xf>
    <xf numFmtId="3" fontId="40" fillId="2" borderId="0" xfId="7" applyNumberFormat="1" applyFont="1" applyFill="1"/>
    <xf numFmtId="3" fontId="6" fillId="2" borderId="6" xfId="7" applyNumberFormat="1" applyFont="1" applyFill="1" applyBorder="1"/>
    <xf numFmtId="0" fontId="6" fillId="2" borderId="8" xfId="7" applyFont="1" applyFill="1" applyBorder="1" applyAlignment="1">
      <alignment horizontal="left" indent="1"/>
    </xf>
    <xf numFmtId="0" fontId="5" fillId="2" borderId="8" xfId="7" applyFont="1" applyFill="1" applyBorder="1"/>
    <xf numFmtId="0" fontId="42" fillId="2" borderId="5" xfId="8" applyFont="1" applyFill="1" applyBorder="1" applyAlignment="1">
      <alignment horizontal="left"/>
    </xf>
    <xf numFmtId="0" fontId="31" fillId="2" borderId="3" xfId="8" applyFill="1" applyBorder="1" applyAlignment="1">
      <alignment horizontal="left"/>
    </xf>
    <xf numFmtId="1" fontId="31" fillId="2" borderId="3" xfId="8" applyNumberFormat="1" applyFill="1" applyBorder="1" applyAlignment="1">
      <alignment horizontal="left"/>
    </xf>
    <xf numFmtId="0" fontId="31" fillId="2" borderId="0" xfId="8" applyFill="1" applyBorder="1" applyAlignment="1">
      <alignment horizontal="left"/>
    </xf>
    <xf numFmtId="1" fontId="31" fillId="2" borderId="0" xfId="8" applyNumberFormat="1" applyFill="1" applyBorder="1" applyAlignment="1">
      <alignment horizontal="left"/>
    </xf>
    <xf numFmtId="1" fontId="31" fillId="2" borderId="0" xfId="8" applyNumberFormat="1" applyFill="1" applyAlignment="1">
      <alignment horizontal="left"/>
    </xf>
    <xf numFmtId="0" fontId="21" fillId="2" borderId="0" xfId="8" applyFont="1" applyFill="1" applyAlignment="1">
      <alignment horizontal="left" wrapText="1"/>
    </xf>
    <xf numFmtId="3" fontId="12" fillId="2" borderId="0" xfId="8" applyNumberFormat="1" applyFont="1" applyFill="1" applyAlignment="1">
      <alignment horizontal="right"/>
    </xf>
    <xf numFmtId="0" fontId="6" fillId="2" borderId="0" xfId="8" applyFont="1" applyFill="1" applyBorder="1" applyAlignment="1">
      <alignment horizontal="left" indent="2"/>
    </xf>
    <xf numFmtId="0" fontId="6" fillId="2" borderId="0" xfId="8" applyFont="1" applyFill="1" applyBorder="1" applyAlignment="1">
      <alignment horizontal="left"/>
    </xf>
    <xf numFmtId="3" fontId="6" fillId="2" borderId="0" xfId="8" applyNumberFormat="1" applyFont="1" applyFill="1" applyBorder="1" applyAlignment="1">
      <alignment horizontal="right"/>
    </xf>
    <xf numFmtId="164" fontId="6" fillId="2" borderId="0" xfId="9" applyNumberFormat="1" applyFont="1" applyFill="1" applyBorder="1" applyAlignment="1">
      <alignment horizontal="right"/>
    </xf>
    <xf numFmtId="3" fontId="12" fillId="2" borderId="0" xfId="9" applyNumberFormat="1" applyFont="1" applyFill="1" applyBorder="1" applyAlignment="1">
      <alignment horizontal="right"/>
    </xf>
    <xf numFmtId="3" fontId="6" fillId="2" borderId="0" xfId="9" applyNumberFormat="1" applyFont="1" applyFill="1" applyBorder="1" applyAlignment="1">
      <alignment horizontal="right"/>
    </xf>
    <xf numFmtId="1" fontId="6" fillId="2" borderId="0" xfId="9" applyNumberFormat="1" applyFont="1" applyFill="1" applyBorder="1" applyAlignment="1">
      <alignment horizontal="right"/>
    </xf>
    <xf numFmtId="0" fontId="6" fillId="2" borderId="3" xfId="8" applyFont="1" applyFill="1" applyBorder="1" applyAlignment="1">
      <alignment horizontal="left" indent="2"/>
    </xf>
    <xf numFmtId="0" fontId="6" fillId="2" borderId="3" xfId="8" applyFont="1" applyFill="1" applyBorder="1" applyAlignment="1">
      <alignment horizontal="left"/>
    </xf>
    <xf numFmtId="164" fontId="6" fillId="2" borderId="3" xfId="9" applyNumberFormat="1" applyFont="1" applyFill="1" applyBorder="1" applyAlignment="1">
      <alignment horizontal="right"/>
    </xf>
    <xf numFmtId="164" fontId="1" fillId="0" borderId="3" xfId="7" applyNumberFormat="1" applyBorder="1"/>
    <xf numFmtId="0" fontId="5" fillId="2" borderId="1" xfId="7" applyFont="1" applyFill="1" applyBorder="1"/>
    <xf numFmtId="0" fontId="31" fillId="2" borderId="0" xfId="8" applyFill="1" applyAlignment="1">
      <alignment horizontal="left"/>
    </xf>
    <xf numFmtId="1" fontId="6" fillId="2" borderId="0" xfId="8" applyNumberFormat="1" applyFont="1" applyFill="1" applyAlignment="1">
      <alignment horizontal="right"/>
    </xf>
    <xf numFmtId="1" fontId="6" fillId="2" borderId="0" xfId="8" applyNumberFormat="1" applyFont="1" applyFill="1" applyBorder="1" applyAlignment="1">
      <alignment horizontal="right"/>
    </xf>
    <xf numFmtId="0" fontId="12" fillId="2" borderId="0" xfId="8" applyFont="1" applyFill="1" applyBorder="1" applyAlignment="1">
      <alignment horizontal="left"/>
    </xf>
    <xf numFmtId="168" fontId="39" fillId="2" borderId="0" xfId="7" applyNumberFormat="1" applyFont="1" applyFill="1"/>
    <xf numFmtId="9" fontId="39" fillId="2" borderId="0" xfId="9" applyFont="1" applyFill="1" applyBorder="1"/>
    <xf numFmtId="168" fontId="37" fillId="2" borderId="0" xfId="7" applyNumberFormat="1" applyFont="1" applyFill="1"/>
    <xf numFmtId="9" fontId="37" fillId="2" borderId="0" xfId="8" applyNumberFormat="1" applyFont="1" applyFill="1" applyBorder="1" applyAlignment="1">
      <alignment horizontal="right"/>
    </xf>
    <xf numFmtId="1" fontId="37" fillId="2" borderId="0" xfId="9" applyNumberFormat="1" applyFont="1" applyFill="1" applyBorder="1" applyAlignment="1">
      <alignment horizontal="right"/>
    </xf>
    <xf numFmtId="1" fontId="37" fillId="2" borderId="0" xfId="8" applyNumberFormat="1" applyFont="1" applyFill="1" applyBorder="1" applyAlignment="1">
      <alignment horizontal="right"/>
    </xf>
    <xf numFmtId="9" fontId="37" fillId="2" borderId="0" xfId="9" applyNumberFormat="1" applyFont="1" applyFill="1" applyBorder="1" applyAlignment="1">
      <alignment horizontal="right"/>
    </xf>
    <xf numFmtId="0" fontId="31" fillId="2" borderId="0" xfId="8" applyFont="1" applyFill="1"/>
    <xf numFmtId="0" fontId="6" fillId="2" borderId="0" xfId="8" applyFont="1" applyFill="1"/>
    <xf numFmtId="0" fontId="6" fillId="2" borderId="0" xfId="8" applyFont="1" applyFill="1" applyAlignment="1">
      <alignment horizontal="right"/>
    </xf>
    <xf numFmtId="0" fontId="21" fillId="2" borderId="5" xfId="8" applyFont="1" applyFill="1" applyBorder="1" applyAlignment="1">
      <alignment horizontal="left"/>
    </xf>
    <xf numFmtId="0" fontId="43" fillId="2" borderId="0" xfId="8" applyFont="1" applyFill="1"/>
    <xf numFmtId="0" fontId="12" fillId="2" borderId="3" xfId="8" applyFont="1" applyFill="1" applyBorder="1" applyAlignment="1">
      <alignment horizontal="left"/>
    </xf>
    <xf numFmtId="0" fontId="42" fillId="2" borderId="0" xfId="8" applyFont="1" applyFill="1"/>
    <xf numFmtId="0" fontId="6" fillId="2" borderId="0" xfId="8" applyFont="1" applyFill="1" applyAlignment="1">
      <alignment horizontal="left" wrapText="1"/>
    </xf>
    <xf numFmtId="0" fontId="6" fillId="2" borderId="6" xfId="8" applyFont="1" applyFill="1" applyBorder="1"/>
    <xf numFmtId="3" fontId="12" fillId="2" borderId="0" xfId="8" applyNumberFormat="1" applyFont="1" applyFill="1"/>
    <xf numFmtId="3" fontId="12" fillId="2" borderId="6" xfId="8" applyNumberFormat="1" applyFont="1" applyFill="1" applyBorder="1"/>
    <xf numFmtId="0" fontId="6" fillId="2" borderId="0" xfId="8" applyFont="1" applyFill="1" applyAlignment="1">
      <alignment horizontal="left" indent="2"/>
    </xf>
    <xf numFmtId="3" fontId="6" fillId="0" borderId="0" xfId="7" applyNumberFormat="1" applyFont="1"/>
    <xf numFmtId="0" fontId="6" fillId="0" borderId="0" xfId="7" applyFont="1"/>
    <xf numFmtId="0" fontId="6" fillId="2" borderId="0" xfId="8" applyFont="1" applyFill="1" applyAlignment="1">
      <alignment horizontal="left" indent="1"/>
    </xf>
    <xf numFmtId="0" fontId="6" fillId="2" borderId="4" xfId="8" applyFont="1" applyFill="1" applyBorder="1" applyAlignment="1">
      <alignment horizontal="left" indent="1"/>
    </xf>
    <xf numFmtId="3" fontId="6" fillId="2" borderId="4" xfId="7" applyNumberFormat="1" applyFont="1" applyFill="1" applyBorder="1" applyAlignment="1">
      <alignment horizontal="right"/>
    </xf>
    <xf numFmtId="0" fontId="31" fillId="2" borderId="0" xfId="8" applyFont="1" applyFill="1" applyAlignment="1">
      <alignment horizontal="left"/>
    </xf>
    <xf numFmtId="0" fontId="6" fillId="2" borderId="0" xfId="8" applyFont="1" applyFill="1" applyBorder="1"/>
    <xf numFmtId="9" fontId="37" fillId="2" borderId="0" xfId="8" applyNumberFormat="1" applyFont="1" applyFill="1"/>
    <xf numFmtId="0" fontId="6" fillId="2" borderId="3" xfId="8" applyFont="1" applyFill="1" applyBorder="1" applyAlignment="1">
      <alignment horizontal="left" wrapText="1"/>
    </xf>
    <xf numFmtId="0" fontId="6" fillId="2" borderId="3" xfId="8" applyFont="1" applyFill="1" applyBorder="1"/>
    <xf numFmtId="0" fontId="31" fillId="2" borderId="3" xfId="8" applyFont="1" applyFill="1" applyBorder="1"/>
    <xf numFmtId="0" fontId="31" fillId="2" borderId="0" xfId="8" applyFont="1" applyFill="1" applyAlignment="1">
      <alignment horizontal="left" wrapText="1"/>
    </xf>
    <xf numFmtId="0" fontId="44" fillId="2" borderId="0" xfId="8" applyFont="1" applyFill="1" applyAlignment="1"/>
    <xf numFmtId="0" fontId="1" fillId="2" borderId="0" xfId="7" applyFill="1" applyAlignment="1">
      <alignment horizontal="right"/>
    </xf>
    <xf numFmtId="0" fontId="21" fillId="2" borderId="2" xfId="8" applyFont="1" applyFill="1" applyBorder="1" applyAlignment="1">
      <alignment horizontal="left"/>
    </xf>
    <xf numFmtId="0" fontId="21" fillId="2" borderId="0" xfId="8" applyFont="1" applyFill="1" applyBorder="1" applyAlignment="1">
      <alignment horizontal="left"/>
    </xf>
    <xf numFmtId="0" fontId="6" fillId="2" borderId="0" xfId="8" applyFont="1" applyFill="1" applyAlignment="1">
      <alignment horizontal="left" wrapText="1" indent="2"/>
    </xf>
    <xf numFmtId="0" fontId="6" fillId="2" borderId="4" xfId="8" applyFont="1" applyFill="1" applyBorder="1"/>
    <xf numFmtId="41" fontId="6" fillId="2" borderId="4" xfId="8" applyNumberFormat="1" applyFont="1" applyFill="1" applyBorder="1"/>
    <xf numFmtId="41" fontId="6" fillId="2" borderId="10" xfId="8" applyNumberFormat="1" applyFont="1" applyFill="1" applyBorder="1"/>
    <xf numFmtId="0" fontId="6" fillId="2" borderId="0" xfId="7" applyFont="1" applyFill="1" applyAlignment="1">
      <alignment horizontal="left" wrapText="1" indent="2"/>
    </xf>
    <xf numFmtId="3" fontId="6" fillId="2" borderId="7" xfId="7" applyNumberFormat="1" applyFont="1" applyFill="1" applyBorder="1"/>
    <xf numFmtId="0" fontId="17" fillId="2" borderId="0" xfId="8" applyFont="1" applyFill="1"/>
    <xf numFmtId="0" fontId="45" fillId="2" borderId="0" xfId="8" applyFont="1" applyFill="1" applyAlignment="1">
      <alignment horizontal="left" wrapText="1"/>
    </xf>
    <xf numFmtId="0" fontId="31" fillId="2" borderId="0" xfId="7" applyFont="1" applyFill="1" applyAlignment="1">
      <alignment horizontal="left" wrapText="1"/>
    </xf>
    <xf numFmtId="0" fontId="3" fillId="2" borderId="0" xfId="7" applyFont="1" applyFill="1"/>
    <xf numFmtId="0" fontId="29" fillId="2" borderId="0" xfId="7" applyFont="1" applyFill="1" applyBorder="1" applyAlignment="1">
      <alignment horizontal="right"/>
    </xf>
    <xf numFmtId="0" fontId="21" fillId="2" borderId="0" xfId="7" applyFont="1" applyFill="1"/>
    <xf numFmtId="9" fontId="3" fillId="2" borderId="0" xfId="9" applyFont="1" applyFill="1"/>
    <xf numFmtId="3" fontId="30" fillId="2" borderId="0" xfId="7" applyNumberFormat="1" applyFont="1" applyFill="1"/>
    <xf numFmtId="167" fontId="30" fillId="2" borderId="0" xfId="7" applyNumberFormat="1" applyFont="1" applyFill="1"/>
    <xf numFmtId="9" fontId="30" fillId="2" borderId="0" xfId="9" applyFont="1" applyFill="1"/>
    <xf numFmtId="3" fontId="29" fillId="2" borderId="0" xfId="7" applyNumberFormat="1" applyFont="1" applyFill="1"/>
    <xf numFmtId="167" fontId="3" fillId="2" borderId="0" xfId="7" applyNumberFormat="1" applyFont="1" applyFill="1"/>
    <xf numFmtId="0" fontId="21" fillId="0" borderId="3" xfId="8" applyFont="1" applyBorder="1" applyAlignment="1">
      <alignment vertical="center"/>
    </xf>
    <xf numFmtId="0" fontId="32" fillId="2" borderId="0" xfId="0" applyFont="1" applyFill="1"/>
    <xf numFmtId="0" fontId="32" fillId="2" borderId="0" xfId="0" applyFont="1" applyFill="1" applyBorder="1"/>
    <xf numFmtId="0" fontId="29" fillId="2" borderId="0" xfId="0" applyFont="1" applyFill="1" applyBorder="1"/>
    <xf numFmtId="0" fontId="34" fillId="2" borderId="1" xfId="0" applyFont="1" applyFill="1" applyBorder="1" applyAlignment="1"/>
    <xf numFmtId="0" fontId="0" fillId="2" borderId="1" xfId="0" applyFill="1" applyBorder="1" applyAlignment="1"/>
    <xf numFmtId="0" fontId="7" fillId="2" borderId="2" xfId="0" applyFont="1" applyFill="1" applyBorder="1" applyAlignment="1">
      <alignment vertical="center"/>
    </xf>
    <xf numFmtId="0" fontId="32" fillId="2" borderId="0" xfId="0" applyFont="1" applyFill="1" applyAlignment="1">
      <alignment vertical="center"/>
    </xf>
    <xf numFmtId="0" fontId="21" fillId="2" borderId="0" xfId="0" applyFont="1" applyFill="1" applyBorder="1"/>
    <xf numFmtId="1" fontId="6" fillId="2" borderId="0" xfId="0" applyNumberFormat="1" applyFont="1" applyFill="1"/>
    <xf numFmtId="0" fontId="0" fillId="2" borderId="0" xfId="0" applyFill="1"/>
    <xf numFmtId="3" fontId="6" fillId="2" borderId="0" xfId="0" applyNumberFormat="1" applyFont="1" applyFill="1" applyAlignment="1">
      <alignment horizontal="right"/>
    </xf>
    <xf numFmtId="3" fontId="0" fillId="2" borderId="0" xfId="0" applyNumberFormat="1" applyFill="1"/>
    <xf numFmtId="0" fontId="6" fillId="2" borderId="0" xfId="0" applyFont="1" applyFill="1" applyAlignment="1">
      <alignment horizontal="left" indent="1"/>
    </xf>
    <xf numFmtId="0" fontId="7" fillId="2" borderId="0" xfId="0" applyFont="1" applyFill="1" applyAlignment="1"/>
    <xf numFmtId="3" fontId="12" fillId="2" borderId="0" xfId="0" applyNumberFormat="1" applyFont="1" applyFill="1" applyAlignment="1">
      <alignment horizontal="right"/>
    </xf>
    <xf numFmtId="3" fontId="6" fillId="2" borderId="0" xfId="0" applyNumberFormat="1" applyFont="1" applyFill="1" applyBorder="1" applyAlignment="1">
      <alignment horizontal="right"/>
    </xf>
    <xf numFmtId="3" fontId="0" fillId="2" borderId="0" xfId="0" applyNumberFormat="1" applyFill="1" applyBorder="1"/>
    <xf numFmtId="0" fontId="6" fillId="2" borderId="3" xfId="0" applyFont="1" applyFill="1" applyBorder="1" applyAlignment="1">
      <alignment horizontal="left" indent="2"/>
    </xf>
    <xf numFmtId="3" fontId="0" fillId="2" borderId="3" xfId="0" applyNumberFormat="1" applyFill="1" applyBorder="1"/>
    <xf numFmtId="3" fontId="29" fillId="2" borderId="4" xfId="0" applyNumberFormat="1" applyFont="1" applyFill="1" applyBorder="1"/>
    <xf numFmtId="3" fontId="29" fillId="2" borderId="0" xfId="0" applyNumberFormat="1" applyFont="1" applyFill="1"/>
    <xf numFmtId="0" fontId="12" fillId="2" borderId="0" xfId="0" applyFont="1" applyFill="1" applyBorder="1"/>
    <xf numFmtId="3" fontId="12" fillId="2" borderId="0" xfId="0" applyNumberFormat="1" applyFont="1" applyFill="1" applyBorder="1"/>
    <xf numFmtId="9" fontId="29" fillId="2" borderId="0" xfId="0" applyNumberFormat="1" applyFont="1" applyFill="1"/>
    <xf numFmtId="9" fontId="29" fillId="2" borderId="4" xfId="0" applyNumberFormat="1" applyFont="1" applyFill="1" applyBorder="1"/>
    <xf numFmtId="9" fontId="32" fillId="2" borderId="0" xfId="0" applyNumberFormat="1" applyFont="1" applyFill="1"/>
    <xf numFmtId="0" fontId="29" fillId="2" borderId="3" xfId="0" applyFont="1" applyFill="1" applyBorder="1"/>
    <xf numFmtId="0" fontId="14" fillId="2" borderId="1" xfId="0" applyFont="1" applyFill="1" applyBorder="1"/>
    <xf numFmtId="0" fontId="14" fillId="2" borderId="0" xfId="0" applyFont="1" applyFill="1" applyBorder="1"/>
    <xf numFmtId="0" fontId="5" fillId="2" borderId="3" xfId="0" applyFont="1" applyFill="1" applyBorder="1" applyAlignment="1">
      <alignment vertical="center"/>
    </xf>
    <xf numFmtId="0" fontId="5" fillId="2" borderId="0" xfId="0" applyFont="1" applyFill="1" applyBorder="1" applyAlignment="1">
      <alignment vertical="center"/>
    </xf>
    <xf numFmtId="0" fontId="6" fillId="2" borderId="4" xfId="0" applyFont="1" applyFill="1" applyBorder="1" applyAlignment="1">
      <alignment horizontal="right"/>
    </xf>
    <xf numFmtId="0" fontId="6" fillId="2" borderId="0" xfId="0" applyFont="1" applyFill="1" applyAlignment="1">
      <alignment horizontal="right"/>
    </xf>
    <xf numFmtId="0" fontId="7" fillId="2" borderId="0" xfId="0" applyFont="1" applyFill="1" applyBorder="1" applyAlignment="1">
      <alignment horizontal="left"/>
    </xf>
    <xf numFmtId="0" fontId="0" fillId="2" borderId="0" xfId="0" applyFill="1" applyBorder="1"/>
    <xf numFmtId="164" fontId="0" fillId="2" borderId="0" xfId="0" applyNumberFormat="1" applyFill="1"/>
    <xf numFmtId="164" fontId="0" fillId="2" borderId="0" xfId="0" applyNumberFormat="1" applyFill="1" applyBorder="1"/>
    <xf numFmtId="41" fontId="6" fillId="2" borderId="0" xfId="2" applyFont="1" applyFill="1" applyAlignment="1">
      <alignment horizontal="left" indent="2"/>
    </xf>
    <xf numFmtId="164" fontId="6" fillId="2" borderId="3" xfId="0" applyNumberFormat="1" applyFont="1" applyFill="1" applyBorder="1" applyAlignment="1">
      <alignment horizontal="right"/>
    </xf>
    <xf numFmtId="164" fontId="6" fillId="2" borderId="0" xfId="0" applyNumberFormat="1" applyFont="1" applyFill="1" applyBorder="1" applyAlignment="1">
      <alignment horizontal="right"/>
    </xf>
    <xf numFmtId="166" fontId="6" fillId="2" borderId="0" xfId="0" applyNumberFormat="1" applyFont="1" applyFill="1" applyBorder="1" applyAlignment="1">
      <alignment horizontal="right"/>
    </xf>
    <xf numFmtId="0" fontId="29" fillId="2" borderId="8" xfId="0" applyFont="1" applyFill="1" applyBorder="1"/>
    <xf numFmtId="1" fontId="29" fillId="2" borderId="0" xfId="0" applyNumberFormat="1" applyFont="1" applyFill="1"/>
    <xf numFmtId="0" fontId="6" fillId="2" borderId="1" xfId="0" applyFont="1" applyFill="1" applyBorder="1" applyAlignment="1">
      <alignment horizontal="left"/>
    </xf>
    <xf numFmtId="0" fontId="0" fillId="2" borderId="1" xfId="0" applyFill="1" applyBorder="1" applyAlignment="1">
      <alignment horizontal="left"/>
    </xf>
    <xf numFmtId="0" fontId="34" fillId="2" borderId="0" xfId="0" applyFont="1" applyFill="1" applyBorder="1" applyAlignment="1">
      <alignment horizontal="right"/>
    </xf>
    <xf numFmtId="0" fontId="7" fillId="2" borderId="2" xfId="0" applyFont="1" applyFill="1" applyBorder="1"/>
    <xf numFmtId="3" fontId="32" fillId="2" borderId="0" xfId="0" applyNumberFormat="1" applyFont="1" applyFill="1"/>
    <xf numFmtId="0" fontId="5"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5" fillId="2" borderId="4" xfId="0" applyFont="1" applyFill="1" applyBorder="1"/>
    <xf numFmtId="3" fontId="46" fillId="2" borderId="0" xfId="0" applyNumberFormat="1" applyFont="1" applyFill="1" applyBorder="1" applyAlignment="1">
      <alignment horizontal="left"/>
    </xf>
    <xf numFmtId="0" fontId="1" fillId="2" borderId="0" xfId="0" applyFont="1" applyFill="1" applyAlignment="1">
      <alignment horizontal="left"/>
    </xf>
    <xf numFmtId="0" fontId="6" fillId="2" borderId="0" xfId="0" applyFont="1" applyFill="1" applyBorder="1" applyAlignment="1">
      <alignment horizontal="left"/>
    </xf>
    <xf numFmtId="0" fontId="29" fillId="2" borderId="4" xfId="0" applyFont="1" applyFill="1" applyBorder="1"/>
    <xf numFmtId="3" fontId="29" fillId="2" borderId="0" xfId="0" applyNumberFormat="1" applyFont="1" applyFill="1" applyBorder="1"/>
    <xf numFmtId="0" fontId="7" fillId="2" borderId="0" xfId="0" applyFont="1" applyFill="1" applyBorder="1" applyAlignment="1"/>
    <xf numFmtId="0" fontId="0" fillId="2" borderId="3" xfId="0" applyFill="1" applyBorder="1"/>
    <xf numFmtId="49" fontId="5" fillId="2" borderId="0" xfId="0" applyNumberFormat="1" applyFont="1" applyFill="1" applyBorder="1" applyAlignment="1">
      <alignment horizontal="right" vertical="center"/>
    </xf>
    <xf numFmtId="41" fontId="6" fillId="2" borderId="0" xfId="0" applyNumberFormat="1" applyFont="1" applyFill="1"/>
    <xf numFmtId="0" fontId="6" fillId="2" borderId="0" xfId="0" applyFont="1" applyFill="1" applyAlignment="1"/>
    <xf numFmtId="41" fontId="6" fillId="2" borderId="0" xfId="0" applyNumberFormat="1" applyFont="1" applyFill="1" applyBorder="1"/>
    <xf numFmtId="0" fontId="29" fillId="2" borderId="4" xfId="0" applyFont="1" applyFill="1" applyBorder="1" applyAlignment="1"/>
    <xf numFmtId="3" fontId="46" fillId="2" borderId="0" xfId="0" applyNumberFormat="1" applyFont="1" applyFill="1" applyBorder="1" applyAlignment="1"/>
    <xf numFmtId="0" fontId="29" fillId="2" borderId="0" xfId="0" applyFont="1" applyFill="1" applyBorder="1" applyAlignment="1"/>
    <xf numFmtId="0" fontId="1" fillId="2" borderId="1" xfId="0" applyFont="1" applyFill="1" applyBorder="1"/>
    <xf numFmtId="0" fontId="5" fillId="2" borderId="5" xfId="0" applyFont="1" applyFill="1" applyBorder="1"/>
    <xf numFmtId="49" fontId="5" fillId="2" borderId="0" xfId="0" applyNumberFormat="1" applyFont="1" applyFill="1" applyBorder="1" applyAlignment="1">
      <alignment horizontal="right"/>
    </xf>
    <xf numFmtId="0" fontId="29" fillId="2" borderId="1" xfId="0" applyFont="1" applyFill="1" applyBorder="1"/>
    <xf numFmtId="0" fontId="5" fillId="2" borderId="3" xfId="0" applyFont="1" applyFill="1" applyBorder="1"/>
    <xf numFmtId="9" fontId="37" fillId="2" borderId="0" xfId="0" applyNumberFormat="1" applyFont="1" applyFill="1"/>
    <xf numFmtId="41" fontId="29" fillId="2" borderId="0" xfId="2" applyNumberFormat="1" applyFont="1" applyFill="1"/>
    <xf numFmtId="9" fontId="6" fillId="2" borderId="0" xfId="2" applyNumberFormat="1" applyFont="1" applyFill="1"/>
    <xf numFmtId="9" fontId="29" fillId="2" borderId="0" xfId="2" applyNumberFormat="1" applyFont="1" applyFill="1"/>
    <xf numFmtId="3" fontId="14" fillId="2" borderId="3" xfId="0" applyNumberFormat="1" applyFont="1" applyFill="1" applyBorder="1"/>
    <xf numFmtId="41" fontId="29" fillId="2" borderId="0" xfId="2" applyFont="1" applyFill="1" applyBorder="1"/>
    <xf numFmtId="41" fontId="29" fillId="2" borderId="4" xfId="2" applyFont="1" applyFill="1" applyBorder="1"/>
    <xf numFmtId="3" fontId="46" fillId="2" borderId="2" xfId="0" applyNumberFormat="1" applyFont="1" applyFill="1" applyBorder="1" applyAlignment="1">
      <alignment horizontal="center"/>
    </xf>
    <xf numFmtId="0" fontId="29" fillId="2" borderId="11" xfId="0" applyFont="1" applyFill="1" applyBorder="1"/>
    <xf numFmtId="3" fontId="0" fillId="2" borderId="11" xfId="0" applyNumberFormat="1" applyFill="1" applyBorder="1"/>
    <xf numFmtId="0" fontId="6" fillId="2" borderId="11" xfId="0" applyFont="1" applyFill="1" applyBorder="1"/>
    <xf numFmtId="3" fontId="6" fillId="2" borderId="11" xfId="0" applyNumberFormat="1" applyFont="1" applyFill="1" applyBorder="1"/>
    <xf numFmtId="0" fontId="21" fillId="2" borderId="9" xfId="0" applyFont="1" applyFill="1" applyBorder="1"/>
    <xf numFmtId="3" fontId="12" fillId="2" borderId="9" xfId="0" applyNumberFormat="1" applyFont="1" applyFill="1" applyBorder="1"/>
    <xf numFmtId="3" fontId="0" fillId="2" borderId="12" xfId="0" applyNumberFormat="1" applyFill="1" applyBorder="1"/>
    <xf numFmtId="3" fontId="0" fillId="2" borderId="0" xfId="0" applyNumberFormat="1" applyFill="1" applyBorder="1" applyAlignment="1">
      <alignment horizontal="right"/>
    </xf>
    <xf numFmtId="1" fontId="37" fillId="2" borderId="0" xfId="0" applyNumberFormat="1" applyFont="1" applyFill="1" applyBorder="1"/>
    <xf numFmtId="41" fontId="6" fillId="2" borderId="0" xfId="0" applyNumberFormat="1" applyFont="1" applyFill="1" applyAlignment="1">
      <alignment horizontal="left" indent="2"/>
    </xf>
    <xf numFmtId="41" fontId="12" fillId="2" borderId="0" xfId="0" applyNumberFormat="1" applyFont="1" applyFill="1" applyAlignment="1">
      <alignment horizontal="left" indent="2"/>
    </xf>
    <xf numFmtId="9" fontId="39" fillId="2" borderId="0" xfId="9" applyFont="1" applyFill="1"/>
    <xf numFmtId="0" fontId="12" fillId="0" borderId="0" xfId="0" applyFont="1"/>
    <xf numFmtId="41" fontId="6" fillId="2" borderId="0" xfId="0" applyNumberFormat="1" applyFont="1" applyFill="1" applyAlignment="1">
      <alignment horizontal="left" indent="4"/>
    </xf>
    <xf numFmtId="9" fontId="37" fillId="0" borderId="0" xfId="9" applyFont="1"/>
    <xf numFmtId="41" fontId="6" fillId="2" borderId="0" xfId="0" applyNumberFormat="1" applyFont="1" applyFill="1" applyBorder="1" applyAlignment="1">
      <alignment horizontal="left" indent="4"/>
    </xf>
    <xf numFmtId="3" fontId="12" fillId="0" borderId="3" xfId="0" applyNumberFormat="1" applyFont="1" applyBorder="1"/>
    <xf numFmtId="0" fontId="12" fillId="0" borderId="0" xfId="0" applyFont="1" applyFill="1" applyAlignment="1">
      <alignment horizontal="left" wrapText="1" indent="2"/>
    </xf>
    <xf numFmtId="0" fontId="6" fillId="0" borderId="0" xfId="0" applyFont="1" applyFill="1" applyBorder="1" applyAlignment="1">
      <alignment horizontal="left" indent="4"/>
    </xf>
    <xf numFmtId="0" fontId="6" fillId="0" borderId="0" xfId="0" applyFont="1" applyFill="1" applyBorder="1" applyAlignment="1">
      <alignment horizontal="left"/>
    </xf>
    <xf numFmtId="0" fontId="12" fillId="0" borderId="0" xfId="0" applyFont="1" applyFill="1" applyBorder="1" applyAlignment="1">
      <alignment horizontal="left" indent="2"/>
    </xf>
    <xf numFmtId="0" fontId="12" fillId="0" borderId="0" xfId="0" applyFont="1" applyFill="1" applyBorder="1" applyAlignment="1">
      <alignment horizontal="left"/>
    </xf>
    <xf numFmtId="3" fontId="1" fillId="2" borderId="0" xfId="7" applyNumberFormat="1" applyFont="1" applyFill="1" applyAlignment="1">
      <alignment horizontal="right"/>
    </xf>
    <xf numFmtId="0" fontId="12" fillId="0" borderId="0" xfId="0" applyFont="1" applyFill="1" applyBorder="1"/>
    <xf numFmtId="0" fontId="12" fillId="0" borderId="0" xfId="0" applyFont="1" applyFill="1" applyBorder="1" applyAlignment="1">
      <alignment horizontal="left" wrapText="1"/>
    </xf>
    <xf numFmtId="3" fontId="6" fillId="2" borderId="0" xfId="7" applyNumberFormat="1" applyFont="1" applyFill="1" applyAlignment="1"/>
    <xf numFmtId="3" fontId="1" fillId="0" borderId="0" xfId="7" applyNumberFormat="1" applyAlignment="1"/>
    <xf numFmtId="0" fontId="50" fillId="2" borderId="0" xfId="7" applyFont="1" applyFill="1" applyBorder="1"/>
    <xf numFmtId="0" fontId="50" fillId="2" borderId="3" xfId="7" applyFont="1" applyFill="1" applyBorder="1"/>
    <xf numFmtId="0" fontId="50" fillId="2" borderId="3" xfId="7" applyFont="1" applyFill="1" applyBorder="1" applyAlignment="1">
      <alignment horizontal="right"/>
    </xf>
    <xf numFmtId="0" fontId="21" fillId="2" borderId="3" xfId="7" applyFont="1" applyFill="1" applyBorder="1" applyAlignment="1">
      <alignment horizontal="left" vertical="center" wrapText="1"/>
    </xf>
    <xf numFmtId="0" fontId="3" fillId="2" borderId="0" xfId="7" applyFont="1" applyFill="1" applyBorder="1"/>
    <xf numFmtId="0" fontId="3" fillId="2" borderId="1" xfId="7" applyFont="1" applyFill="1" applyBorder="1"/>
    <xf numFmtId="0" fontId="50" fillId="2" borderId="3" xfId="7" applyFont="1" applyFill="1" applyBorder="1" applyAlignment="1"/>
    <xf numFmtId="0" fontId="3" fillId="2" borderId="3" xfId="7" applyFont="1" applyFill="1" applyBorder="1"/>
    <xf numFmtId="0" fontId="29" fillId="2" borderId="3" xfId="7" applyFont="1" applyFill="1" applyBorder="1" applyAlignment="1">
      <alignment horizontal="right"/>
    </xf>
    <xf numFmtId="0" fontId="21" fillId="0" borderId="0" xfId="8" applyFont="1" applyBorder="1" applyAlignment="1">
      <alignment vertical="center"/>
    </xf>
    <xf numFmtId="9" fontId="1" fillId="0" borderId="0" xfId="9" applyBorder="1"/>
    <xf numFmtId="0" fontId="50" fillId="2" borderId="0" xfId="7" applyFont="1" applyFill="1" applyBorder="1" applyAlignment="1"/>
    <xf numFmtId="0" fontId="21" fillId="2" borderId="0" xfId="0" applyFont="1" applyFill="1" applyBorder="1" applyAlignment="1">
      <alignment horizontal="left"/>
    </xf>
    <xf numFmtId="0" fontId="12" fillId="2" borderId="0" xfId="0" applyFont="1" applyFill="1" applyBorder="1" applyAlignment="1">
      <alignment horizontal="left"/>
    </xf>
    <xf numFmtId="0" fontId="21" fillId="2" borderId="0" xfId="0" applyFont="1" applyFill="1" applyAlignment="1">
      <alignment horizontal="left" wrapText="1" indent="2"/>
    </xf>
    <xf numFmtId="0" fontId="1" fillId="2" borderId="0" xfId="0" applyFont="1" applyFill="1" applyBorder="1" applyAlignment="1">
      <alignment horizontal="left" indent="4"/>
    </xf>
    <xf numFmtId="0" fontId="21" fillId="2" borderId="0" xfId="0" applyFont="1" applyFill="1" applyBorder="1" applyAlignment="1">
      <alignment horizontal="left" indent="2"/>
    </xf>
    <xf numFmtId="3" fontId="12" fillId="2" borderId="13" xfId="0" applyNumberFormat="1" applyFont="1" applyFill="1" applyBorder="1"/>
    <xf numFmtId="0" fontId="21" fillId="0" borderId="0" xfId="0" applyFont="1"/>
    <xf numFmtId="0" fontId="41" fillId="0" borderId="0" xfId="0" applyFont="1"/>
    <xf numFmtId="0" fontId="12" fillId="2" borderId="0" xfId="0" applyFont="1" applyFill="1" applyAlignment="1"/>
    <xf numFmtId="0" fontId="12" fillId="2" borderId="5" xfId="0" applyFont="1" applyFill="1" applyBorder="1" applyAlignment="1">
      <alignment horizontal="center" vertical="center"/>
    </xf>
    <xf numFmtId="0" fontId="9" fillId="2" borderId="5" xfId="0" applyFont="1" applyFill="1" applyBorder="1" applyAlignment="1">
      <alignment vertical="center"/>
    </xf>
    <xf numFmtId="0" fontId="5" fillId="2" borderId="2" xfId="7" applyFont="1" applyFill="1" applyBorder="1" applyAlignment="1">
      <alignment vertical="center"/>
    </xf>
    <xf numFmtId="0" fontId="36" fillId="2" borderId="0" xfId="7" applyFont="1" applyFill="1" applyAlignment="1">
      <alignment horizontal="right"/>
    </xf>
    <xf numFmtId="0" fontId="37" fillId="2" borderId="0" xfId="7" applyFont="1" applyFill="1" applyAlignment="1">
      <alignment horizontal="right"/>
    </xf>
    <xf numFmtId="3" fontId="36" fillId="2" borderId="0" xfId="7" applyNumberFormat="1" applyFont="1" applyFill="1" applyAlignment="1">
      <alignment horizontal="right"/>
    </xf>
    <xf numFmtId="3" fontId="38" fillId="2" borderId="0" xfId="7" applyNumberFormat="1" applyFont="1" applyFill="1" applyAlignment="1">
      <alignment horizontal="right"/>
    </xf>
    <xf numFmtId="0" fontId="37" fillId="2" borderId="3" xfId="7" applyFont="1" applyFill="1" applyBorder="1" applyAlignment="1">
      <alignment horizontal="right"/>
    </xf>
    <xf numFmtId="0" fontId="38" fillId="2" borderId="0" xfId="7" applyFont="1" applyFill="1" applyBorder="1" applyAlignment="1">
      <alignment horizontal="right"/>
    </xf>
    <xf numFmtId="0" fontId="36" fillId="2" borderId="0" xfId="7" applyFont="1" applyFill="1" applyBorder="1" applyAlignment="1">
      <alignment horizontal="right"/>
    </xf>
    <xf numFmtId="0" fontId="38" fillId="2" borderId="0" xfId="7" applyFont="1" applyFill="1" applyAlignment="1">
      <alignment horizontal="right"/>
    </xf>
    <xf numFmtId="3" fontId="37" fillId="2" borderId="0" xfId="7" applyNumberFormat="1" applyFont="1" applyFill="1" applyAlignment="1">
      <alignment horizontal="right"/>
    </xf>
    <xf numFmtId="0" fontId="5" fillId="2" borderId="0" xfId="7" applyFont="1" applyFill="1" applyAlignment="1">
      <alignment vertical="center"/>
    </xf>
    <xf numFmtId="0" fontId="12" fillId="2" borderId="5" xfId="7" applyFont="1" applyFill="1" applyBorder="1" applyAlignment="1">
      <alignment vertical="center"/>
    </xf>
    <xf numFmtId="1" fontId="12" fillId="2" borderId="2" xfId="8" applyNumberFormat="1" applyFont="1" applyFill="1" applyBorder="1" applyAlignment="1">
      <alignment horizontal="right" vertical="center"/>
    </xf>
    <xf numFmtId="1" fontId="12" fillId="2" borderId="14" xfId="8" applyNumberFormat="1" applyFont="1" applyFill="1" applyBorder="1" applyAlignment="1">
      <alignment horizontal="right" vertical="center"/>
    </xf>
    <xf numFmtId="0" fontId="12" fillId="2" borderId="3" xfId="7" applyFont="1" applyFill="1" applyBorder="1" applyAlignment="1">
      <alignment horizontal="left" vertical="center" wrapText="1"/>
    </xf>
    <xf numFmtId="0" fontId="12" fillId="2" borderId="3" xfId="7" applyFont="1" applyFill="1" applyBorder="1" applyAlignment="1">
      <alignment horizontal="right" wrapText="1"/>
    </xf>
    <xf numFmtId="9" fontId="37" fillId="0" borderId="3" xfId="9" applyFont="1" applyBorder="1"/>
    <xf numFmtId="0" fontId="12" fillId="2" borderId="2" xfId="0" applyFont="1" applyFill="1" applyBorder="1" applyAlignment="1">
      <alignment vertical="center"/>
    </xf>
    <xf numFmtId="3" fontId="36" fillId="2" borderId="0" xfId="0" applyNumberFormat="1" applyFont="1" applyFill="1" applyAlignment="1">
      <alignment horizontal="right"/>
    </xf>
    <xf numFmtId="3" fontId="38" fillId="2" borderId="0" xfId="0" applyNumberFormat="1" applyFont="1" applyFill="1" applyAlignment="1">
      <alignment horizontal="right"/>
    </xf>
    <xf numFmtId="3" fontId="38" fillId="2" borderId="0" xfId="0" applyNumberFormat="1" applyFont="1" applyFill="1" applyBorder="1" applyAlignment="1">
      <alignment horizontal="right"/>
    </xf>
    <xf numFmtId="3" fontId="36" fillId="2" borderId="0" xfId="0" applyNumberFormat="1" applyFont="1" applyFill="1" applyBorder="1" applyAlignment="1">
      <alignment horizontal="right"/>
    </xf>
    <xf numFmtId="3" fontId="38" fillId="2" borderId="3" xfId="0" applyNumberFormat="1" applyFont="1" applyFill="1" applyBorder="1" applyAlignment="1">
      <alignment horizontal="right"/>
    </xf>
    <xf numFmtId="0" fontId="5" fillId="2" borderId="0" xfId="0" applyFont="1" applyFill="1" applyBorder="1" applyAlignment="1">
      <alignment horizontal="right"/>
    </xf>
    <xf numFmtId="3" fontId="5" fillId="2" borderId="0" xfId="0" applyNumberFormat="1" applyFont="1" applyFill="1" applyAlignment="1">
      <alignment horizontal="right"/>
    </xf>
    <xf numFmtId="0" fontId="29" fillId="2" borderId="4" xfId="0" applyFont="1" applyFill="1" applyBorder="1" applyAlignment="1">
      <alignment horizontal="right"/>
    </xf>
    <xf numFmtId="0" fontId="29" fillId="2" borderId="0" xfId="0" applyFont="1" applyFill="1" applyAlignment="1">
      <alignment horizontal="right"/>
    </xf>
    <xf numFmtId="3" fontId="29" fillId="2" borderId="4" xfId="0" applyNumberFormat="1" applyFont="1" applyFill="1" applyBorder="1" applyAlignment="1">
      <alignment horizontal="right"/>
    </xf>
    <xf numFmtId="3" fontId="29" fillId="2" borderId="0" xfId="0" applyNumberFormat="1" applyFont="1" applyFill="1" applyAlignment="1">
      <alignment horizontal="right"/>
    </xf>
    <xf numFmtId="0" fontId="29" fillId="2" borderId="0" xfId="0" applyFont="1" applyFill="1" applyBorder="1" applyAlignment="1">
      <alignment horizontal="right"/>
    </xf>
    <xf numFmtId="3" fontId="37" fillId="2" borderId="0" xfId="0" applyNumberFormat="1" applyFont="1" applyFill="1" applyAlignment="1">
      <alignment horizontal="right"/>
    </xf>
    <xf numFmtId="0" fontId="47" fillId="2" borderId="0" xfId="0" applyFont="1" applyFill="1" applyBorder="1" applyAlignment="1">
      <alignment horizontal="right"/>
    </xf>
    <xf numFmtId="3" fontId="37" fillId="2" borderId="0" xfId="0" applyNumberFormat="1" applyFont="1" applyFill="1" applyBorder="1" applyAlignment="1">
      <alignment horizontal="right"/>
    </xf>
    <xf numFmtId="3" fontId="37" fillId="2" borderId="3" xfId="0" applyNumberFormat="1" applyFont="1" applyFill="1" applyBorder="1" applyAlignment="1">
      <alignment horizontal="right"/>
    </xf>
    <xf numFmtId="0" fontId="32" fillId="2" borderId="3" xfId="7" applyFont="1" applyFill="1" applyBorder="1"/>
    <xf numFmtId="0" fontId="1" fillId="0" borderId="3" xfId="7" applyBorder="1"/>
    <xf numFmtId="0" fontId="37" fillId="2" borderId="1" xfId="7" applyFont="1" applyFill="1" applyBorder="1" applyAlignment="1">
      <alignment horizontal="right"/>
    </xf>
    <xf numFmtId="0" fontId="6" fillId="2" borderId="9" xfId="7" applyFont="1" applyFill="1" applyBorder="1" applyAlignment="1">
      <alignment horizontal="left" indent="1"/>
    </xf>
    <xf numFmtId="3" fontId="1" fillId="0" borderId="3" xfId="7" applyNumberFormat="1" applyBorder="1"/>
    <xf numFmtId="0" fontId="5" fillId="2" borderId="15" xfId="7" applyFont="1" applyFill="1" applyBorder="1" applyAlignment="1">
      <alignment wrapText="1"/>
    </xf>
    <xf numFmtId="164" fontId="1" fillId="2" borderId="0" xfId="7" applyNumberFormat="1" applyFont="1" applyFill="1"/>
    <xf numFmtId="0" fontId="1" fillId="2" borderId="0" xfId="7" applyFont="1" applyFill="1" applyBorder="1" applyAlignment="1">
      <alignment horizontal="right"/>
    </xf>
    <xf numFmtId="164" fontId="0" fillId="0" borderId="0" xfId="0" applyNumberFormat="1"/>
    <xf numFmtId="164" fontId="0" fillId="0" borderId="0" xfId="0" applyNumberFormat="1" applyBorder="1"/>
    <xf numFmtId="1" fontId="37" fillId="2" borderId="0" xfId="0" applyNumberFormat="1" applyFont="1" applyFill="1"/>
    <xf numFmtId="1" fontId="6" fillId="2" borderId="0" xfId="0" applyNumberFormat="1" applyFont="1" applyFill="1" applyBorder="1" applyAlignment="1">
      <alignment horizontal="right"/>
    </xf>
    <xf numFmtId="1" fontId="5" fillId="2" borderId="0" xfId="0" applyNumberFormat="1" applyFont="1" applyFill="1" applyBorder="1"/>
    <xf numFmtId="1" fontId="13" fillId="2" borderId="0" xfId="0" applyNumberFormat="1" applyFont="1" applyFill="1" applyBorder="1" applyAlignment="1">
      <alignment horizontal="right" vertical="center"/>
    </xf>
    <xf numFmtId="1" fontId="37" fillId="2" borderId="3" xfId="0" applyNumberFormat="1" applyFont="1" applyFill="1" applyBorder="1"/>
    <xf numFmtId="0" fontId="17" fillId="2" borderId="0" xfId="0" applyFont="1" applyFill="1" applyAlignment="1">
      <alignment vertical="top"/>
    </xf>
    <xf numFmtId="0" fontId="39" fillId="0" borderId="0" xfId="0" applyFont="1"/>
    <xf numFmtId="0" fontId="17" fillId="0" borderId="0" xfId="0" applyFont="1"/>
    <xf numFmtId="0" fontId="0" fillId="2" borderId="0" xfId="0" applyFill="1" applyAlignment="1">
      <alignment vertical="top" wrapText="1"/>
    </xf>
    <xf numFmtId="0" fontId="12" fillId="2" borderId="2" xfId="0" applyFont="1" applyFill="1" applyBorder="1" applyAlignment="1">
      <alignment horizontal="right" vertical="center"/>
    </xf>
    <xf numFmtId="0" fontId="17" fillId="0" borderId="0" xfId="0" applyFont="1" applyFill="1" applyAlignment="1">
      <alignment vertical="top"/>
    </xf>
    <xf numFmtId="0" fontId="37" fillId="0" borderId="0" xfId="7" applyFont="1"/>
    <xf numFmtId="1" fontId="37" fillId="0" borderId="0" xfId="7" applyNumberFormat="1" applyFont="1"/>
    <xf numFmtId="164" fontId="1" fillId="2" borderId="3" xfId="7" applyNumberFormat="1" applyFill="1" applyBorder="1"/>
    <xf numFmtId="9" fontId="39" fillId="2" borderId="0" xfId="7" applyNumberFormat="1" applyFont="1" applyFill="1"/>
    <xf numFmtId="9" fontId="39" fillId="2" borderId="0" xfId="8" applyNumberFormat="1" applyFont="1" applyFill="1"/>
    <xf numFmtId="3" fontId="12" fillId="2" borderId="0" xfId="9" applyNumberFormat="1" applyFont="1" applyFill="1" applyBorder="1"/>
    <xf numFmtId="41" fontId="32" fillId="2" borderId="0" xfId="0" applyNumberFormat="1" applyFont="1" applyFill="1"/>
    <xf numFmtId="41" fontId="29" fillId="2" borderId="0" xfId="0" applyNumberFormat="1" applyFont="1" applyFill="1"/>
    <xf numFmtId="41" fontId="21" fillId="2" borderId="2" xfId="0" applyNumberFormat="1" applyFont="1" applyFill="1" applyBorder="1" applyAlignment="1">
      <alignment vertical="center"/>
    </xf>
    <xf numFmtId="0" fontId="21" fillId="2" borderId="2" xfId="0" applyNumberFormat="1" applyFont="1" applyFill="1" applyBorder="1" applyAlignment="1">
      <alignment vertical="center"/>
    </xf>
    <xf numFmtId="41" fontId="30" fillId="2" borderId="0" xfId="0" applyNumberFormat="1" applyFont="1" applyFill="1" applyAlignment="1">
      <alignment vertical="center"/>
    </xf>
    <xf numFmtId="41" fontId="12" fillId="2" borderId="0" xfId="0" applyNumberFormat="1" applyFont="1" applyFill="1" applyBorder="1" applyAlignment="1">
      <alignment vertical="center"/>
    </xf>
    <xf numFmtId="0" fontId="12" fillId="2" borderId="0" xfId="0" applyNumberFormat="1" applyFont="1" applyFill="1" applyBorder="1" applyAlignment="1">
      <alignment vertical="center"/>
    </xf>
    <xf numFmtId="0" fontId="52" fillId="2" borderId="0" xfId="0" applyNumberFormat="1" applyFont="1" applyFill="1" applyBorder="1" applyAlignment="1">
      <alignment vertical="center"/>
    </xf>
    <xf numFmtId="41" fontId="12" fillId="2" borderId="0" xfId="0" applyNumberFormat="1" applyFont="1" applyFill="1" applyAlignment="1">
      <alignment vertical="center"/>
    </xf>
    <xf numFmtId="41" fontId="53" fillId="2" borderId="0" xfId="0" applyNumberFormat="1" applyFont="1" applyFill="1"/>
    <xf numFmtId="0" fontId="12" fillId="0" borderId="0" xfId="0" applyFont="1" applyBorder="1"/>
    <xf numFmtId="9" fontId="37" fillId="0" borderId="0" xfId="0" applyNumberFormat="1" applyFont="1"/>
    <xf numFmtId="165" fontId="39" fillId="2" borderId="0" xfId="1" applyNumberFormat="1" applyFont="1" applyFill="1" applyBorder="1"/>
    <xf numFmtId="9" fontId="39" fillId="0" borderId="0" xfId="0" applyNumberFormat="1" applyFont="1"/>
    <xf numFmtId="41" fontId="30" fillId="2" borderId="0" xfId="0" applyNumberFormat="1" applyFont="1" applyFill="1"/>
    <xf numFmtId="41" fontId="12" fillId="2" borderId="3" xfId="0" applyNumberFormat="1" applyFont="1" applyFill="1" applyBorder="1" applyAlignment="1">
      <alignment horizontal="left" indent="2"/>
    </xf>
    <xf numFmtId="41" fontId="54" fillId="2" borderId="0" xfId="0" applyNumberFormat="1" applyFont="1" applyFill="1"/>
    <xf numFmtId="41" fontId="55" fillId="2" borderId="0" xfId="0" applyNumberFormat="1" applyFont="1" applyFill="1"/>
    <xf numFmtId="41" fontId="6" fillId="2" borderId="4" xfId="0" applyNumberFormat="1" applyFont="1" applyFill="1" applyBorder="1"/>
    <xf numFmtId="9" fontId="37" fillId="0" borderId="0" xfId="9" applyFont="1" applyBorder="1"/>
    <xf numFmtId="9" fontId="39" fillId="2" borderId="0" xfId="0" applyNumberFormat="1" applyFont="1" applyFill="1"/>
    <xf numFmtId="41" fontId="12" fillId="2" borderId="3" xfId="0" applyNumberFormat="1" applyFont="1" applyFill="1" applyBorder="1"/>
    <xf numFmtId="9" fontId="39" fillId="0" borderId="0" xfId="9" applyFont="1" applyBorder="1"/>
    <xf numFmtId="9" fontId="39" fillId="0" borderId="0" xfId="9" applyFont="1"/>
    <xf numFmtId="0" fontId="56" fillId="0" borderId="0" xfId="7" applyFont="1"/>
    <xf numFmtId="3" fontId="56" fillId="2" borderId="0" xfId="7" applyNumberFormat="1" applyFont="1" applyFill="1"/>
    <xf numFmtId="3" fontId="56" fillId="0" borderId="0" xfId="7" applyNumberFormat="1" applyFont="1"/>
    <xf numFmtId="3" fontId="56" fillId="0" borderId="0" xfId="0" applyNumberFormat="1" applyFont="1"/>
    <xf numFmtId="0" fontId="56" fillId="2" borderId="0" xfId="7" applyFont="1" applyFill="1"/>
    <xf numFmtId="0" fontId="56" fillId="0" borderId="0" xfId="0" applyFont="1"/>
    <xf numFmtId="0" fontId="6" fillId="2" borderId="4" xfId="7" applyFont="1" applyFill="1" applyBorder="1" applyAlignment="1"/>
    <xf numFmtId="3" fontId="12" fillId="0" borderId="0" xfId="0" applyNumberFormat="1" applyFont="1" applyBorder="1"/>
    <xf numFmtId="3" fontId="6" fillId="0" borderId="0" xfId="0" applyNumberFormat="1" applyFont="1"/>
    <xf numFmtId="3" fontId="6" fillId="0" borderId="0" xfId="0" applyNumberFormat="1" applyFont="1" applyFill="1"/>
    <xf numFmtId="0" fontId="5" fillId="0" borderId="3" xfId="0" applyFont="1" applyFill="1" applyBorder="1"/>
    <xf numFmtId="0" fontId="6" fillId="0" borderId="0" xfId="0" applyFont="1" applyFill="1"/>
    <xf numFmtId="3" fontId="12" fillId="0" borderId="0" xfId="0" applyNumberFormat="1" applyFont="1" applyFill="1"/>
    <xf numFmtId="0" fontId="6" fillId="0" borderId="0" xfId="0" applyFont="1" applyFill="1" applyBorder="1"/>
    <xf numFmtId="0" fontId="6" fillId="0" borderId="3" xfId="0" applyFont="1" applyFill="1" applyBorder="1"/>
    <xf numFmtId="0" fontId="16" fillId="2" borderId="0" xfId="0" applyFont="1" applyFill="1"/>
    <xf numFmtId="0" fontId="4" fillId="2" borderId="0" xfId="0" applyFont="1" applyFill="1" applyAlignment="1">
      <alignment vertical="top" wrapText="1"/>
    </xf>
    <xf numFmtId="0" fontId="0" fillId="0" borderId="0" xfId="0" applyBorder="1" applyAlignment="1">
      <alignment wrapText="1"/>
    </xf>
    <xf numFmtId="3" fontId="0" fillId="0" borderId="3" xfId="0" applyNumberFormat="1" applyBorder="1"/>
    <xf numFmtId="166" fontId="0" fillId="0" borderId="0" xfId="0" applyNumberFormat="1"/>
    <xf numFmtId="1" fontId="37" fillId="2" borderId="0" xfId="0" applyNumberFormat="1" applyFont="1" applyFill="1" applyBorder="1" applyAlignment="1">
      <alignment horizontal="right"/>
    </xf>
    <xf numFmtId="1" fontId="36" fillId="2" borderId="0" xfId="0" applyNumberFormat="1" applyFont="1" applyFill="1" applyBorder="1"/>
    <xf numFmtId="1" fontId="51" fillId="2" borderId="0" xfId="0" applyNumberFormat="1" applyFont="1" applyFill="1" applyBorder="1" applyAlignment="1">
      <alignment horizontal="right" vertical="center"/>
    </xf>
    <xf numFmtId="1" fontId="47" fillId="2" borderId="0" xfId="0" applyNumberFormat="1" applyFont="1" applyFill="1"/>
    <xf numFmtId="0" fontId="47" fillId="2" borderId="0" xfId="0" applyFont="1" applyFill="1"/>
    <xf numFmtId="0" fontId="7" fillId="2" borderId="0" xfId="0" applyFont="1" applyFill="1" applyBorder="1" applyAlignment="1">
      <alignment horizontal="center"/>
    </xf>
    <xf numFmtId="0" fontId="21" fillId="2" borderId="0" xfId="8" applyFont="1" applyFill="1" applyAlignment="1">
      <alignment horizontal="left" vertical="center" indent="2"/>
    </xf>
    <xf numFmtId="0" fontId="6" fillId="2" borderId="0" xfId="8" applyFont="1" applyFill="1" applyAlignment="1">
      <alignment vertical="center"/>
    </xf>
    <xf numFmtId="0" fontId="21" fillId="2" borderId="9" xfId="8" applyFont="1" applyFill="1" applyBorder="1" applyAlignment="1">
      <alignment vertical="center"/>
    </xf>
    <xf numFmtId="0" fontId="1" fillId="2" borderId="0" xfId="6" applyFill="1"/>
    <xf numFmtId="9" fontId="6" fillId="2" borderId="0" xfId="9" applyFont="1" applyFill="1"/>
    <xf numFmtId="164" fontId="1" fillId="0" borderId="0" xfId="7" applyNumberFormat="1"/>
    <xf numFmtId="3" fontId="40" fillId="0" borderId="0" xfId="0" applyNumberFormat="1" applyFont="1" applyFill="1"/>
    <xf numFmtId="3" fontId="40" fillId="2" borderId="0" xfId="0" applyNumberFormat="1" applyFont="1" applyFill="1"/>
    <xf numFmtId="3" fontId="0" fillId="0" borderId="0" xfId="0" applyNumberFormat="1" applyBorder="1"/>
    <xf numFmtId="3" fontId="0" fillId="2" borderId="0" xfId="0" applyNumberFormat="1" applyFill="1" applyBorder="1" applyAlignment="1">
      <alignment vertical="top" wrapText="1"/>
    </xf>
    <xf numFmtId="0" fontId="18" fillId="2" borderId="0" xfId="0" applyFont="1" applyFill="1" applyBorder="1"/>
    <xf numFmtId="3" fontId="6" fillId="0" borderId="0" xfId="0" applyNumberFormat="1" applyFont="1" applyBorder="1" applyAlignment="1">
      <alignment vertical="top" wrapText="1"/>
    </xf>
    <xf numFmtId="3" fontId="40" fillId="2" borderId="0" xfId="7" applyNumberFormat="1" applyFont="1" applyFill="1" applyAlignment="1">
      <alignment horizontal="right"/>
    </xf>
    <xf numFmtId="4" fontId="29" fillId="2" borderId="0" xfId="7" applyNumberFormat="1" applyFont="1" applyFill="1" applyBorder="1"/>
    <xf numFmtId="9" fontId="29" fillId="2" borderId="0" xfId="9" applyFont="1" applyFill="1" applyBorder="1"/>
    <xf numFmtId="3" fontId="30" fillId="2" borderId="0" xfId="0" applyNumberFormat="1" applyFont="1" applyFill="1" applyBorder="1"/>
    <xf numFmtId="1" fontId="29" fillId="2" borderId="0" xfId="0" applyNumberFormat="1" applyFont="1" applyFill="1" applyBorder="1"/>
    <xf numFmtId="0" fontId="6" fillId="2" borderId="8" xfId="7" applyFont="1" applyFill="1" applyBorder="1"/>
    <xf numFmtId="0" fontId="40" fillId="2" borderId="5" xfId="7" applyFont="1" applyFill="1" applyBorder="1" applyAlignment="1">
      <alignment vertical="center"/>
    </xf>
    <xf numFmtId="0" fontId="40" fillId="2" borderId="0" xfId="7" applyFont="1" applyFill="1" applyBorder="1" applyAlignment="1">
      <alignment vertical="center"/>
    </xf>
    <xf numFmtId="0" fontId="40" fillId="2" borderId="8" xfId="7" applyFont="1" applyFill="1" applyBorder="1" applyAlignment="1">
      <alignment wrapText="1"/>
    </xf>
    <xf numFmtId="0" fontId="40" fillId="2" borderId="3" xfId="7" applyFont="1" applyFill="1" applyBorder="1" applyAlignment="1">
      <alignment horizontal="right" wrapText="1"/>
    </xf>
    <xf numFmtId="0" fontId="40" fillId="2" borderId="2" xfId="7" applyNumberFormat="1" applyFont="1" applyFill="1" applyBorder="1" applyAlignment="1">
      <alignment horizontal="right" wrapText="1"/>
    </xf>
    <xf numFmtId="0" fontId="40" fillId="2" borderId="2" xfId="7" applyFont="1" applyFill="1" applyBorder="1" applyAlignment="1">
      <alignment horizontal="right" vertical="center"/>
    </xf>
    <xf numFmtId="0" fontId="40" fillId="2" borderId="3" xfId="7" applyNumberFormat="1" applyFont="1" applyFill="1" applyBorder="1" applyAlignment="1">
      <alignment horizontal="right" wrapText="1"/>
    </xf>
    <xf numFmtId="0" fontId="40" fillId="2" borderId="3" xfId="7" applyFont="1" applyFill="1" applyBorder="1" applyAlignment="1">
      <alignment horizontal="right" vertical="center"/>
    </xf>
    <xf numFmtId="0" fontId="40" fillId="2" borderId="2" xfId="7" applyFont="1" applyFill="1" applyBorder="1" applyAlignment="1">
      <alignment vertical="center"/>
    </xf>
    <xf numFmtId="0" fontId="40" fillId="2" borderId="3" xfId="7" applyFont="1" applyFill="1" applyBorder="1" applyAlignment="1">
      <alignment vertical="center"/>
    </xf>
    <xf numFmtId="0" fontId="61" fillId="2" borderId="2" xfId="7" applyFont="1" applyFill="1" applyBorder="1" applyAlignment="1">
      <alignment horizontal="right" vertical="center"/>
    </xf>
    <xf numFmtId="0" fontId="61" fillId="2" borderId="3" xfId="7" applyFont="1" applyFill="1" applyBorder="1" applyAlignment="1">
      <alignment horizontal="right" vertical="center"/>
    </xf>
    <xf numFmtId="1" fontId="63" fillId="2" borderId="3" xfId="8" applyNumberFormat="1" applyFont="1" applyFill="1" applyBorder="1" applyAlignment="1">
      <alignment horizontal="left"/>
    </xf>
    <xf numFmtId="0" fontId="12" fillId="2" borderId="3" xfId="7" applyFont="1" applyFill="1" applyBorder="1" applyAlignment="1">
      <alignment vertical="center"/>
    </xf>
    <xf numFmtId="0" fontId="6" fillId="2" borderId="0" xfId="0" applyFont="1" applyFill="1" applyBorder="1" applyAlignment="1">
      <alignment horizontal="left" indent="4"/>
    </xf>
    <xf numFmtId="0" fontId="40" fillId="2" borderId="3" xfId="0" applyFont="1" applyFill="1" applyBorder="1" applyAlignment="1">
      <alignment vertical="center"/>
    </xf>
    <xf numFmtId="0" fontId="40" fillId="2" borderId="2" xfId="0" applyFont="1" applyFill="1" applyBorder="1" applyAlignment="1">
      <alignment vertical="center"/>
    </xf>
    <xf numFmtId="0" fontId="40" fillId="2" borderId="0" xfId="0" applyFont="1" applyFill="1" applyBorder="1" applyAlignment="1">
      <alignment vertical="center"/>
    </xf>
    <xf numFmtId="0" fontId="62" fillId="2" borderId="2" xfId="0" applyFont="1" applyFill="1" applyBorder="1" applyAlignment="1">
      <alignment horizontal="left" vertical="center"/>
    </xf>
    <xf numFmtId="0" fontId="40" fillId="2" borderId="2" xfId="0" applyFont="1" applyFill="1" applyBorder="1" applyAlignment="1">
      <alignment horizontal="right"/>
    </xf>
    <xf numFmtId="0" fontId="40" fillId="2" borderId="2" xfId="0" applyFont="1" applyFill="1" applyBorder="1"/>
    <xf numFmtId="0" fontId="40" fillId="2" borderId="0" xfId="0" applyFont="1" applyFill="1"/>
    <xf numFmtId="0" fontId="40" fillId="2" borderId="3" xfId="0" applyFont="1" applyFill="1" applyBorder="1" applyAlignment="1">
      <alignment horizontal="right"/>
    </xf>
    <xf numFmtId="3" fontId="65" fillId="2" borderId="2" xfId="0" applyNumberFormat="1" applyFont="1" applyFill="1" applyBorder="1" applyAlignment="1">
      <alignment horizontal="right" vertical="center"/>
    </xf>
    <xf numFmtId="1" fontId="65" fillId="2" borderId="2" xfId="0" applyNumberFormat="1" applyFont="1" applyFill="1" applyBorder="1" applyAlignment="1">
      <alignment horizontal="right" vertical="center"/>
    </xf>
    <xf numFmtId="1" fontId="64" fillId="2" borderId="2" xfId="0" applyNumberFormat="1" applyFont="1" applyFill="1" applyBorder="1" applyAlignment="1">
      <alignment horizontal="right" vertical="center"/>
    </xf>
    <xf numFmtId="0" fontId="33" fillId="2" borderId="0" xfId="0" applyFont="1" applyFill="1"/>
    <xf numFmtId="0" fontId="62" fillId="2" borderId="2" xfId="0" applyFont="1" applyFill="1" applyBorder="1" applyAlignment="1">
      <alignment vertical="center"/>
    </xf>
    <xf numFmtId="0" fontId="33" fillId="2" borderId="0" xfId="0" applyFont="1" applyFill="1" applyBorder="1"/>
    <xf numFmtId="1" fontId="12" fillId="2" borderId="0" xfId="0" applyNumberFormat="1" applyFont="1" applyFill="1" applyAlignment="1">
      <alignment vertical="center"/>
    </xf>
    <xf numFmtId="0" fontId="40" fillId="2" borderId="3" xfId="0" applyFont="1" applyFill="1" applyBorder="1" applyAlignment="1">
      <alignment horizontal="right" wrapText="1"/>
    </xf>
    <xf numFmtId="0" fontId="40" fillId="2" borderId="3" xfId="0" applyNumberFormat="1" applyFont="1" applyFill="1" applyBorder="1" applyAlignment="1">
      <alignment horizontal="right" wrapText="1"/>
    </xf>
    <xf numFmtId="0" fontId="62" fillId="2" borderId="3" xfId="0" applyFont="1" applyFill="1" applyBorder="1" applyAlignment="1">
      <alignment horizontal="left" vertical="center"/>
    </xf>
    <xf numFmtId="0" fontId="40" fillId="2" borderId="3" xfId="0" applyFont="1" applyFill="1" applyBorder="1"/>
    <xf numFmtId="0" fontId="40" fillId="2" borderId="9" xfId="0" applyFont="1" applyFill="1" applyBorder="1"/>
    <xf numFmtId="0" fontId="40" fillId="2" borderId="16" xfId="0" applyFont="1" applyFill="1" applyBorder="1"/>
    <xf numFmtId="0" fontId="40" fillId="2" borderId="13" xfId="0" applyFont="1" applyFill="1" applyBorder="1"/>
    <xf numFmtId="0" fontId="62" fillId="2" borderId="0" xfId="0" applyFont="1" applyFill="1"/>
    <xf numFmtId="0" fontId="62" fillId="2" borderId="0" xfId="7" applyFont="1" applyFill="1"/>
    <xf numFmtId="0" fontId="40" fillId="2" borderId="0" xfId="7" applyFont="1" applyFill="1" applyBorder="1" applyAlignment="1">
      <alignment horizontal="left" indent="2"/>
    </xf>
    <xf numFmtId="49" fontId="40" fillId="2" borderId="2" xfId="0" applyNumberFormat="1" applyFont="1" applyFill="1" applyBorder="1" applyAlignment="1">
      <alignment horizontal="right" vertical="center"/>
    </xf>
    <xf numFmtId="0" fontId="12" fillId="2" borderId="3" xfId="0" applyFont="1" applyFill="1" applyBorder="1" applyAlignment="1">
      <alignment horizontal="right" wrapText="1"/>
    </xf>
    <xf numFmtId="2" fontId="37" fillId="2" borderId="3" xfId="0" applyNumberFormat="1" applyFont="1" applyFill="1" applyBorder="1"/>
    <xf numFmtId="2" fontId="37" fillId="2" borderId="3" xfId="2" applyNumberFormat="1" applyFont="1" applyFill="1" applyBorder="1"/>
    <xf numFmtId="2" fontId="37" fillId="2" borderId="0" xfId="2" applyNumberFormat="1" applyFont="1" applyFill="1" applyBorder="1"/>
    <xf numFmtId="2" fontId="36" fillId="2" borderId="0" xfId="0" applyNumberFormat="1" applyFont="1" applyFill="1" applyBorder="1"/>
    <xf numFmtId="2" fontId="36" fillId="2" borderId="0" xfId="0" applyNumberFormat="1" applyFont="1" applyFill="1" applyBorder="1" applyAlignment="1">
      <alignment horizontal="right"/>
    </xf>
    <xf numFmtId="2" fontId="37" fillId="2" borderId="0" xfId="0" applyNumberFormat="1" applyFont="1" applyFill="1" applyBorder="1"/>
    <xf numFmtId="2" fontId="37" fillId="2" borderId="0" xfId="0" applyNumberFormat="1" applyFont="1" applyFill="1" applyBorder="1" applyAlignment="1">
      <alignment horizontal="right"/>
    </xf>
    <xf numFmtId="41" fontId="35" fillId="2" borderId="0" xfId="2" applyFont="1" applyFill="1"/>
    <xf numFmtId="3" fontId="12"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2" borderId="3" xfId="0" applyNumberFormat="1" applyFont="1" applyFill="1" applyBorder="1" applyAlignment="1">
      <alignment horizontal="right"/>
    </xf>
    <xf numFmtId="0" fontId="6" fillId="2" borderId="0" xfId="0" applyFont="1" applyFill="1" applyBorder="1" applyAlignment="1">
      <alignment horizontal="left" vertical="top" wrapText="1"/>
    </xf>
    <xf numFmtId="3" fontId="12" fillId="0" borderId="3" xfId="0" applyNumberFormat="1" applyFont="1" applyFill="1" applyBorder="1" applyAlignment="1">
      <alignment horizontal="right"/>
    </xf>
    <xf numFmtId="3" fontId="12" fillId="2" borderId="9" xfId="0" applyNumberFormat="1" applyFont="1" applyFill="1" applyBorder="1" applyAlignment="1">
      <alignment horizontal="right"/>
    </xf>
    <xf numFmtId="0" fontId="6" fillId="2" borderId="0" xfId="0" applyFont="1" applyFill="1" applyBorder="1" applyAlignment="1">
      <alignment horizontal="center" vertical="center" wrapText="1"/>
    </xf>
    <xf numFmtId="0" fontId="1" fillId="0" borderId="0" xfId="0" applyFont="1" applyFill="1" applyBorder="1" applyAlignment="1">
      <alignment horizontal="left" indent="4"/>
    </xf>
    <xf numFmtId="0" fontId="6" fillId="0" borderId="0" xfId="0" applyFont="1" applyFill="1" applyBorder="1" applyAlignment="1">
      <alignment horizontal="left" wrapText="1"/>
    </xf>
    <xf numFmtId="0" fontId="17" fillId="0" borderId="0" xfId="0" applyFont="1" applyFill="1" applyAlignment="1">
      <alignment vertical="center" wrapText="1"/>
    </xf>
    <xf numFmtId="3" fontId="11" fillId="0" borderId="0" xfId="0" applyNumberFormat="1" applyFont="1" applyAlignment="1">
      <alignment horizontal="right"/>
    </xf>
    <xf numFmtId="3" fontId="9" fillId="0" borderId="0" xfId="0" applyNumberFormat="1" applyFont="1" applyAlignment="1">
      <alignment horizontal="right"/>
    </xf>
    <xf numFmtId="3" fontId="12" fillId="0" borderId="9" xfId="0" applyNumberFormat="1" applyFont="1" applyFill="1" applyBorder="1" applyAlignment="1">
      <alignment horizontal="right"/>
    </xf>
    <xf numFmtId="0" fontId="0" fillId="0" borderId="0" xfId="0" applyAlignment="1">
      <alignment horizontal="right"/>
    </xf>
    <xf numFmtId="3" fontId="6" fillId="2" borderId="6" xfId="7" applyNumberFormat="1" applyFont="1" applyFill="1" applyBorder="1" applyAlignment="1">
      <alignment horizontal="right"/>
    </xf>
    <xf numFmtId="3" fontId="1" fillId="2" borderId="0" xfId="7" applyNumberFormat="1" applyFill="1" applyAlignment="1">
      <alignment horizontal="right"/>
    </xf>
    <xf numFmtId="3" fontId="0" fillId="2" borderId="0" xfId="0" applyNumberFormat="1" applyFill="1" applyAlignment="1">
      <alignment horizontal="right"/>
    </xf>
    <xf numFmtId="1" fontId="29" fillId="2" borderId="0" xfId="7" applyNumberFormat="1" applyFont="1" applyFill="1"/>
    <xf numFmtId="0" fontId="6" fillId="2" borderId="0" xfId="7" applyFont="1" applyFill="1" applyAlignment="1">
      <alignment wrapText="1" shrinkToFit="1"/>
    </xf>
    <xf numFmtId="0" fontId="6" fillId="0" borderId="0" xfId="0" applyFont="1" applyAlignment="1">
      <alignment wrapText="1" shrinkToFit="1"/>
    </xf>
    <xf numFmtId="0" fontId="12" fillId="2" borderId="0" xfId="7" applyFont="1" applyFill="1" applyAlignment="1">
      <alignment wrapText="1" shrinkToFit="1"/>
    </xf>
    <xf numFmtId="0" fontId="11" fillId="2" borderId="0" xfId="7" applyFont="1" applyFill="1" applyAlignment="1">
      <alignment wrapText="1" shrinkToFit="1"/>
    </xf>
    <xf numFmtId="0" fontId="12" fillId="2" borderId="0" xfId="8" applyFont="1" applyFill="1" applyAlignment="1">
      <alignment horizontal="left" wrapText="1" shrinkToFit="1"/>
    </xf>
    <xf numFmtId="0" fontId="12" fillId="2" borderId="0" xfId="0" applyFont="1" applyFill="1" applyAlignment="1">
      <alignment wrapText="1" shrinkToFit="1"/>
    </xf>
    <xf numFmtId="0" fontId="12" fillId="0" borderId="0" xfId="0" applyFont="1" applyAlignment="1">
      <alignment wrapText="1" shrinkToFit="1"/>
    </xf>
    <xf numFmtId="0" fontId="11" fillId="2" borderId="0" xfId="0" applyFont="1" applyFill="1" applyAlignment="1">
      <alignment wrapText="1" shrinkToFit="1"/>
    </xf>
    <xf numFmtId="0" fontId="1" fillId="0" borderId="0" xfId="7" applyBorder="1"/>
    <xf numFmtId="3" fontId="1" fillId="0" borderId="0" xfId="7" applyNumberFormat="1" applyBorder="1"/>
    <xf numFmtId="9" fontId="29" fillId="2" borderId="0" xfId="7" applyNumberFormat="1" applyFont="1" applyFill="1"/>
    <xf numFmtId="2" fontId="37" fillId="2" borderId="0" xfId="8" applyNumberFormat="1" applyFont="1" applyFill="1" applyBorder="1" applyAlignment="1">
      <alignment horizontal="right"/>
    </xf>
    <xf numFmtId="0" fontId="0" fillId="0" borderId="0" xfId="0" applyAlignment="1">
      <alignment vertical="top"/>
    </xf>
    <xf numFmtId="0" fontId="17" fillId="2" borderId="0" xfId="7" applyFont="1" applyFill="1" applyAlignment="1">
      <alignment vertical="top"/>
    </xf>
    <xf numFmtId="9" fontId="39" fillId="2" borderId="4" xfId="9" applyFont="1" applyFill="1" applyBorder="1"/>
    <xf numFmtId="9" fontId="39" fillId="2" borderId="3" xfId="9" applyFont="1" applyFill="1" applyBorder="1"/>
    <xf numFmtId="41" fontId="30" fillId="2" borderId="0" xfId="2" applyFont="1" applyFill="1" applyBorder="1"/>
    <xf numFmtId="0" fontId="62" fillId="2" borderId="2" xfId="0" applyFont="1" applyFill="1" applyBorder="1" applyAlignment="1"/>
    <xf numFmtId="0" fontId="29" fillId="2" borderId="2" xfId="0" applyFont="1" applyFill="1" applyBorder="1"/>
    <xf numFmtId="0" fontId="69" fillId="2" borderId="1" xfId="0" applyFont="1" applyFill="1" applyBorder="1"/>
    <xf numFmtId="3" fontId="6" fillId="0" borderId="0" xfId="0" applyNumberFormat="1" applyFont="1" applyFill="1" applyBorder="1"/>
    <xf numFmtId="0" fontId="0" fillId="0" borderId="0" xfId="0" applyAlignment="1">
      <alignment wrapText="1"/>
    </xf>
    <xf numFmtId="0" fontId="16" fillId="2" borderId="0" xfId="0" applyFont="1" applyFill="1" applyBorder="1" applyAlignment="1">
      <alignment wrapText="1"/>
    </xf>
    <xf numFmtId="41" fontId="12" fillId="2" borderId="0" xfId="0" applyNumberFormat="1" applyFont="1" applyFill="1" applyBorder="1" applyAlignment="1">
      <alignment horizontal="left" indent="2"/>
    </xf>
    <xf numFmtId="41" fontId="12" fillId="2" borderId="0" xfId="0" applyNumberFormat="1" applyFont="1" applyFill="1" applyBorder="1"/>
    <xf numFmtId="1" fontId="40" fillId="2" borderId="2" xfId="0" applyNumberFormat="1" applyFont="1" applyFill="1" applyBorder="1" applyAlignment="1">
      <alignment horizontal="right"/>
    </xf>
    <xf numFmtId="9" fontId="6" fillId="2" borderId="0" xfId="0" applyNumberFormat="1" applyFont="1" applyFill="1"/>
    <xf numFmtId="0" fontId="9" fillId="2" borderId="3" xfId="0" applyFont="1" applyFill="1" applyBorder="1" applyAlignment="1">
      <alignment horizontal="right" vertical="top" wrapText="1"/>
    </xf>
    <xf numFmtId="0" fontId="9" fillId="2" borderId="3" xfId="0" applyFont="1" applyFill="1" applyBorder="1" applyAlignment="1">
      <alignment horizontal="right" vertical="top"/>
    </xf>
    <xf numFmtId="0" fontId="67" fillId="0" borderId="0" xfId="0" applyFont="1" applyFill="1" applyBorder="1" applyAlignment="1">
      <alignment wrapText="1"/>
    </xf>
    <xf numFmtId="41" fontId="68" fillId="0" borderId="0" xfId="0" applyNumberFormat="1" applyFont="1" applyFill="1"/>
    <xf numFmtId="0" fontId="73" fillId="0" borderId="0" xfId="0" applyFont="1" applyFill="1"/>
    <xf numFmtId="0" fontId="72" fillId="0" borderId="0" xfId="0" applyFont="1" applyFill="1"/>
    <xf numFmtId="0" fontId="59" fillId="0" borderId="0" xfId="0" applyFont="1" applyFill="1"/>
    <xf numFmtId="0" fontId="0" fillId="0" borderId="0" xfId="0" applyFill="1"/>
    <xf numFmtId="0" fontId="41" fillId="0" borderId="0" xfId="0" applyFont="1" applyFill="1"/>
    <xf numFmtId="0" fontId="20" fillId="0" borderId="0" xfId="0" applyFont="1" applyAlignment="1">
      <alignment horizontal="left"/>
    </xf>
    <xf numFmtId="0" fontId="20" fillId="0" borderId="0" xfId="0" applyFont="1" applyFill="1" applyAlignment="1">
      <alignment horizontal="left"/>
    </xf>
    <xf numFmtId="0" fontId="12" fillId="0" borderId="0" xfId="0" applyFont="1" applyAlignment="1">
      <alignment horizontal="left" vertical="center"/>
    </xf>
    <xf numFmtId="0" fontId="12" fillId="0" borderId="0" xfId="0" applyFont="1" applyAlignment="1">
      <alignment horizontal="left"/>
    </xf>
    <xf numFmtId="0" fontId="29" fillId="0" borderId="0" xfId="7" applyFont="1" applyFill="1"/>
    <xf numFmtId="3" fontId="29" fillId="0" borderId="0" xfId="7" applyNumberFormat="1" applyFont="1" applyFill="1"/>
    <xf numFmtId="41" fontId="29" fillId="0" borderId="0" xfId="2" applyFont="1" applyFill="1"/>
    <xf numFmtId="0" fontId="1" fillId="0" borderId="0" xfId="7" applyFill="1"/>
    <xf numFmtId="3" fontId="1" fillId="0" borderId="0" xfId="7" applyNumberFormat="1" applyFill="1"/>
    <xf numFmtId="0" fontId="67" fillId="0" borderId="0" xfId="7" applyFont="1" applyFill="1" applyBorder="1"/>
    <xf numFmtId="0" fontId="1" fillId="0" borderId="0" xfId="7" applyFill="1" applyBorder="1"/>
    <xf numFmtId="3" fontId="1" fillId="0" borderId="0" xfId="7" applyNumberFormat="1" applyFill="1" applyBorder="1"/>
    <xf numFmtId="0" fontId="6" fillId="0" borderId="0" xfId="7" applyFont="1" applyFill="1"/>
    <xf numFmtId="3" fontId="6" fillId="0" borderId="0" xfId="7" applyNumberFormat="1" applyFont="1" applyFill="1"/>
    <xf numFmtId="0" fontId="37" fillId="0" borderId="0" xfId="7" applyFont="1" applyFill="1" applyAlignment="1">
      <alignment horizontal="right"/>
    </xf>
    <xf numFmtId="9" fontId="29" fillId="0" borderId="0" xfId="9" applyFont="1" applyFill="1"/>
    <xf numFmtId="9" fontId="29" fillId="0" borderId="0" xfId="7" applyNumberFormat="1" applyFont="1" applyFill="1"/>
    <xf numFmtId="0" fontId="32" fillId="0" borderId="0" xfId="7" applyFont="1" applyFill="1"/>
    <xf numFmtId="0" fontId="7" fillId="0" borderId="0" xfId="7" applyFont="1" applyFill="1" applyAlignment="1">
      <alignment vertical="center"/>
    </xf>
    <xf numFmtId="3" fontId="29" fillId="0" borderId="0" xfId="9" applyNumberFormat="1" applyFont="1" applyFill="1" applyBorder="1"/>
    <xf numFmtId="0" fontId="29" fillId="0" borderId="0" xfId="9" applyNumberFormat="1" applyFont="1" applyFill="1" applyBorder="1"/>
    <xf numFmtId="0" fontId="7" fillId="0" borderId="0" xfId="7" applyFont="1" applyFill="1" applyBorder="1"/>
    <xf numFmtId="0" fontId="41" fillId="0" borderId="0" xfId="7" applyFont="1" applyFill="1"/>
    <xf numFmtId="0" fontId="4" fillId="0" borderId="0" xfId="7" applyFont="1" applyFill="1"/>
    <xf numFmtId="0" fontId="6" fillId="0" borderId="3" xfId="7" applyFont="1" applyFill="1" applyBorder="1"/>
    <xf numFmtId="0" fontId="29" fillId="0" borderId="1" xfId="7" applyFont="1" applyFill="1" applyBorder="1"/>
    <xf numFmtId="0" fontId="6" fillId="0" borderId="1" xfId="7" applyFont="1" applyFill="1" applyBorder="1" applyAlignment="1">
      <alignment horizontal="right"/>
    </xf>
    <xf numFmtId="0" fontId="6" fillId="0" borderId="0" xfId="7" applyFont="1" applyFill="1" applyBorder="1" applyAlignment="1">
      <alignment horizontal="right"/>
    </xf>
    <xf numFmtId="0" fontId="67" fillId="0" borderId="1" xfId="7" applyFont="1" applyFill="1" applyBorder="1"/>
    <xf numFmtId="0" fontId="6" fillId="0" borderId="0" xfId="7" applyFont="1" applyFill="1" applyBorder="1"/>
    <xf numFmtId="1" fontId="31" fillId="0" borderId="0" xfId="8" applyNumberFormat="1" applyFill="1" applyBorder="1"/>
    <xf numFmtId="1" fontId="1" fillId="0" borderId="0" xfId="7" applyNumberFormat="1" applyFill="1"/>
    <xf numFmtId="0" fontId="31" fillId="0" borderId="0" xfId="8" applyFont="1" applyFill="1" applyAlignment="1">
      <alignment horizontal="left"/>
    </xf>
    <xf numFmtId="3" fontId="31" fillId="0" borderId="0" xfId="8" applyNumberFormat="1" applyFont="1" applyFill="1"/>
    <xf numFmtId="0" fontId="31" fillId="0" borderId="0" xfId="8" applyFont="1" applyFill="1"/>
    <xf numFmtId="1" fontId="31" fillId="0" borderId="0" xfId="8" applyNumberFormat="1" applyFont="1" applyFill="1"/>
    <xf numFmtId="9" fontId="31" fillId="0" borderId="0" xfId="8" applyNumberFormat="1" applyFont="1" applyFill="1"/>
    <xf numFmtId="0" fontId="6" fillId="0" borderId="0" xfId="8" applyFont="1" applyFill="1"/>
    <xf numFmtId="0" fontId="41" fillId="2" borderId="0" xfId="7" applyFont="1" applyFill="1" applyBorder="1"/>
    <xf numFmtId="0" fontId="69" fillId="2" borderId="0" xfId="7" applyFont="1" applyFill="1" applyBorder="1"/>
    <xf numFmtId="3" fontId="69" fillId="2" borderId="0" xfId="7" applyNumberFormat="1" applyFont="1" applyFill="1" applyBorder="1"/>
    <xf numFmtId="0" fontId="67" fillId="2" borderId="0" xfId="7" applyFont="1" applyFill="1" applyBorder="1"/>
    <xf numFmtId="0" fontId="67" fillId="2" borderId="1" xfId="7" applyFont="1" applyFill="1" applyBorder="1"/>
    <xf numFmtId="9" fontId="3" fillId="2" borderId="0" xfId="7" applyNumberFormat="1" applyFont="1" applyFill="1"/>
    <xf numFmtId="0" fontId="53" fillId="2" borderId="0" xfId="0" applyFont="1" applyFill="1"/>
    <xf numFmtId="0" fontId="0" fillId="2" borderId="0" xfId="0" applyFill="1" applyAlignment="1">
      <alignment horizontal="right"/>
    </xf>
    <xf numFmtId="0" fontId="70" fillId="2" borderId="0" xfId="0" applyFont="1" applyFill="1"/>
    <xf numFmtId="3" fontId="71" fillId="2" borderId="0" xfId="0" applyNumberFormat="1" applyFont="1" applyFill="1"/>
    <xf numFmtId="0" fontId="71" fillId="2" borderId="0" xfId="0" applyFont="1" applyFill="1"/>
    <xf numFmtId="9" fontId="71" fillId="2" borderId="0" xfId="9" applyFont="1" applyFill="1"/>
    <xf numFmtId="0" fontId="52" fillId="2" borderId="0" xfId="7" applyFont="1" applyFill="1" applyBorder="1"/>
    <xf numFmtId="41" fontId="15" fillId="2" borderId="0" xfId="0" applyNumberFormat="1" applyFont="1" applyFill="1"/>
    <xf numFmtId="0" fontId="0" fillId="2" borderId="0" xfId="0" applyFill="1" applyAlignment="1">
      <alignment wrapText="1"/>
    </xf>
    <xf numFmtId="0" fontId="12" fillId="2" borderId="0" xfId="0" applyFont="1" applyFill="1" applyAlignment="1">
      <alignment wrapText="1"/>
    </xf>
    <xf numFmtId="0" fontId="21" fillId="2" borderId="0" xfId="0" applyFont="1" applyFill="1" applyAlignment="1"/>
    <xf numFmtId="0" fontId="35" fillId="0" borderId="0" xfId="0" applyFont="1"/>
    <xf numFmtId="0" fontId="74" fillId="0" borderId="0" xfId="0" applyFont="1" applyAlignment="1">
      <alignment horizontal="right"/>
    </xf>
    <xf numFmtId="0" fontId="75" fillId="2" borderId="0" xfId="3" applyFont="1" applyFill="1" applyAlignment="1" applyProtection="1"/>
    <xf numFmtId="0" fontId="2" fillId="0" borderId="0" xfId="3" applyAlignment="1" applyProtection="1">
      <alignment horizontal="left" vertical="center"/>
    </xf>
    <xf numFmtId="9" fontId="0" fillId="2" borderId="0" xfId="0" applyNumberFormat="1" applyFill="1"/>
    <xf numFmtId="3" fontId="25" fillId="2" borderId="0" xfId="0" applyNumberFormat="1" applyFont="1" applyFill="1"/>
    <xf numFmtId="0" fontId="1" fillId="2" borderId="0" xfId="0" applyFont="1" applyFill="1" applyAlignment="1">
      <alignment wrapText="1" shrinkToFit="1"/>
    </xf>
    <xf numFmtId="3" fontId="0" fillId="0" borderId="0" xfId="0" applyNumberFormat="1" applyAlignment="1">
      <alignment horizontal="right"/>
    </xf>
    <xf numFmtId="0" fontId="1" fillId="0" borderId="0" xfId="0" applyFont="1"/>
    <xf numFmtId="0" fontId="70" fillId="0" borderId="0" xfId="7" applyFont="1" applyFill="1"/>
    <xf numFmtId="9" fontId="71" fillId="0" borderId="0" xfId="7" applyNumberFormat="1" applyFont="1" applyFill="1"/>
    <xf numFmtId="0" fontId="0" fillId="0" borderId="0" xfId="0"/>
    <xf numFmtId="0" fontId="1" fillId="2" borderId="0" xfId="7" applyFont="1" applyFill="1" applyAlignment="1">
      <alignment wrapText="1" shrinkToFit="1"/>
    </xf>
    <xf numFmtId="0" fontId="1" fillId="2" borderId="0" xfId="8" applyFont="1" applyFill="1" applyAlignment="1">
      <alignment wrapText="1" shrinkToFit="1"/>
    </xf>
    <xf numFmtId="0" fontId="1" fillId="2" borderId="0" xfId="0" applyFont="1" applyFill="1" applyAlignment="1">
      <alignment horizontal="left" wrapText="1"/>
    </xf>
    <xf numFmtId="0" fontId="21" fillId="3" borderId="0" xfId="0" applyFont="1" applyFill="1"/>
    <xf numFmtId="0" fontId="0" fillId="3" borderId="0" xfId="0" applyFill="1"/>
    <xf numFmtId="0" fontId="77" fillId="3" borderId="0" xfId="0" applyFont="1" applyFill="1" applyAlignment="1">
      <alignment horizontal="right" indent="1"/>
    </xf>
    <xf numFmtId="0" fontId="77" fillId="3" borderId="0" xfId="0" applyFont="1" applyFill="1"/>
    <xf numFmtId="0" fontId="62" fillId="2" borderId="2" xfId="7" applyFont="1" applyFill="1" applyBorder="1" applyAlignment="1">
      <alignment vertical="center"/>
    </xf>
    <xf numFmtId="0" fontId="62" fillId="2" borderId="3" xfId="7" applyFont="1" applyFill="1" applyBorder="1" applyAlignment="1">
      <alignment vertical="center"/>
    </xf>
    <xf numFmtId="0" fontId="62" fillId="2" borderId="2" xfId="7" applyFont="1" applyFill="1" applyBorder="1" applyAlignment="1">
      <alignment horizontal="right" vertical="center"/>
    </xf>
    <xf numFmtId="0" fontId="2" fillId="3" borderId="0" xfId="3" applyFill="1" applyBorder="1" applyAlignment="1" applyProtection="1">
      <alignment horizontal="right" vertical="top"/>
    </xf>
    <xf numFmtId="0" fontId="1" fillId="0" borderId="0" xfId="0" applyFont="1" applyAlignment="1">
      <alignment horizontal="left" vertical="top" wrapText="1"/>
    </xf>
    <xf numFmtId="0" fontId="1" fillId="2" borderId="0" xfId="0" applyFont="1" applyFill="1" applyAlignment="1">
      <alignment horizontal="left" vertical="top" wrapText="1"/>
    </xf>
    <xf numFmtId="0" fontId="6" fillId="2" borderId="1" xfId="7" applyFont="1" applyFill="1" applyBorder="1" applyAlignment="1">
      <alignment horizontal="right"/>
    </xf>
    <xf numFmtId="0" fontId="0" fillId="0" borderId="0" xfId="0"/>
    <xf numFmtId="0" fontId="21" fillId="0" borderId="0" xfId="0" applyFont="1" applyAlignment="1">
      <alignment horizontal="left"/>
    </xf>
    <xf numFmtId="3" fontId="56" fillId="2" borderId="0" xfId="7" applyNumberFormat="1" applyFont="1" applyFill="1" applyBorder="1"/>
    <xf numFmtId="0" fontId="56" fillId="2" borderId="0" xfId="7" applyFont="1" applyFill="1" applyBorder="1"/>
    <xf numFmtId="49" fontId="1" fillId="2" borderId="0" xfId="7" applyNumberFormat="1" applyFont="1" applyFill="1" applyAlignment="1">
      <alignment horizontal="left" indent="4"/>
    </xf>
    <xf numFmtId="0" fontId="6" fillId="2" borderId="0" xfId="7" applyFont="1" applyFill="1" applyBorder="1" applyAlignment="1">
      <alignment horizontal="left" indent="4"/>
    </xf>
    <xf numFmtId="3" fontId="12" fillId="2" borderId="3" xfId="7" applyNumberFormat="1" applyFont="1" applyFill="1" applyBorder="1"/>
    <xf numFmtId="3" fontId="76" fillId="2" borderId="0" xfId="7" applyNumberFormat="1" applyFont="1" applyFill="1" applyBorder="1"/>
    <xf numFmtId="0" fontId="6" fillId="0" borderId="3" xfId="0" applyFont="1" applyBorder="1"/>
    <xf numFmtId="3" fontId="6" fillId="0" borderId="17" xfId="0" applyNumberFormat="1" applyFont="1" applyFill="1" applyBorder="1" applyAlignment="1">
      <alignment horizontal="right"/>
    </xf>
    <xf numFmtId="3" fontId="12" fillId="2" borderId="0" xfId="8" applyNumberFormat="1" applyFont="1" applyFill="1" applyBorder="1" applyAlignment="1">
      <alignment horizontal="right"/>
    </xf>
    <xf numFmtId="168" fontId="39" fillId="2" borderId="0" xfId="7" applyNumberFormat="1" applyFont="1" applyFill="1" applyBorder="1"/>
    <xf numFmtId="168" fontId="37" fillId="2" borderId="0" xfId="7" applyNumberFormat="1" applyFont="1" applyFill="1" applyBorder="1"/>
    <xf numFmtId="0" fontId="6" fillId="2" borderId="11" xfId="8" applyFont="1" applyFill="1" applyBorder="1" applyAlignment="1">
      <alignment horizontal="left" indent="2"/>
    </xf>
    <xf numFmtId="0" fontId="6" fillId="2" borderId="11" xfId="8" applyFont="1" applyFill="1" applyBorder="1" applyAlignment="1">
      <alignment horizontal="left" wrapText="1" indent="2"/>
    </xf>
    <xf numFmtId="0" fontId="1" fillId="0" borderId="0" xfId="0" applyFont="1" applyFill="1" applyBorder="1" applyAlignment="1">
      <alignment horizontal="left" wrapText="1"/>
    </xf>
    <xf numFmtId="0" fontId="21" fillId="2" borderId="0" xfId="8" applyFont="1" applyFill="1" applyBorder="1" applyAlignment="1">
      <alignment horizontal="left" wrapText="1"/>
    </xf>
    <xf numFmtId="0" fontId="6" fillId="2" borderId="0" xfId="8" applyFont="1" applyFill="1" applyBorder="1" applyAlignment="1">
      <alignment horizontal="left" wrapText="1" indent="2"/>
    </xf>
    <xf numFmtId="3" fontId="12" fillId="2" borderId="0" xfId="8" applyNumberFormat="1" applyFont="1" applyFill="1" applyBorder="1"/>
    <xf numFmtId="0" fontId="0" fillId="0" borderId="0" xfId="0" applyBorder="1" applyAlignment="1">
      <alignment horizontal="right"/>
    </xf>
    <xf numFmtId="41" fontId="6" fillId="2" borderId="0" xfId="8" applyNumberFormat="1" applyFont="1" applyFill="1" applyBorder="1"/>
    <xf numFmtId="9" fontId="39" fillId="2" borderId="0" xfId="8" applyNumberFormat="1" applyFont="1" applyFill="1" applyBorder="1"/>
    <xf numFmtId="9" fontId="37" fillId="2" borderId="0" xfId="8" applyNumberFormat="1" applyFont="1" applyFill="1" applyBorder="1"/>
    <xf numFmtId="0" fontId="1" fillId="2" borderId="0" xfId="0" applyFont="1" applyFill="1" applyAlignment="1">
      <alignment horizontal="left" indent="2"/>
    </xf>
    <xf numFmtId="3" fontId="0" fillId="2" borderId="7" xfId="0" applyNumberFormat="1" applyFill="1" applyBorder="1"/>
    <xf numFmtId="0" fontId="1" fillId="0" borderId="0" xfId="0" applyFont="1" applyFill="1" applyBorder="1" applyAlignment="1">
      <alignment horizontal="left" vertical="top" wrapText="1"/>
    </xf>
    <xf numFmtId="0" fontId="1" fillId="2" borderId="0" xfId="8" applyFont="1" applyFill="1" applyAlignment="1">
      <alignment horizontal="left" wrapText="1" indent="2"/>
    </xf>
    <xf numFmtId="3" fontId="1" fillId="0" borderId="0" xfId="0" applyNumberFormat="1" applyFont="1" applyFill="1"/>
    <xf numFmtId="0" fontId="1" fillId="2" borderId="0" xfId="8" applyFont="1" applyFill="1" applyAlignment="1">
      <alignment horizontal="left" indent="2"/>
    </xf>
    <xf numFmtId="0" fontId="1" fillId="0" borderId="0" xfId="0" applyFont="1" applyFill="1" applyBorder="1"/>
    <xf numFmtId="3" fontId="12" fillId="2" borderId="9" xfId="7" applyNumberFormat="1" applyFont="1" applyFill="1" applyBorder="1"/>
    <xf numFmtId="3" fontId="12" fillId="0" borderId="0" xfId="0" applyNumberFormat="1" applyFont="1" applyFill="1" applyBorder="1"/>
    <xf numFmtId="3" fontId="1" fillId="0" borderId="0" xfId="0" applyNumberFormat="1" applyFont="1" applyFill="1" applyBorder="1"/>
    <xf numFmtId="0" fontId="1" fillId="2" borderId="0" xfId="8" applyFont="1" applyFill="1" applyBorder="1" applyAlignment="1">
      <alignment horizontal="left" indent="2"/>
    </xf>
    <xf numFmtId="0" fontId="1" fillId="2" borderId="0" xfId="7" applyFont="1" applyFill="1" applyAlignment="1">
      <alignment horizontal="left" wrapText="1" indent="2"/>
    </xf>
    <xf numFmtId="0" fontId="31" fillId="3" borderId="0" xfId="8" applyFont="1" applyFill="1"/>
    <xf numFmtId="0" fontId="6" fillId="3" borderId="0" xfId="7" applyFont="1" applyFill="1" applyBorder="1"/>
    <xf numFmtId="0" fontId="21" fillId="3" borderId="5" xfId="8" applyFont="1" applyFill="1" applyBorder="1" applyAlignment="1">
      <alignment horizontal="left"/>
    </xf>
    <xf numFmtId="0" fontId="40" fillId="3" borderId="5" xfId="7" applyFont="1" applyFill="1" applyBorder="1" applyAlignment="1">
      <alignment vertical="center"/>
    </xf>
    <xf numFmtId="0" fontId="43" fillId="3" borderId="0" xfId="8" applyFont="1" applyFill="1"/>
    <xf numFmtId="0" fontId="12" fillId="3" borderId="3" xfId="8" applyFont="1" applyFill="1" applyBorder="1" applyAlignment="1">
      <alignment horizontal="left"/>
    </xf>
    <xf numFmtId="0" fontId="12" fillId="3" borderId="3" xfId="7" applyFont="1" applyFill="1" applyBorder="1" applyAlignment="1">
      <alignment vertical="center"/>
    </xf>
    <xf numFmtId="0" fontId="42" fillId="3" borderId="0" xfId="8" applyFont="1" applyFill="1"/>
    <xf numFmtId="0" fontId="6" fillId="3" borderId="0" xfId="8" applyFont="1" applyFill="1" applyAlignment="1">
      <alignment horizontal="left" wrapText="1"/>
    </xf>
    <xf numFmtId="0" fontId="6" fillId="3" borderId="0" xfId="8" applyFont="1" applyFill="1"/>
    <xf numFmtId="0" fontId="1" fillId="3" borderId="0" xfId="7" applyFill="1"/>
    <xf numFmtId="0" fontId="21" fillId="3" borderId="0" xfId="8" applyFont="1" applyFill="1" applyAlignment="1">
      <alignment horizontal="left" wrapText="1"/>
    </xf>
    <xf numFmtId="3" fontId="12" fillId="3" borderId="0" xfId="7" applyNumberFormat="1" applyFont="1" applyFill="1"/>
    <xf numFmtId="3" fontId="12" fillId="3" borderId="0" xfId="0" applyNumberFormat="1" applyFont="1" applyFill="1"/>
    <xf numFmtId="3" fontId="12" fillId="3" borderId="0" xfId="0" applyNumberFormat="1" applyFont="1" applyFill="1" applyBorder="1" applyAlignment="1">
      <alignment horizontal="right"/>
    </xf>
    <xf numFmtId="3" fontId="12" fillId="3" borderId="0" xfId="0" applyNumberFormat="1" applyFont="1" applyFill="1" applyBorder="1"/>
    <xf numFmtId="0" fontId="1" fillId="3" borderId="0" xfId="0" applyFont="1" applyFill="1" applyBorder="1" applyAlignment="1">
      <alignment horizontal="left" wrapText="1"/>
    </xf>
    <xf numFmtId="0" fontId="6" fillId="3" borderId="0" xfId="8" applyFont="1" applyFill="1" applyAlignment="1">
      <alignment horizontal="left" indent="2"/>
    </xf>
    <xf numFmtId="3" fontId="6" fillId="3" borderId="0" xfId="7" applyNumberFormat="1" applyFont="1" applyFill="1" applyBorder="1"/>
    <xf numFmtId="3" fontId="1" fillId="3" borderId="0" xfId="7" applyNumberFormat="1" applyFill="1"/>
    <xf numFmtId="0" fontId="6" fillId="3" borderId="0" xfId="8" applyFont="1" applyFill="1" applyAlignment="1">
      <alignment horizontal="left" wrapText="1" indent="2"/>
    </xf>
    <xf numFmtId="0" fontId="1" fillId="3" borderId="0" xfId="8" applyFont="1" applyFill="1" applyAlignment="1">
      <alignment horizontal="left" indent="2"/>
    </xf>
    <xf numFmtId="0" fontId="6" fillId="3" borderId="0" xfId="8" applyFont="1" applyFill="1" applyAlignment="1">
      <alignment horizontal="left" indent="1"/>
    </xf>
    <xf numFmtId="0" fontId="1" fillId="3" borderId="3" xfId="7" applyFill="1" applyBorder="1"/>
    <xf numFmtId="0" fontId="31" fillId="3" borderId="3" xfId="8" applyFont="1" applyFill="1" applyBorder="1"/>
    <xf numFmtId="0" fontId="6" fillId="3" borderId="4" xfId="8" applyFont="1" applyFill="1" applyBorder="1" applyAlignment="1">
      <alignment horizontal="left" indent="1"/>
    </xf>
    <xf numFmtId="3" fontId="6" fillId="3" borderId="4" xfId="7" applyNumberFormat="1" applyFont="1" applyFill="1" applyBorder="1"/>
    <xf numFmtId="0" fontId="31" fillId="3" borderId="0" xfId="8" applyFont="1" applyFill="1" applyAlignment="1">
      <alignment horizontal="left"/>
    </xf>
    <xf numFmtId="0" fontId="44" fillId="3" borderId="0" xfId="8" applyFont="1" applyFill="1" applyAlignment="1"/>
    <xf numFmtId="3" fontId="31" fillId="3" borderId="0" xfId="8" applyNumberFormat="1" applyFont="1" applyFill="1"/>
    <xf numFmtId="1" fontId="31" fillId="3" borderId="0" xfId="8" applyNumberFormat="1" applyFont="1" applyFill="1"/>
    <xf numFmtId="9" fontId="31" fillId="3" borderId="0" xfId="8" applyNumberFormat="1" applyFont="1" applyFill="1"/>
    <xf numFmtId="0" fontId="17" fillId="3" borderId="0" xfId="0" applyFont="1" applyFill="1" applyAlignment="1">
      <alignment vertical="top"/>
    </xf>
    <xf numFmtId="0" fontId="31" fillId="3" borderId="0" xfId="8" applyFont="1" applyFill="1" applyAlignment="1"/>
    <xf numFmtId="9" fontId="0" fillId="3" borderId="0" xfId="0" applyNumberFormat="1" applyFill="1" applyAlignment="1">
      <alignment horizontal="right"/>
    </xf>
    <xf numFmtId="169" fontId="0" fillId="3" borderId="0" xfId="0" applyNumberFormat="1" applyFill="1" applyAlignment="1">
      <alignment horizontal="right"/>
    </xf>
    <xf numFmtId="169" fontId="0" fillId="3" borderId="0" xfId="0" applyNumberFormat="1" applyFill="1"/>
    <xf numFmtId="169" fontId="37" fillId="3" borderId="0" xfId="7" applyNumberFormat="1" applyFont="1" applyFill="1"/>
    <xf numFmtId="169" fontId="6" fillId="3" borderId="0" xfId="0" applyNumberFormat="1" applyFont="1" applyFill="1" applyBorder="1" applyAlignment="1">
      <alignment horizontal="right"/>
    </xf>
    <xf numFmtId="169" fontId="1" fillId="3" borderId="0" xfId="0" applyNumberFormat="1" applyFont="1" applyFill="1" applyBorder="1"/>
    <xf numFmtId="169" fontId="37" fillId="3" borderId="0" xfId="0" applyNumberFormat="1" applyFont="1" applyFill="1" applyAlignment="1">
      <alignment horizontal="right"/>
    </xf>
    <xf numFmtId="169" fontId="37" fillId="3" borderId="0" xfId="0" applyNumberFormat="1" applyFont="1" applyFill="1"/>
    <xf numFmtId="169" fontId="37" fillId="3" borderId="0" xfId="0" applyNumberFormat="1" applyFont="1" applyFill="1" applyBorder="1" applyAlignment="1">
      <alignment horizontal="right"/>
    </xf>
    <xf numFmtId="169" fontId="37" fillId="3" borderId="0" xfId="0" applyNumberFormat="1" applyFont="1" applyFill="1" applyBorder="1"/>
    <xf numFmtId="169" fontId="1" fillId="3" borderId="0" xfId="7" applyNumberFormat="1" applyFill="1"/>
    <xf numFmtId="164" fontId="31" fillId="3" borderId="0" xfId="8" applyNumberFormat="1" applyFont="1" applyFill="1"/>
    <xf numFmtId="0" fontId="1" fillId="3" borderId="0" xfId="8" applyFont="1" applyFill="1" applyBorder="1" applyAlignment="1"/>
    <xf numFmtId="0" fontId="12" fillId="3" borderId="0" xfId="0" applyFont="1" applyFill="1"/>
    <xf numFmtId="3" fontId="0" fillId="3" borderId="0" xfId="0" applyNumberFormat="1" applyFill="1"/>
    <xf numFmtId="3" fontId="0" fillId="3" borderId="3" xfId="0" applyNumberFormat="1" applyFill="1" applyBorder="1"/>
    <xf numFmtId="3" fontId="37" fillId="2" borderId="0" xfId="0" applyNumberFormat="1" applyFont="1" applyFill="1"/>
    <xf numFmtId="3" fontId="37" fillId="2" borderId="3" xfId="0" applyNumberFormat="1" applyFont="1" applyFill="1" applyBorder="1"/>
    <xf numFmtId="0" fontId="0" fillId="3" borderId="3" xfId="0" applyFill="1" applyBorder="1"/>
    <xf numFmtId="0" fontId="29" fillId="3" borderId="0" xfId="0" applyFont="1" applyFill="1"/>
    <xf numFmtId="0" fontId="21" fillId="2" borderId="2" xfId="0" applyNumberFormat="1" applyFont="1" applyFill="1" applyBorder="1" applyAlignment="1">
      <alignment horizontal="right" vertical="center"/>
    </xf>
    <xf numFmtId="0" fontId="17" fillId="2" borderId="0" xfId="0" applyFont="1" applyFill="1" applyAlignment="1">
      <alignment horizontal="left"/>
    </xf>
    <xf numFmtId="0" fontId="6" fillId="2" borderId="1" xfId="0" applyFont="1" applyFill="1" applyBorder="1" applyAlignment="1">
      <alignment horizontal="right"/>
    </xf>
    <xf numFmtId="0" fontId="1" fillId="2" borderId="0" xfId="0" applyFont="1" applyFill="1"/>
    <xf numFmtId="3" fontId="12" fillId="3" borderId="3" xfId="0" applyNumberFormat="1" applyFont="1" applyFill="1" applyBorder="1" applyAlignment="1">
      <alignment horizontal="right"/>
    </xf>
    <xf numFmtId="0" fontId="5" fillId="2" borderId="2" xfId="0" applyFont="1" applyFill="1" applyBorder="1"/>
    <xf numFmtId="0" fontId="5" fillId="2" borderId="3" xfId="7" applyFont="1" applyFill="1" applyBorder="1" applyAlignment="1">
      <alignment horizontal="right"/>
    </xf>
    <xf numFmtId="0" fontId="7" fillId="2" borderId="2" xfId="7" applyFont="1" applyFill="1" applyBorder="1"/>
    <xf numFmtId="0" fontId="41" fillId="2" borderId="2" xfId="7" applyFont="1" applyFill="1" applyBorder="1"/>
    <xf numFmtId="0" fontId="5" fillId="2" borderId="2" xfId="7" applyFont="1" applyFill="1" applyBorder="1" applyAlignment="1">
      <alignment horizontal="right"/>
    </xf>
    <xf numFmtId="0" fontId="5" fillId="2" borderId="1" xfId="7" applyFont="1" applyFill="1" applyBorder="1" applyAlignment="1">
      <alignment horizontal="left"/>
    </xf>
    <xf numFmtId="3" fontId="32" fillId="2" borderId="0" xfId="7" applyNumberFormat="1" applyFont="1" applyFill="1"/>
    <xf numFmtId="41" fontId="12" fillId="2" borderId="3" xfId="0" applyNumberFormat="1" applyFont="1" applyFill="1" applyBorder="1" applyAlignment="1">
      <alignment horizontal="right"/>
    </xf>
    <xf numFmtId="41" fontId="1" fillId="2" borderId="0" xfId="0" applyNumberFormat="1" applyFont="1" applyFill="1"/>
    <xf numFmtId="9" fontId="1" fillId="2" borderId="0" xfId="0" applyNumberFormat="1" applyFont="1" applyFill="1" applyAlignment="1">
      <alignment horizontal="right"/>
    </xf>
    <xf numFmtId="9" fontId="37" fillId="2" borderId="0" xfId="0" applyNumberFormat="1" applyFont="1" applyFill="1" applyAlignment="1">
      <alignment horizontal="right"/>
    </xf>
    <xf numFmtId="9" fontId="37" fillId="2" borderId="0" xfId="9" applyFont="1" applyFill="1" applyAlignment="1">
      <alignment horizontal="right"/>
    </xf>
    <xf numFmtId="9" fontId="39" fillId="2" borderId="0" xfId="9" applyFont="1" applyFill="1" applyAlignment="1">
      <alignment horizontal="right"/>
    </xf>
    <xf numFmtId="9" fontId="49" fillId="2" borderId="0" xfId="9" applyFont="1" applyFill="1" applyAlignment="1">
      <alignment horizontal="right"/>
    </xf>
    <xf numFmtId="41" fontId="3" fillId="2" borderId="0" xfId="0" applyNumberFormat="1" applyFont="1" applyFill="1"/>
    <xf numFmtId="9" fontId="37" fillId="0" borderId="0" xfId="9" applyFont="1" applyFill="1" applyAlignment="1">
      <alignment horizontal="right"/>
    </xf>
    <xf numFmtId="9" fontId="39" fillId="0" borderId="0" xfId="9" applyFont="1" applyFill="1" applyAlignment="1">
      <alignment horizontal="right"/>
    </xf>
    <xf numFmtId="9" fontId="49" fillId="0" borderId="0" xfId="9" applyFont="1" applyFill="1" applyAlignment="1">
      <alignment horizontal="right"/>
    </xf>
    <xf numFmtId="3" fontId="0" fillId="3" borderId="3" xfId="0" applyNumberFormat="1" applyFill="1" applyBorder="1" applyAlignment="1">
      <alignment horizontal="right"/>
    </xf>
    <xf numFmtId="3" fontId="0" fillId="3" borderId="0" xfId="0" applyNumberFormat="1" applyFill="1" applyAlignment="1">
      <alignment horizontal="right"/>
    </xf>
    <xf numFmtId="0" fontId="1" fillId="2" borderId="0" xfId="0" applyFont="1" applyFill="1" applyAlignment="1">
      <alignment horizontal="left" wrapText="1"/>
    </xf>
    <xf numFmtId="0" fontId="6" fillId="2" borderId="0" xfId="0" applyFont="1" applyFill="1" applyAlignment="1">
      <alignment horizontal="left" wrapText="1"/>
    </xf>
    <xf numFmtId="0" fontId="6" fillId="2" borderId="0" xfId="0" applyFont="1" applyFill="1" applyAlignment="1">
      <alignment horizontal="left"/>
    </xf>
    <xf numFmtId="0" fontId="1" fillId="0" borderId="0" xfId="0" applyFont="1" applyAlignment="1">
      <alignment horizontal="left" vertical="top" wrapText="1"/>
    </xf>
    <xf numFmtId="0" fontId="1" fillId="2" borderId="0" xfId="0" applyFont="1" applyFill="1" applyAlignment="1">
      <alignment horizontal="left" vertical="top" wrapText="1"/>
    </xf>
    <xf numFmtId="0" fontId="6" fillId="2" borderId="1" xfId="7" applyFont="1" applyFill="1" applyBorder="1" applyAlignment="1">
      <alignment horizontal="right"/>
    </xf>
    <xf numFmtId="0" fontId="1" fillId="0" borderId="1" xfId="7" applyBorder="1" applyAlignment="1">
      <alignment horizontal="right"/>
    </xf>
    <xf numFmtId="0" fontId="79" fillId="2" borderId="0" xfId="7" applyFont="1" applyFill="1" applyAlignment="1">
      <alignment vertical="top" wrapText="1"/>
    </xf>
    <xf numFmtId="0" fontId="0" fillId="0" borderId="0" xfId="0" applyAlignment="1">
      <alignment wrapText="1"/>
    </xf>
    <xf numFmtId="0" fontId="17" fillId="0" borderId="0" xfId="0" applyFont="1" applyAlignment="1">
      <alignment vertical="center" wrapText="1"/>
    </xf>
    <xf numFmtId="0" fontId="0" fillId="0" borderId="0" xfId="0" applyAlignment="1">
      <alignment vertical="center"/>
    </xf>
    <xf numFmtId="0" fontId="17" fillId="0" borderId="0" xfId="0" applyFont="1" applyFill="1" applyAlignment="1">
      <alignment vertical="center" wrapText="1"/>
    </xf>
    <xf numFmtId="0" fontId="0" fillId="0" borderId="0" xfId="0" applyAlignment="1"/>
    <xf numFmtId="0" fontId="57" fillId="2" borderId="0" xfId="7" applyFont="1" applyFill="1" applyAlignment="1">
      <alignment vertical="top" wrapText="1" shrinkToFit="1"/>
    </xf>
    <xf numFmtId="0" fontId="79" fillId="0" borderId="0" xfId="7" applyFont="1" applyFill="1" applyAlignment="1">
      <alignment vertical="top" wrapText="1"/>
    </xf>
    <xf numFmtId="0" fontId="1" fillId="0" borderId="0" xfId="0" applyFont="1" applyFill="1" applyAlignment="1">
      <alignment vertical="top" wrapText="1"/>
    </xf>
    <xf numFmtId="0" fontId="0" fillId="0" borderId="0" xfId="0" applyAlignment="1">
      <alignment vertical="top" wrapText="1"/>
    </xf>
    <xf numFmtId="0" fontId="17" fillId="2" borderId="0" xfId="7" applyFont="1" applyFill="1" applyAlignment="1">
      <alignment vertical="top" wrapText="1"/>
    </xf>
    <xf numFmtId="0" fontId="4" fillId="2" borderId="0" xfId="7" applyFont="1" applyFill="1" applyAlignment="1">
      <alignment vertical="top" wrapText="1"/>
    </xf>
    <xf numFmtId="0" fontId="20" fillId="2" borderId="0" xfId="7"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7" fillId="2" borderId="0" xfId="7" applyFont="1" applyFill="1" applyBorder="1" applyAlignment="1">
      <alignment horizontal="center"/>
    </xf>
    <xf numFmtId="0" fontId="0" fillId="0" borderId="18" xfId="0" applyBorder="1" applyAlignment="1"/>
    <xf numFmtId="0" fontId="20" fillId="2" borderId="0" xfId="8" applyFont="1" applyFill="1" applyAlignment="1">
      <alignment vertical="center" wrapText="1"/>
    </xf>
    <xf numFmtId="0" fontId="79" fillId="0" borderId="0" xfId="0" applyFont="1" applyAlignment="1">
      <alignment vertical="center"/>
    </xf>
    <xf numFmtId="0" fontId="17" fillId="0" borderId="0" xfId="0" applyFont="1" applyFill="1" applyAlignment="1">
      <alignment horizontal="left" vertical="top" wrapText="1"/>
    </xf>
    <xf numFmtId="0" fontId="20" fillId="3" borderId="0" xfId="8" applyFont="1" applyFill="1" applyAlignment="1">
      <alignment vertical="center" wrapText="1"/>
    </xf>
    <xf numFmtId="0" fontId="79" fillId="3" borderId="0" xfId="0" applyFont="1" applyFill="1" applyAlignment="1">
      <alignment vertical="center"/>
    </xf>
    <xf numFmtId="0" fontId="20" fillId="2" borderId="0" xfId="7" applyFont="1" applyFill="1" applyAlignment="1">
      <alignment vertical="center" wrapText="1"/>
    </xf>
    <xf numFmtId="0" fontId="17" fillId="2" borderId="0" xfId="0" applyFont="1" applyFill="1" applyAlignment="1">
      <alignment horizontal="left" vertical="top" wrapText="1"/>
    </xf>
    <xf numFmtId="0" fontId="20" fillId="2" borderId="0" xfId="7" applyFont="1" applyFill="1" applyAlignment="1">
      <alignment horizontal="left" vertical="top" wrapText="1"/>
    </xf>
    <xf numFmtId="0" fontId="50" fillId="2" borderId="3" xfId="7" applyFont="1" applyFill="1" applyBorder="1" applyAlignment="1">
      <alignment horizontal="center" wrapText="1"/>
    </xf>
    <xf numFmtId="0" fontId="0" fillId="0" borderId="3" xfId="0" applyBorder="1" applyAlignment="1">
      <alignment horizontal="center" wrapText="1"/>
    </xf>
    <xf numFmtId="0" fontId="79" fillId="2" borderId="0" xfId="0" applyFont="1" applyFill="1" applyAlignment="1">
      <alignment vertical="center" wrapText="1"/>
    </xf>
    <xf numFmtId="0" fontId="17" fillId="2" borderId="0" xfId="0" applyFont="1" applyFill="1" applyAlignment="1">
      <alignment horizontal="left" vertical="top"/>
    </xf>
    <xf numFmtId="0" fontId="6" fillId="2" borderId="1" xfId="0" applyFont="1" applyFill="1" applyBorder="1" applyAlignment="1">
      <alignment horizontal="right"/>
    </xf>
    <xf numFmtId="0" fontId="0" fillId="2" borderId="1" xfId="0" applyFill="1" applyBorder="1" applyAlignment="1"/>
    <xf numFmtId="0" fontId="17" fillId="2" borderId="0" xfId="0" applyFont="1" applyFill="1" applyAlignment="1">
      <alignment vertical="top" wrapText="1"/>
    </xf>
    <xf numFmtId="0" fontId="4" fillId="2" borderId="0" xfId="0" applyFont="1" applyFill="1" applyAlignment="1">
      <alignment vertical="center" wrapText="1"/>
    </xf>
    <xf numFmtId="0" fontId="79" fillId="2" borderId="0" xfId="0" applyFont="1" applyFill="1" applyAlignment="1">
      <alignment horizontal="left" vertical="top" wrapText="1"/>
    </xf>
    <xf numFmtId="0" fontId="4" fillId="2" borderId="0" xfId="0" applyFont="1" applyFill="1" applyAlignment="1">
      <alignment horizontal="left" vertical="top" wrapText="1"/>
    </xf>
    <xf numFmtId="0" fontId="20" fillId="2" borderId="0" xfId="0" applyFont="1" applyFill="1" applyAlignment="1">
      <alignment horizontal="left" vertical="top" wrapText="1"/>
    </xf>
    <xf numFmtId="0" fontId="66" fillId="2" borderId="0" xfId="0" applyFont="1" applyFill="1" applyAlignment="1">
      <alignment horizontal="left" vertical="top" wrapText="1"/>
    </xf>
    <xf numFmtId="0" fontId="4" fillId="2" borderId="0" xfId="0" applyFont="1" applyFill="1" applyAlignment="1">
      <alignment vertical="top" wrapText="1"/>
    </xf>
    <xf numFmtId="3" fontId="46" fillId="2" borderId="2"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xf numFmtId="0" fontId="16" fillId="2" borderId="0" xfId="0" applyFont="1" applyFill="1" applyBorder="1" applyAlignment="1">
      <alignment vertical="top" wrapText="1"/>
    </xf>
    <xf numFmtId="0" fontId="17" fillId="0" borderId="0" xfId="0" applyFont="1"/>
    <xf numFmtId="0" fontId="79" fillId="2" borderId="0" xfId="0" applyFont="1" applyFill="1" applyAlignment="1">
      <alignment vertical="top" wrapText="1"/>
    </xf>
    <xf numFmtId="0" fontId="17" fillId="0" borderId="0" xfId="0" applyFont="1" applyAlignment="1">
      <alignment wrapText="1"/>
    </xf>
    <xf numFmtId="0" fontId="20" fillId="2" borderId="0" xfId="0" applyFont="1" applyFill="1" applyAlignment="1">
      <alignment vertical="top" wrapText="1"/>
    </xf>
    <xf numFmtId="0" fontId="17" fillId="0" borderId="0" xfId="0" applyFont="1" applyAlignment="1">
      <alignment vertical="top" wrapText="1"/>
    </xf>
    <xf numFmtId="0" fontId="1" fillId="0" borderId="0" xfId="0" applyFont="1" applyAlignment="1">
      <alignment vertical="top" wrapText="1"/>
    </xf>
    <xf numFmtId="0" fontId="12" fillId="2" borderId="5" xfId="0" applyFont="1" applyFill="1" applyBorder="1" applyAlignment="1">
      <alignment horizontal="right" vertical="center"/>
    </xf>
    <xf numFmtId="0" fontId="16" fillId="2" borderId="0" xfId="0" applyFont="1" applyFill="1" applyBorder="1" applyAlignment="1">
      <alignment wrapText="1"/>
    </xf>
    <xf numFmtId="0" fontId="23" fillId="2" borderId="0" xfId="0" applyFont="1" applyFill="1" applyAlignment="1">
      <alignment vertical="top" wrapText="1"/>
    </xf>
    <xf numFmtId="0" fontId="0" fillId="0" borderId="0" xfId="0" applyBorder="1" applyAlignment="1">
      <alignment wrapText="1"/>
    </xf>
    <xf numFmtId="0" fontId="17" fillId="2" borderId="0" xfId="0" applyFont="1" applyFill="1" applyAlignment="1">
      <alignment horizontal="left" vertical="center" wrapText="1"/>
    </xf>
    <xf numFmtId="9" fontId="37" fillId="2" borderId="0" xfId="2" applyNumberFormat="1" applyFont="1" applyFill="1"/>
    <xf numFmtId="0" fontId="37" fillId="2" borderId="3" xfId="0" applyFont="1" applyFill="1" applyBorder="1"/>
    <xf numFmtId="0" fontId="37" fillId="0" borderId="3" xfId="0" applyFont="1" applyBorder="1"/>
    <xf numFmtId="0" fontId="37" fillId="2" borderId="0" xfId="0" applyFont="1" applyFill="1"/>
    <xf numFmtId="0" fontId="37" fillId="0" borderId="0" xfId="0" applyFont="1" applyBorder="1"/>
  </cellXfs>
  <cellStyles count="10">
    <cellStyle name="Comma" xfId="1" builtinId="3"/>
    <cellStyle name="Comma [0]" xfId="2" builtinId="6"/>
    <cellStyle name="Hyperlink" xfId="3" builtinId="8"/>
    <cellStyle name="Normal" xfId="0" builtinId="0"/>
    <cellStyle name="Normal 2" xfId="4"/>
    <cellStyle name="Normal_3.6" xfId="5"/>
    <cellStyle name="Normal_3.7" xfId="6"/>
    <cellStyle name="Normal_Chapter 3_2010" xfId="7"/>
    <cellStyle name="Normal_CJ Act sentences 2003"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offender-management-statistics-quarterly"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65"/>
  <sheetViews>
    <sheetView showGridLines="0" tabSelected="1" zoomScaleNormal="100" workbookViewId="0"/>
  </sheetViews>
  <sheetFormatPr defaultRowHeight="15.75"/>
  <cols>
    <col min="1" max="1" width="11.5703125" style="665" bestFit="1" customWidth="1"/>
    <col min="2" max="2" width="128.140625" style="427" customWidth="1"/>
    <col min="4" max="16384" width="9.140625" style="427"/>
  </cols>
  <sheetData>
    <row r="1" spans="1:3">
      <c r="A1" s="665" t="s">
        <v>265</v>
      </c>
      <c r="B1"/>
      <c r="C1" s="427"/>
    </row>
    <row r="2" spans="1:3" s="664" customFormat="1">
      <c r="A2" s="666"/>
      <c r="B2" s="662"/>
      <c r="C2" s="663"/>
    </row>
    <row r="3" spans="1:3" ht="15">
      <c r="A3" s="747" t="s">
        <v>161</v>
      </c>
      <c r="B3"/>
      <c r="C3" s="427"/>
    </row>
    <row r="4" spans="1:3" ht="14.25">
      <c r="A4" s="723" t="s">
        <v>124</v>
      </c>
      <c r="B4" s="732" t="s">
        <v>221</v>
      </c>
    </row>
    <row r="5" spans="1:3" ht="14.25">
      <c r="A5" s="667"/>
      <c r="B5" s="630"/>
    </row>
    <row r="6" spans="1:3" ht="25.5">
      <c r="A6" s="723" t="s">
        <v>125</v>
      </c>
      <c r="B6" s="732" t="s">
        <v>222</v>
      </c>
    </row>
    <row r="7" spans="1:3" ht="14.25">
      <c r="A7" s="667"/>
      <c r="B7" s="631"/>
    </row>
    <row r="8" spans="1:3" ht="25.5">
      <c r="A8" s="723" t="s">
        <v>126</v>
      </c>
      <c r="B8" s="632" t="s">
        <v>223</v>
      </c>
    </row>
    <row r="9" spans="1:3" ht="14.25">
      <c r="A9" s="667"/>
      <c r="B9" s="629" t="s">
        <v>111</v>
      </c>
    </row>
    <row r="10" spans="1:3" ht="25.5">
      <c r="A10" s="723" t="s">
        <v>127</v>
      </c>
      <c r="B10" s="732" t="s">
        <v>224</v>
      </c>
    </row>
    <row r="11" spans="1:3" ht="14.25">
      <c r="A11" s="667"/>
      <c r="B11" s="631" t="s">
        <v>111</v>
      </c>
    </row>
    <row r="12" spans="1:3" ht="25.5">
      <c r="A12" s="723" t="s">
        <v>128</v>
      </c>
      <c r="B12" s="732" t="s">
        <v>225</v>
      </c>
    </row>
    <row r="13" spans="1:3" ht="14.25">
      <c r="A13" s="667"/>
      <c r="B13" s="629" t="s">
        <v>111</v>
      </c>
    </row>
    <row r="14" spans="1:3" ht="25.5">
      <c r="A14" s="723" t="s">
        <v>129</v>
      </c>
      <c r="B14" s="732" t="s">
        <v>226</v>
      </c>
    </row>
    <row r="15" spans="1:3" ht="14.25">
      <c r="A15" s="667"/>
      <c r="B15" s="629" t="s">
        <v>112</v>
      </c>
    </row>
    <row r="16" spans="1:3" ht="14.25">
      <c r="A16" s="723" t="s">
        <v>130</v>
      </c>
      <c r="B16" s="732" t="s">
        <v>227</v>
      </c>
    </row>
    <row r="17" spans="1:3" ht="14.25">
      <c r="A17" s="667"/>
      <c r="B17" s="631" t="s">
        <v>113</v>
      </c>
    </row>
    <row r="18" spans="1:3" ht="14.25">
      <c r="A18" s="723" t="s">
        <v>131</v>
      </c>
      <c r="B18" s="733" t="s">
        <v>228</v>
      </c>
    </row>
    <row r="19" spans="1:3" ht="14.25">
      <c r="A19" s="667"/>
      <c r="B19" s="633" t="s">
        <v>113</v>
      </c>
    </row>
    <row r="20" spans="1:3" ht="14.25">
      <c r="A20" s="723" t="s">
        <v>132</v>
      </c>
      <c r="B20" s="733" t="s">
        <v>303</v>
      </c>
    </row>
    <row r="21" spans="1:3" ht="14.25">
      <c r="A21" s="667"/>
      <c r="B21" s="633" t="s">
        <v>113</v>
      </c>
    </row>
    <row r="22" spans="1:3" ht="25.5">
      <c r="A22" s="723" t="s">
        <v>133</v>
      </c>
      <c r="B22" s="732" t="s">
        <v>283</v>
      </c>
      <c r="C22" s="746"/>
    </row>
    <row r="23" spans="1:3" ht="14.25">
      <c r="A23" s="667"/>
      <c r="B23" s="633"/>
      <c r="C23" s="746"/>
    </row>
    <row r="24" spans="1:3" ht="14.25">
      <c r="A24" s="723" t="s">
        <v>134</v>
      </c>
      <c r="B24" s="732" t="s">
        <v>229</v>
      </c>
    </row>
    <row r="25" spans="1:3" ht="14.25">
      <c r="A25" s="667"/>
      <c r="B25" s="631" t="s">
        <v>114</v>
      </c>
    </row>
    <row r="26" spans="1:3" ht="14.25">
      <c r="A26" s="723" t="s">
        <v>135</v>
      </c>
      <c r="B26" s="732" t="s">
        <v>230</v>
      </c>
    </row>
    <row r="27" spans="1:3" ht="14.25">
      <c r="A27" s="667"/>
      <c r="B27" s="631" t="s">
        <v>114</v>
      </c>
    </row>
    <row r="28" spans="1:3" ht="14.25">
      <c r="A28" s="723" t="s">
        <v>136</v>
      </c>
      <c r="B28" s="732" t="s">
        <v>231</v>
      </c>
    </row>
    <row r="29" spans="1:3" ht="14.25">
      <c r="A29" s="667"/>
      <c r="B29" s="631" t="s">
        <v>114</v>
      </c>
    </row>
    <row r="30" spans="1:3" ht="25.5">
      <c r="A30" s="723" t="s">
        <v>137</v>
      </c>
      <c r="B30" s="726" t="s">
        <v>232</v>
      </c>
    </row>
    <row r="31" spans="1:3" ht="14.25">
      <c r="A31" s="667"/>
      <c r="B31" s="634" t="s">
        <v>115</v>
      </c>
    </row>
    <row r="32" spans="1:3" ht="25.5">
      <c r="A32" s="723" t="s">
        <v>138</v>
      </c>
      <c r="B32" s="726" t="s">
        <v>284</v>
      </c>
    </row>
    <row r="33" spans="1:2" ht="14.25">
      <c r="A33" s="667"/>
      <c r="B33" s="634" t="s">
        <v>111</v>
      </c>
    </row>
    <row r="34" spans="1:2" ht="25.5">
      <c r="A34" s="723" t="s">
        <v>139</v>
      </c>
      <c r="B34" s="726" t="s">
        <v>285</v>
      </c>
    </row>
    <row r="35" spans="1:2" ht="14.25">
      <c r="A35" s="667"/>
      <c r="B35" s="634" t="s">
        <v>111</v>
      </c>
    </row>
    <row r="36" spans="1:2" ht="25.5">
      <c r="A36" s="723" t="s">
        <v>140</v>
      </c>
      <c r="B36" s="726" t="s">
        <v>286</v>
      </c>
    </row>
    <row r="37" spans="1:2" ht="14.25">
      <c r="A37" s="667"/>
      <c r="B37" s="634" t="s">
        <v>111</v>
      </c>
    </row>
    <row r="38" spans="1:2" ht="25.5">
      <c r="A38" s="723" t="s">
        <v>141</v>
      </c>
      <c r="B38" s="726" t="s">
        <v>287</v>
      </c>
    </row>
    <row r="39" spans="1:2" ht="14.25">
      <c r="A39" s="667"/>
      <c r="B39" s="634" t="s">
        <v>111</v>
      </c>
    </row>
    <row r="40" spans="1:2" ht="25.5">
      <c r="A40" s="723" t="s">
        <v>142</v>
      </c>
      <c r="B40" s="726" t="s">
        <v>288</v>
      </c>
    </row>
    <row r="41" spans="1:2" ht="14.25">
      <c r="A41" s="667"/>
      <c r="B41" s="634" t="s">
        <v>111</v>
      </c>
    </row>
    <row r="42" spans="1:2" ht="25.5">
      <c r="A42" s="723" t="s">
        <v>143</v>
      </c>
      <c r="B42" s="726" t="s">
        <v>289</v>
      </c>
    </row>
    <row r="43" spans="1:2" ht="14.25">
      <c r="A43" s="667"/>
      <c r="B43" s="634" t="s">
        <v>110</v>
      </c>
    </row>
    <row r="44" spans="1:2" ht="14.25">
      <c r="A44" s="723" t="s">
        <v>144</v>
      </c>
      <c r="B44" s="726" t="s">
        <v>233</v>
      </c>
    </row>
    <row r="45" spans="1:2" ht="14.25">
      <c r="A45" s="667"/>
      <c r="B45" s="635"/>
    </row>
    <row r="46" spans="1:2" ht="14.25">
      <c r="A46" s="723" t="s">
        <v>145</v>
      </c>
      <c r="B46" s="726" t="s">
        <v>290</v>
      </c>
    </row>
    <row r="47" spans="1:2" ht="14.25">
      <c r="A47" s="667"/>
      <c r="B47" s="630"/>
    </row>
    <row r="48" spans="1:2" ht="14.25">
      <c r="A48" s="723" t="s">
        <v>146</v>
      </c>
      <c r="B48" s="726" t="s">
        <v>234</v>
      </c>
    </row>
    <row r="49" spans="1:3" ht="14.25">
      <c r="A49" s="667"/>
      <c r="B49" s="630"/>
    </row>
    <row r="50" spans="1:3" ht="14.25">
      <c r="A50" s="723" t="s">
        <v>147</v>
      </c>
      <c r="B50" s="636" t="s">
        <v>235</v>
      </c>
    </row>
    <row r="51" spans="1:3" ht="14.25">
      <c r="A51" s="668"/>
      <c r="B51" s="393"/>
    </row>
    <row r="52" spans="1:3" ht="15">
      <c r="A52" s="719" t="s">
        <v>190</v>
      </c>
      <c r="B52" s="718"/>
    </row>
    <row r="53" spans="1:3" ht="14.25">
      <c r="A53" s="862" t="s">
        <v>191</v>
      </c>
      <c r="B53" s="862"/>
    </row>
    <row r="54" spans="1:3" ht="15" customHeight="1">
      <c r="A54" s="720"/>
      <c r="B54" s="721"/>
    </row>
    <row r="55" spans="1:3" s="731" customFormat="1" ht="15">
      <c r="A55" s="426" t="s">
        <v>216</v>
      </c>
      <c r="B55" s="721"/>
    </row>
    <row r="56" spans="1:3" s="731" customFormat="1" ht="28.5" customHeight="1">
      <c r="A56" s="863" t="s">
        <v>217</v>
      </c>
      <c r="B56" s="863"/>
    </row>
    <row r="57" spans="1:3" s="728" customFormat="1" ht="12.75">
      <c r="A57" s="743"/>
      <c r="B57" s="743"/>
    </row>
    <row r="58" spans="1:3" s="731" customFormat="1" ht="15">
      <c r="A58" s="719" t="s">
        <v>192</v>
      </c>
      <c r="B58" s="718"/>
    </row>
    <row r="59" spans="1:3" s="731" customFormat="1" ht="27" customHeight="1">
      <c r="A59" s="860" t="s">
        <v>193</v>
      </c>
      <c r="B59" s="860"/>
    </row>
    <row r="60" spans="1:3" s="731" customFormat="1" ht="12.75">
      <c r="A60" s="734"/>
      <c r="B60" s="734"/>
    </row>
    <row r="61" spans="1:3" s="731" customFormat="1" ht="30" customHeight="1">
      <c r="A61" s="864" t="s">
        <v>218</v>
      </c>
      <c r="B61" s="864"/>
    </row>
    <row r="62" spans="1:3" s="731" customFormat="1" ht="12.75">
      <c r="A62" s="744"/>
      <c r="B62" s="744"/>
    </row>
    <row r="63" spans="1:3" ht="15">
      <c r="A63" s="735" t="s">
        <v>198</v>
      </c>
      <c r="B63" s="736"/>
      <c r="C63" s="731"/>
    </row>
    <row r="64" spans="1:3" ht="14.25">
      <c r="A64" s="737" t="s">
        <v>199</v>
      </c>
      <c r="B64" s="738" t="s">
        <v>200</v>
      </c>
      <c r="C64" s="731"/>
    </row>
    <row r="65" spans="1:3" ht="14.25">
      <c r="A65" s="737">
        <v>0</v>
      </c>
      <c r="B65" s="738" t="s">
        <v>201</v>
      </c>
      <c r="C65" s="731"/>
    </row>
    <row r="66" spans="1:3" ht="14.25">
      <c r="A66" s="737" t="s">
        <v>160</v>
      </c>
      <c r="B66" s="738" t="s">
        <v>202</v>
      </c>
      <c r="C66" s="731"/>
    </row>
    <row r="67" spans="1:3" ht="14.25">
      <c r="A67" s="737" t="s">
        <v>209</v>
      </c>
      <c r="B67" s="738" t="s">
        <v>210</v>
      </c>
      <c r="C67" s="731"/>
    </row>
    <row r="68" spans="1:3" ht="15" customHeight="1">
      <c r="A68" s="737" t="s">
        <v>211</v>
      </c>
      <c r="B68" s="738" t="s">
        <v>212</v>
      </c>
    </row>
    <row r="69" spans="1:3" ht="15" customHeight="1">
      <c r="A69" s="737"/>
      <c r="B69" s="738"/>
      <c r="C69" s="731"/>
    </row>
    <row r="70" spans="1:3" ht="15">
      <c r="A70" s="719" t="s">
        <v>194</v>
      </c>
      <c r="B70" s="717"/>
    </row>
    <row r="71" spans="1:3" ht="14.25">
      <c r="A71" s="861" t="s">
        <v>195</v>
      </c>
      <c r="B71" s="861"/>
    </row>
    <row r="72" spans="1:3" ht="14.25">
      <c r="A72" s="722" t="s">
        <v>196</v>
      </c>
      <c r="B72" s="717"/>
    </row>
    <row r="73" spans="1:3" ht="14.25">
      <c r="A73" s="717"/>
      <c r="B73" s="717"/>
    </row>
    <row r="74" spans="1:3" ht="14.25">
      <c r="A74" s="860" t="s">
        <v>219</v>
      </c>
      <c r="B74" s="861"/>
    </row>
    <row r="75" spans="1:3" ht="14.25">
      <c r="A75" s="860" t="s">
        <v>220</v>
      </c>
      <c r="B75" s="861"/>
    </row>
    <row r="76" spans="1:3" ht="14.25">
      <c r="A76" s="861" t="s">
        <v>197</v>
      </c>
      <c r="B76" s="861"/>
    </row>
    <row r="77" spans="1:3" ht="14.25">
      <c r="A77" s="720"/>
      <c r="B77" s="721"/>
    </row>
    <row r="78" spans="1:3" ht="14.25">
      <c r="A78" s="668"/>
      <c r="B78" s="393"/>
    </row>
    <row r="79" spans="1:3" ht="14.25">
      <c r="A79" s="668"/>
      <c r="B79" s="393"/>
    </row>
    <row r="80" spans="1:3" ht="14.25">
      <c r="A80" s="668"/>
      <c r="B80" s="393"/>
    </row>
    <row r="81" spans="1:2" ht="14.25">
      <c r="A81" s="668"/>
      <c r="B81" s="393"/>
    </row>
    <row r="82" spans="1:2" ht="14.25">
      <c r="A82" s="668"/>
      <c r="B82" s="393"/>
    </row>
    <row r="83" spans="1:2" ht="14.25">
      <c r="A83" s="668"/>
      <c r="B83" s="393"/>
    </row>
    <row r="84" spans="1:2" ht="14.25">
      <c r="A84" s="668"/>
      <c r="B84" s="393"/>
    </row>
    <row r="85" spans="1:2" ht="14.25">
      <c r="A85" s="668"/>
      <c r="B85" s="393"/>
    </row>
    <row r="86" spans="1:2" ht="14.25">
      <c r="A86" s="668"/>
      <c r="B86" s="393"/>
    </row>
    <row r="87" spans="1:2" ht="14.25">
      <c r="A87" s="668"/>
      <c r="B87" s="393"/>
    </row>
    <row r="88" spans="1:2" ht="14.25">
      <c r="A88" s="668"/>
      <c r="B88" s="393"/>
    </row>
    <row r="89" spans="1:2" ht="14.25">
      <c r="A89" s="668"/>
      <c r="B89" s="393"/>
    </row>
    <row r="90" spans="1:2" ht="14.25">
      <c r="A90" s="668"/>
      <c r="B90" s="393"/>
    </row>
    <row r="91" spans="1:2" ht="14.25">
      <c r="A91" s="668"/>
      <c r="B91" s="393"/>
    </row>
    <row r="92" spans="1:2" ht="14.25">
      <c r="A92" s="668"/>
      <c r="B92" s="393"/>
    </row>
    <row r="93" spans="1:2" ht="14.25">
      <c r="A93" s="668"/>
      <c r="B93" s="393"/>
    </row>
    <row r="94" spans="1:2" ht="14.25">
      <c r="A94" s="668"/>
      <c r="B94" s="393"/>
    </row>
    <row r="95" spans="1:2" ht="14.25">
      <c r="A95" s="668"/>
      <c r="B95" s="393"/>
    </row>
    <row r="96" spans="1:2" ht="14.25">
      <c r="A96" s="668"/>
      <c r="B96" s="393"/>
    </row>
    <row r="97" spans="1:2" ht="14.25">
      <c r="A97" s="668"/>
      <c r="B97" s="393"/>
    </row>
    <row r="98" spans="1:2" ht="14.25">
      <c r="A98" s="668"/>
      <c r="B98" s="393"/>
    </row>
    <row r="99" spans="1:2" ht="14.25">
      <c r="A99" s="668"/>
      <c r="B99" s="393"/>
    </row>
    <row r="100" spans="1:2" ht="14.25">
      <c r="A100" s="668"/>
      <c r="B100" s="393"/>
    </row>
    <row r="101" spans="1:2" ht="14.25">
      <c r="A101" s="668"/>
      <c r="B101" s="393"/>
    </row>
    <row r="102" spans="1:2" ht="14.25">
      <c r="A102" s="668"/>
      <c r="B102" s="393"/>
    </row>
    <row r="103" spans="1:2" ht="14.25">
      <c r="A103" s="668"/>
      <c r="B103" s="393"/>
    </row>
    <row r="104" spans="1:2" ht="14.25">
      <c r="A104" s="668"/>
      <c r="B104" s="393"/>
    </row>
    <row r="105" spans="1:2" ht="14.25">
      <c r="A105" s="668"/>
      <c r="B105" s="393"/>
    </row>
    <row r="106" spans="1:2" ht="14.25">
      <c r="A106" s="668"/>
      <c r="B106" s="393"/>
    </row>
    <row r="107" spans="1:2" ht="14.25">
      <c r="A107" s="668"/>
      <c r="B107" s="393"/>
    </row>
    <row r="108" spans="1:2" ht="14.25">
      <c r="A108" s="668"/>
      <c r="B108" s="393"/>
    </row>
    <row r="109" spans="1:2" ht="14.25">
      <c r="A109" s="668"/>
      <c r="B109" s="393"/>
    </row>
    <row r="110" spans="1:2" ht="14.25">
      <c r="A110" s="668"/>
      <c r="B110" s="393"/>
    </row>
    <row r="111" spans="1:2" ht="14.25">
      <c r="A111" s="668"/>
      <c r="B111" s="393"/>
    </row>
    <row r="112" spans="1:2" ht="14.25">
      <c r="A112" s="668"/>
      <c r="B112" s="393"/>
    </row>
    <row r="113" spans="1:2" ht="14.25">
      <c r="A113" s="668"/>
      <c r="B113" s="393"/>
    </row>
    <row r="114" spans="1:2" ht="14.25">
      <c r="A114" s="668"/>
      <c r="B114" s="393"/>
    </row>
    <row r="115" spans="1:2" ht="14.25">
      <c r="A115" s="668"/>
      <c r="B115" s="393"/>
    </row>
    <row r="116" spans="1:2" ht="14.25">
      <c r="A116" s="668"/>
      <c r="B116" s="393"/>
    </row>
    <row r="117" spans="1:2" ht="14.25">
      <c r="A117" s="668"/>
      <c r="B117" s="393"/>
    </row>
    <row r="118" spans="1:2" ht="14.25">
      <c r="A118" s="668"/>
      <c r="B118" s="393"/>
    </row>
    <row r="119" spans="1:2" ht="14.25">
      <c r="A119" s="668"/>
      <c r="B119" s="393"/>
    </row>
    <row r="120" spans="1:2" ht="14.25">
      <c r="A120" s="668"/>
      <c r="B120" s="393"/>
    </row>
    <row r="121" spans="1:2" ht="14.25">
      <c r="A121" s="668"/>
      <c r="B121" s="393"/>
    </row>
    <row r="122" spans="1:2" ht="14.25">
      <c r="A122" s="668"/>
      <c r="B122" s="393"/>
    </row>
    <row r="123" spans="1:2" ht="14.25">
      <c r="A123" s="668"/>
      <c r="B123" s="393"/>
    </row>
    <row r="124" spans="1:2" ht="14.25">
      <c r="A124" s="668"/>
      <c r="B124" s="393"/>
    </row>
    <row r="125" spans="1:2" ht="14.25">
      <c r="A125" s="668"/>
      <c r="B125" s="393"/>
    </row>
    <row r="126" spans="1:2" ht="14.25">
      <c r="A126" s="668"/>
      <c r="B126" s="393"/>
    </row>
    <row r="127" spans="1:2" ht="14.25">
      <c r="A127" s="668"/>
      <c r="B127" s="393"/>
    </row>
    <row r="128" spans="1:2" ht="14.25">
      <c r="A128" s="668"/>
      <c r="B128" s="393"/>
    </row>
    <row r="129" spans="1:2" ht="14.25">
      <c r="A129" s="668"/>
      <c r="B129" s="393"/>
    </row>
    <row r="130" spans="1:2" ht="14.25">
      <c r="A130" s="668"/>
      <c r="B130" s="393"/>
    </row>
    <row r="131" spans="1:2" ht="14.25">
      <c r="A131" s="668"/>
      <c r="B131" s="393"/>
    </row>
    <row r="132" spans="1:2" ht="14.25">
      <c r="A132" s="668"/>
      <c r="B132" s="393"/>
    </row>
    <row r="133" spans="1:2" ht="14.25">
      <c r="A133" s="668"/>
      <c r="B133" s="393"/>
    </row>
    <row r="134" spans="1:2" ht="14.25">
      <c r="A134" s="668"/>
      <c r="B134" s="393"/>
    </row>
    <row r="135" spans="1:2" ht="14.25">
      <c r="A135" s="668"/>
      <c r="B135" s="393"/>
    </row>
    <row r="136" spans="1:2" ht="14.25">
      <c r="A136" s="668"/>
      <c r="B136" s="393"/>
    </row>
    <row r="137" spans="1:2" ht="14.25">
      <c r="A137" s="668"/>
      <c r="B137" s="393"/>
    </row>
    <row r="138" spans="1:2" ht="14.25">
      <c r="A138" s="668"/>
      <c r="B138" s="393"/>
    </row>
    <row r="139" spans="1:2" ht="14.25">
      <c r="A139" s="668"/>
      <c r="B139" s="393"/>
    </row>
    <row r="140" spans="1:2" ht="14.25">
      <c r="A140" s="668"/>
      <c r="B140" s="393"/>
    </row>
    <row r="141" spans="1:2" ht="14.25">
      <c r="A141" s="668"/>
      <c r="B141" s="393"/>
    </row>
    <row r="142" spans="1:2" ht="14.25">
      <c r="A142" s="668"/>
      <c r="B142" s="393"/>
    </row>
    <row r="143" spans="1:2" ht="14.25">
      <c r="A143" s="668"/>
      <c r="B143" s="393"/>
    </row>
    <row r="144" spans="1:2" ht="14.25">
      <c r="A144" s="668"/>
      <c r="B144" s="393"/>
    </row>
    <row r="145" spans="1:2" ht="14.25">
      <c r="A145" s="668"/>
      <c r="B145" s="393"/>
    </row>
    <row r="146" spans="1:2" ht="14.25">
      <c r="A146" s="668"/>
      <c r="B146" s="393"/>
    </row>
    <row r="147" spans="1:2" ht="14.25">
      <c r="A147" s="668"/>
      <c r="B147" s="393"/>
    </row>
    <row r="148" spans="1:2" ht="14.25">
      <c r="A148" s="668"/>
      <c r="B148" s="393"/>
    </row>
    <row r="149" spans="1:2">
      <c r="B149" s="426"/>
    </row>
    <row r="150" spans="1:2">
      <c r="B150" s="426"/>
    </row>
    <row r="151" spans="1:2">
      <c r="B151" s="426"/>
    </row>
    <row r="152" spans="1:2">
      <c r="B152" s="426"/>
    </row>
    <row r="153" spans="1:2">
      <c r="B153" s="426"/>
    </row>
    <row r="154" spans="1:2">
      <c r="B154" s="426"/>
    </row>
    <row r="155" spans="1:2">
      <c r="B155" s="426"/>
    </row>
    <row r="156" spans="1:2">
      <c r="B156" s="426"/>
    </row>
    <row r="157" spans="1:2">
      <c r="B157" s="426"/>
    </row>
    <row r="158" spans="1:2">
      <c r="B158" s="426"/>
    </row>
    <row r="159" spans="1:2">
      <c r="B159" s="426"/>
    </row>
    <row r="160" spans="1:2">
      <c r="B160" s="426"/>
    </row>
    <row r="161" spans="2:2">
      <c r="B161" s="426"/>
    </row>
    <row r="162" spans="2:2">
      <c r="B162" s="426"/>
    </row>
    <row r="163" spans="2:2">
      <c r="B163" s="426"/>
    </row>
    <row r="164" spans="2:2">
      <c r="B164" s="426"/>
    </row>
    <row r="165" spans="2:2">
      <c r="B165" s="426"/>
    </row>
  </sheetData>
  <customSheetViews>
    <customSheetView guid="{1034D812-76BD-47D0-87AF-D82F53701E13}" showGridLines="0" fitToPage="1" showRuler="0" topLeftCell="A37">
      <selection activeCell="A47" sqref="A47"/>
      <pageMargins left="0.75" right="0.75" top="1" bottom="1" header="0.5" footer="0.5"/>
      <pageSetup paperSize="9" scale="42" orientation="portrait" r:id="rId1"/>
      <headerFooter alignWithMargins="0"/>
    </customSheetView>
  </customSheetViews>
  <mergeCells count="8">
    <mergeCell ref="A75:B75"/>
    <mergeCell ref="A76:B76"/>
    <mergeCell ref="A53:B53"/>
    <mergeCell ref="A71:B71"/>
    <mergeCell ref="A74:B74"/>
    <mergeCell ref="A56:B56"/>
    <mergeCell ref="A59:B59"/>
    <mergeCell ref="A61:B61"/>
  </mergeCells>
  <phoneticPr fontId="3" type="noConversion"/>
  <hyperlinks>
    <hyperlink ref="A46" location="A4.22!Print_Area" display="Table A4.22"/>
    <hyperlink ref="A48" location="A4.23!Print_Area" display="Table A4.23"/>
    <hyperlink ref="A50" location="A4.24!Print_Area" display="Table A4.24"/>
    <hyperlink ref="A4" location="A4.1!A1" display="Table A4.1"/>
    <hyperlink ref="A6" location="A4.2!A1" display="Table A4.2"/>
    <hyperlink ref="A8" location="A4.3!A1" display="Table A4.3"/>
    <hyperlink ref="A10" location="A4.4!A1" display="Table A4.4"/>
    <hyperlink ref="A12" location="A4.5!A1" display="Table A4.5"/>
    <hyperlink ref="A14" location="A4.6!A1" display="Table A4.6"/>
    <hyperlink ref="A16" location="A4.7!A1" display="Table A4.7"/>
    <hyperlink ref="A18" location="A4.8!A1" display="Table A4.8"/>
    <hyperlink ref="A20" location="A4.9!A1" display="Table A4.9"/>
    <hyperlink ref="A26" location="A4.12!A1" display="Table A4.12"/>
    <hyperlink ref="A28" location="A4.13!A1" display="Table A4.13"/>
    <hyperlink ref="A30" location="A4.14!A1" display="Table A4.14"/>
    <hyperlink ref="A32" location="A4.15!A1" display="Table A4.15"/>
    <hyperlink ref="A34" location="A4.16!A1" display="Table A4.16"/>
    <hyperlink ref="A36" location="A4.17!A1" display="Table A4.17"/>
    <hyperlink ref="A38" location="A4.18!A1" display="Table A4.18"/>
    <hyperlink ref="A40" location="A4.19!A1" display="Table A4.19"/>
    <hyperlink ref="A42" location="A4.20!A1" display="Table A4.20"/>
    <hyperlink ref="A44" location="A4.21!A1" display="Table A4.21"/>
    <hyperlink ref="A72" r:id="rId2"/>
    <hyperlink ref="A24" location="A4.11!A1" display="Table A4.11"/>
    <hyperlink ref="A22" location="'4.10'!A1" display="Table A4.10"/>
  </hyperlinks>
  <pageMargins left="0.75" right="0.75" top="1" bottom="1" header="0.5" footer="0.5"/>
  <pageSetup paperSize="9" scale="5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3"/>
  <sheetViews>
    <sheetView showGridLines="0" zoomScaleNormal="100" workbookViewId="0">
      <selection sqref="A1:K1"/>
    </sheetView>
  </sheetViews>
  <sheetFormatPr defaultColWidth="12.42578125" defaultRowHeight="12.75"/>
  <cols>
    <col min="1" max="1" width="30.85546875" style="273" customWidth="1"/>
    <col min="2" max="4" width="11.7109375" style="256" customWidth="1"/>
    <col min="5" max="5" width="11.7109375" style="257" customWidth="1"/>
    <col min="6" max="11" width="11.7109375" style="256" customWidth="1"/>
    <col min="12" max="16384" width="12.42578125" style="256"/>
  </cols>
  <sheetData>
    <row r="1" spans="1:12" ht="33.75" customHeight="1">
      <c r="A1" s="884" t="s">
        <v>282</v>
      </c>
      <c r="B1" s="885"/>
      <c r="C1" s="885"/>
      <c r="D1" s="885"/>
      <c r="E1" s="885"/>
      <c r="F1" s="885"/>
      <c r="G1" s="885"/>
      <c r="H1" s="885"/>
      <c r="I1" s="885"/>
      <c r="J1" s="885"/>
      <c r="K1" s="885"/>
      <c r="L1" s="742" t="s">
        <v>161</v>
      </c>
    </row>
    <row r="2" spans="1:12" ht="13.5" thickBot="1">
      <c r="A2" s="96"/>
      <c r="B2" s="745"/>
      <c r="C2" s="98"/>
      <c r="E2" s="258"/>
    </row>
    <row r="3" spans="1:12" s="260" customFormat="1" ht="15">
      <c r="A3" s="259"/>
      <c r="B3" s="561">
        <v>2006</v>
      </c>
      <c r="C3" s="560">
        <v>2007</v>
      </c>
      <c r="D3" s="560">
        <v>2008</v>
      </c>
      <c r="E3" s="442">
        <v>2009</v>
      </c>
      <c r="F3" s="560">
        <v>2010</v>
      </c>
      <c r="G3" s="560">
        <v>2011</v>
      </c>
      <c r="H3" s="560">
        <v>2012</v>
      </c>
      <c r="I3" s="560">
        <v>2013</v>
      </c>
      <c r="J3" s="560">
        <v>2014</v>
      </c>
      <c r="K3" s="560">
        <v>2015</v>
      </c>
      <c r="L3" s="560">
        <v>2016</v>
      </c>
    </row>
    <row r="4" spans="1:12" s="262" customFormat="1" ht="5.25" customHeight="1">
      <c r="A4" s="261"/>
      <c r="B4" s="569"/>
      <c r="C4" s="569"/>
      <c r="D4" s="569"/>
      <c r="E4" s="573"/>
      <c r="F4" s="573"/>
      <c r="G4" s="573"/>
      <c r="H4" s="573"/>
      <c r="I4" s="573"/>
      <c r="J4" s="573"/>
      <c r="K4" s="573"/>
      <c r="L4" s="573"/>
    </row>
    <row r="5" spans="1:12">
      <c r="A5" s="263"/>
      <c r="B5" s="274"/>
      <c r="C5" s="257"/>
      <c r="F5" s="257"/>
      <c r="J5" s="99"/>
      <c r="K5" s="99"/>
    </row>
    <row r="6" spans="1:12" ht="15">
      <c r="A6" s="231" t="s">
        <v>76</v>
      </c>
      <c r="B6" s="764">
        <v>211905</v>
      </c>
      <c r="C6" s="110">
        <v>223511</v>
      </c>
      <c r="D6" s="265">
        <v>226234</v>
      </c>
      <c r="E6" s="265">
        <v>231444</v>
      </c>
      <c r="F6" s="111">
        <v>223227</v>
      </c>
      <c r="G6" s="54">
        <v>211335</v>
      </c>
      <c r="H6" s="54">
        <v>192732</v>
      </c>
      <c r="I6" s="54">
        <v>173766</v>
      </c>
      <c r="J6" s="54">
        <v>168909</v>
      </c>
      <c r="K6" s="610">
        <v>154685</v>
      </c>
      <c r="L6" s="777">
        <v>130761</v>
      </c>
    </row>
    <row r="7" spans="1:12" ht="14.25">
      <c r="A7" s="761" t="s">
        <v>239</v>
      </c>
      <c r="B7" s="765" t="s">
        <v>160</v>
      </c>
      <c r="C7" s="624" t="s">
        <v>160</v>
      </c>
      <c r="D7" s="624" t="s">
        <v>160</v>
      </c>
      <c r="E7" s="624" t="s">
        <v>160</v>
      </c>
      <c r="F7" s="624" t="s">
        <v>160</v>
      </c>
      <c r="G7" s="624" t="s">
        <v>160</v>
      </c>
      <c r="H7" s="624" t="s">
        <v>160</v>
      </c>
      <c r="I7" s="624" t="s">
        <v>160</v>
      </c>
      <c r="J7" s="624" t="s">
        <v>160</v>
      </c>
      <c r="K7" s="611">
        <v>33395</v>
      </c>
      <c r="L7" s="778">
        <v>47500</v>
      </c>
    </row>
    <row r="8" spans="1:12">
      <c r="A8" s="267" t="s">
        <v>80</v>
      </c>
      <c r="B8" s="135">
        <v>66937</v>
      </c>
      <c r="C8" s="132">
        <v>74779</v>
      </c>
      <c r="D8" s="135">
        <v>74629</v>
      </c>
      <c r="E8" s="268">
        <v>76699</v>
      </c>
      <c r="F8" s="116">
        <v>73797</v>
      </c>
      <c r="G8" s="17">
        <v>69674</v>
      </c>
      <c r="H8" s="17">
        <v>61639</v>
      </c>
      <c r="I8" s="17">
        <v>51130</v>
      </c>
      <c r="J8" s="17">
        <v>48683</v>
      </c>
      <c r="K8" s="611">
        <v>48097</v>
      </c>
      <c r="L8" s="778">
        <v>42962</v>
      </c>
    </row>
    <row r="9" spans="1:12">
      <c r="A9" s="284" t="s">
        <v>82</v>
      </c>
      <c r="B9" s="135">
        <v>9615</v>
      </c>
      <c r="C9" s="132">
        <v>12608</v>
      </c>
      <c r="D9" s="135">
        <v>15526</v>
      </c>
      <c r="E9" s="268">
        <v>16479</v>
      </c>
      <c r="F9" s="116">
        <v>17476</v>
      </c>
      <c r="G9" s="17">
        <v>17279</v>
      </c>
      <c r="H9" s="17">
        <v>14930</v>
      </c>
      <c r="I9" s="17">
        <v>12665</v>
      </c>
      <c r="J9" s="17">
        <v>16688</v>
      </c>
      <c r="K9" s="611">
        <v>18336</v>
      </c>
      <c r="L9" s="778">
        <v>16086</v>
      </c>
    </row>
    <row r="10" spans="1:12">
      <c r="A10" s="267" t="s">
        <v>81</v>
      </c>
      <c r="B10" s="135">
        <v>34287</v>
      </c>
      <c r="C10" s="132">
        <v>30143</v>
      </c>
      <c r="D10" s="135">
        <v>26483</v>
      </c>
      <c r="E10" s="268">
        <v>23442</v>
      </c>
      <c r="F10" s="116">
        <v>20444</v>
      </c>
      <c r="G10" s="17">
        <v>16448</v>
      </c>
      <c r="H10" s="17">
        <v>13430</v>
      </c>
      <c r="I10" s="17">
        <v>12864</v>
      </c>
      <c r="J10" s="17">
        <v>12575</v>
      </c>
      <c r="K10" s="611">
        <v>10879</v>
      </c>
      <c r="L10" s="778">
        <v>8026</v>
      </c>
    </row>
    <row r="11" spans="1:12">
      <c r="A11" s="267" t="s">
        <v>83</v>
      </c>
      <c r="B11" s="135">
        <v>11895</v>
      </c>
      <c r="C11" s="132">
        <v>12145</v>
      </c>
      <c r="D11" s="135">
        <v>13153</v>
      </c>
      <c r="E11" s="268">
        <v>12087</v>
      </c>
      <c r="F11" s="116">
        <v>11996</v>
      </c>
      <c r="G11" s="17">
        <v>9866</v>
      </c>
      <c r="H11" s="17">
        <v>9290</v>
      </c>
      <c r="I11" s="17">
        <v>9138</v>
      </c>
      <c r="J11" s="17">
        <v>8396</v>
      </c>
      <c r="K11" s="611">
        <v>7352</v>
      </c>
      <c r="L11" s="778">
        <v>5932</v>
      </c>
    </row>
    <row r="12" spans="1:12">
      <c r="A12" s="267" t="s">
        <v>85</v>
      </c>
      <c r="B12" s="135">
        <v>2439</v>
      </c>
      <c r="C12" s="132">
        <v>3267</v>
      </c>
      <c r="D12" s="135">
        <v>4664</v>
      </c>
      <c r="E12" s="268">
        <v>6485</v>
      </c>
      <c r="F12" s="116">
        <v>5949</v>
      </c>
      <c r="G12" s="17">
        <v>5873</v>
      </c>
      <c r="H12" s="17">
        <v>5971</v>
      </c>
      <c r="I12" s="17">
        <v>5893</v>
      </c>
      <c r="J12" s="17">
        <v>5415</v>
      </c>
      <c r="K12" s="611">
        <v>4589</v>
      </c>
      <c r="L12" s="778">
        <v>3839</v>
      </c>
    </row>
    <row r="13" spans="1:12" ht="14.25">
      <c r="A13" s="774" t="s">
        <v>249</v>
      </c>
      <c r="B13" s="765" t="s">
        <v>160</v>
      </c>
      <c r="C13" s="624" t="s">
        <v>160</v>
      </c>
      <c r="D13" s="624" t="s">
        <v>160</v>
      </c>
      <c r="E13" s="624" t="s">
        <v>160</v>
      </c>
      <c r="F13" s="624" t="s">
        <v>160</v>
      </c>
      <c r="G13" s="624" t="s">
        <v>160</v>
      </c>
      <c r="H13" s="624" t="s">
        <v>160</v>
      </c>
      <c r="I13" s="624" t="s">
        <v>160</v>
      </c>
      <c r="J13" s="624" t="s">
        <v>160</v>
      </c>
      <c r="K13" s="611">
        <v>891</v>
      </c>
      <c r="L13" s="778">
        <v>1697</v>
      </c>
    </row>
    <row r="14" spans="1:12">
      <c r="A14" s="774" t="s">
        <v>79</v>
      </c>
      <c r="B14" s="135">
        <v>76234</v>
      </c>
      <c r="C14" s="132">
        <v>78102</v>
      </c>
      <c r="D14" s="135">
        <v>77777</v>
      </c>
      <c r="E14" s="268">
        <v>77769</v>
      </c>
      <c r="F14" s="116">
        <v>72998</v>
      </c>
      <c r="G14" s="17">
        <v>67332</v>
      </c>
      <c r="H14" s="17">
        <v>61434</v>
      </c>
      <c r="I14" s="17">
        <v>57856</v>
      </c>
      <c r="J14" s="17">
        <v>55095</v>
      </c>
      <c r="K14" s="611">
        <v>21091</v>
      </c>
      <c r="L14" s="778">
        <v>1669</v>
      </c>
    </row>
    <row r="15" spans="1:12">
      <c r="A15" s="267" t="s">
        <v>88</v>
      </c>
      <c r="B15" s="135">
        <v>510</v>
      </c>
      <c r="C15" s="132">
        <v>845</v>
      </c>
      <c r="D15" s="135">
        <v>1029</v>
      </c>
      <c r="E15" s="268">
        <v>1106</v>
      </c>
      <c r="F15" s="116">
        <v>1135</v>
      </c>
      <c r="G15" s="17">
        <v>1021</v>
      </c>
      <c r="H15">
        <v>962</v>
      </c>
      <c r="I15">
        <v>712</v>
      </c>
      <c r="J15" s="17">
        <v>1235</v>
      </c>
      <c r="K15" s="611">
        <v>1108</v>
      </c>
      <c r="L15" s="778">
        <v>1005</v>
      </c>
    </row>
    <row r="16" spans="1:12">
      <c r="A16" s="267" t="s">
        <v>90</v>
      </c>
      <c r="B16" s="135">
        <v>287</v>
      </c>
      <c r="C16" s="132">
        <v>430</v>
      </c>
      <c r="D16" s="135">
        <v>523</v>
      </c>
      <c r="E16" s="269">
        <v>787</v>
      </c>
      <c r="F16" s="99">
        <v>947</v>
      </c>
      <c r="G16" s="17">
        <v>1367</v>
      </c>
      <c r="H16" s="17">
        <v>1338</v>
      </c>
      <c r="I16" s="17">
        <v>1170</v>
      </c>
      <c r="J16">
        <v>949</v>
      </c>
      <c r="K16" s="611">
        <v>1092</v>
      </c>
      <c r="L16" s="775">
        <v>769</v>
      </c>
    </row>
    <row r="17" spans="1:12">
      <c r="A17" s="267" t="s">
        <v>89</v>
      </c>
      <c r="B17" s="135">
        <v>750</v>
      </c>
      <c r="C17" s="132">
        <v>652</v>
      </c>
      <c r="D17" s="135">
        <v>739</v>
      </c>
      <c r="E17" s="269">
        <v>809</v>
      </c>
      <c r="F17" s="99">
        <v>743</v>
      </c>
      <c r="G17">
        <v>655</v>
      </c>
      <c r="H17">
        <v>570</v>
      </c>
      <c r="I17">
        <v>613</v>
      </c>
      <c r="J17">
        <v>672</v>
      </c>
      <c r="K17" s="612">
        <v>472</v>
      </c>
      <c r="L17" s="775">
        <v>391</v>
      </c>
    </row>
    <row r="18" spans="1:12">
      <c r="A18" s="267" t="s">
        <v>87</v>
      </c>
      <c r="B18" s="135">
        <v>483</v>
      </c>
      <c r="C18" s="132">
        <v>847</v>
      </c>
      <c r="D18" s="135">
        <v>1116</v>
      </c>
      <c r="E18" s="268">
        <v>1376</v>
      </c>
      <c r="F18" s="116">
        <v>1491</v>
      </c>
      <c r="G18" s="17">
        <v>1258</v>
      </c>
      <c r="H18">
        <v>931</v>
      </c>
      <c r="I18">
        <v>762</v>
      </c>
      <c r="J18" s="17">
        <v>2036</v>
      </c>
      <c r="K18" s="611">
        <v>1261</v>
      </c>
      <c r="L18" s="775">
        <v>363</v>
      </c>
    </row>
    <row r="19" spans="1:12">
      <c r="A19" s="267" t="s">
        <v>86</v>
      </c>
      <c r="B19" s="135">
        <v>762</v>
      </c>
      <c r="C19" s="132">
        <v>930</v>
      </c>
      <c r="D19" s="135">
        <v>956</v>
      </c>
      <c r="E19" s="269">
        <v>929</v>
      </c>
      <c r="F19" s="116">
        <v>1062</v>
      </c>
      <c r="G19">
        <v>899</v>
      </c>
      <c r="H19">
        <v>816</v>
      </c>
      <c r="I19">
        <v>522</v>
      </c>
      <c r="J19">
        <v>665</v>
      </c>
      <c r="K19" s="612">
        <v>373</v>
      </c>
      <c r="L19" s="775">
        <v>285</v>
      </c>
    </row>
    <row r="20" spans="1:12">
      <c r="A20" s="267" t="s">
        <v>84</v>
      </c>
      <c r="B20" s="135">
        <v>7706</v>
      </c>
      <c r="C20" s="132">
        <v>8763</v>
      </c>
      <c r="D20" s="135">
        <v>9639</v>
      </c>
      <c r="E20" s="268">
        <v>13476</v>
      </c>
      <c r="F20" s="116">
        <v>15189</v>
      </c>
      <c r="G20" s="17">
        <v>19663</v>
      </c>
      <c r="H20" s="17">
        <v>21421</v>
      </c>
      <c r="I20" s="17">
        <v>20441</v>
      </c>
      <c r="J20" s="17">
        <v>16500</v>
      </c>
      <c r="K20" s="611">
        <v>5749</v>
      </c>
      <c r="L20" s="775">
        <v>237</v>
      </c>
    </row>
    <row r="21" spans="1:12" ht="30">
      <c r="A21" s="231" t="s">
        <v>78</v>
      </c>
      <c r="B21" s="177">
        <v>62216</v>
      </c>
      <c r="C21" s="110">
        <v>85901</v>
      </c>
      <c r="D21" s="177">
        <v>86980</v>
      </c>
      <c r="E21" s="177">
        <v>90374</v>
      </c>
      <c r="F21" s="111">
        <v>91833</v>
      </c>
      <c r="G21" s="54">
        <v>90363</v>
      </c>
      <c r="H21" s="54">
        <v>85312</v>
      </c>
      <c r="I21" s="54">
        <v>81182</v>
      </c>
      <c r="J21" s="54">
        <v>84629</v>
      </c>
      <c r="K21" s="610">
        <v>81785</v>
      </c>
      <c r="L21" s="777">
        <v>72274</v>
      </c>
    </row>
    <row r="22" spans="1:12" ht="14.25">
      <c r="A22" s="761" t="s">
        <v>239</v>
      </c>
      <c r="B22" s="765" t="s">
        <v>160</v>
      </c>
      <c r="C22" s="624" t="s">
        <v>160</v>
      </c>
      <c r="D22" s="624" t="s">
        <v>160</v>
      </c>
      <c r="E22" s="624" t="s">
        <v>160</v>
      </c>
      <c r="F22" s="624" t="s">
        <v>160</v>
      </c>
      <c r="G22" s="624" t="s">
        <v>160</v>
      </c>
      <c r="H22" s="624" t="s">
        <v>160</v>
      </c>
      <c r="I22" s="624" t="s">
        <v>160</v>
      </c>
      <c r="J22" s="624" t="s">
        <v>160</v>
      </c>
      <c r="K22" s="611">
        <v>14899</v>
      </c>
      <c r="L22" s="778">
        <v>26692</v>
      </c>
    </row>
    <row r="23" spans="1:12">
      <c r="A23" s="267" t="s">
        <v>80</v>
      </c>
      <c r="B23" s="135">
        <v>13554</v>
      </c>
      <c r="C23" s="132">
        <v>20703</v>
      </c>
      <c r="D23" s="135">
        <v>21634</v>
      </c>
      <c r="E23" s="268">
        <v>23318</v>
      </c>
      <c r="F23" s="116">
        <v>25163</v>
      </c>
      <c r="G23" s="17">
        <v>25197</v>
      </c>
      <c r="H23" s="17">
        <v>23459</v>
      </c>
      <c r="I23" s="17">
        <v>21065</v>
      </c>
      <c r="J23" s="17">
        <v>21488</v>
      </c>
      <c r="K23" s="611">
        <v>22822</v>
      </c>
      <c r="L23" s="778">
        <v>21504</v>
      </c>
    </row>
    <row r="24" spans="1:12">
      <c r="A24" s="267" t="s">
        <v>82</v>
      </c>
      <c r="B24" s="135">
        <v>3341</v>
      </c>
      <c r="C24" s="132">
        <v>5434</v>
      </c>
      <c r="D24" s="135">
        <v>6309</v>
      </c>
      <c r="E24" s="268">
        <v>7120</v>
      </c>
      <c r="F24" s="116">
        <v>8491</v>
      </c>
      <c r="G24" s="17">
        <v>8926</v>
      </c>
      <c r="H24" s="17">
        <v>8062</v>
      </c>
      <c r="I24" s="17">
        <v>6918</v>
      </c>
      <c r="J24" s="17">
        <v>8090</v>
      </c>
      <c r="K24" s="611">
        <v>8235</v>
      </c>
      <c r="L24" s="778">
        <v>7704</v>
      </c>
    </row>
    <row r="25" spans="1:12">
      <c r="A25" s="267" t="s">
        <v>81</v>
      </c>
      <c r="B25" s="135">
        <v>12576</v>
      </c>
      <c r="C25" s="132">
        <v>15211</v>
      </c>
      <c r="D25" s="135">
        <v>13767</v>
      </c>
      <c r="E25" s="268">
        <v>12457</v>
      </c>
      <c r="F25" s="116">
        <v>11224</v>
      </c>
      <c r="G25" s="17">
        <v>9293</v>
      </c>
      <c r="H25" s="17">
        <v>7394</v>
      </c>
      <c r="I25" s="17">
        <v>7515</v>
      </c>
      <c r="J25" s="17">
        <v>7999</v>
      </c>
      <c r="K25" s="611">
        <v>7571</v>
      </c>
      <c r="L25" s="778">
        <v>6024</v>
      </c>
    </row>
    <row r="26" spans="1:12">
      <c r="A26" s="267" t="s">
        <v>83</v>
      </c>
      <c r="B26" s="135">
        <v>2761</v>
      </c>
      <c r="C26" s="132">
        <v>4087</v>
      </c>
      <c r="D26" s="135">
        <v>4304</v>
      </c>
      <c r="E26" s="268">
        <v>4120</v>
      </c>
      <c r="F26" s="116">
        <v>4075</v>
      </c>
      <c r="G26" s="17">
        <v>3751</v>
      </c>
      <c r="H26" s="17">
        <v>4004</v>
      </c>
      <c r="I26" s="17">
        <v>4526</v>
      </c>
      <c r="J26" s="17">
        <v>4555</v>
      </c>
      <c r="K26" s="611">
        <v>4428</v>
      </c>
      <c r="L26" s="778">
        <v>3766</v>
      </c>
    </row>
    <row r="27" spans="1:12">
      <c r="A27" s="267" t="s">
        <v>79</v>
      </c>
      <c r="B27" s="135">
        <v>25845</v>
      </c>
      <c r="C27" s="132">
        <v>34002</v>
      </c>
      <c r="D27" s="135">
        <v>33433</v>
      </c>
      <c r="E27" s="268">
        <v>33481</v>
      </c>
      <c r="F27" s="116">
        <v>32415</v>
      </c>
      <c r="G27" s="17">
        <v>30855</v>
      </c>
      <c r="H27" s="17">
        <v>28979</v>
      </c>
      <c r="I27" s="17">
        <v>28372</v>
      </c>
      <c r="J27" s="17">
        <v>29781</v>
      </c>
      <c r="K27" s="611">
        <v>15544</v>
      </c>
      <c r="L27" s="778">
        <v>2375</v>
      </c>
    </row>
    <row r="28" spans="1:12">
      <c r="A28" s="267" t="s">
        <v>85</v>
      </c>
      <c r="B28" s="135">
        <v>821</v>
      </c>
      <c r="C28" s="132">
        <v>1441</v>
      </c>
      <c r="D28" s="135">
        <v>1881</v>
      </c>
      <c r="E28" s="268">
        <v>2763</v>
      </c>
      <c r="F28" s="116">
        <v>2589</v>
      </c>
      <c r="G28" s="17">
        <v>2550</v>
      </c>
      <c r="H28" s="17">
        <v>2710</v>
      </c>
      <c r="I28" s="17">
        <v>2601</v>
      </c>
      <c r="J28" s="17">
        <v>2630</v>
      </c>
      <c r="K28" s="611">
        <v>2359</v>
      </c>
      <c r="L28" s="778">
        <v>2225</v>
      </c>
    </row>
    <row r="29" spans="1:12" ht="14.25">
      <c r="A29" s="774" t="s">
        <v>249</v>
      </c>
      <c r="B29" s="765" t="s">
        <v>160</v>
      </c>
      <c r="C29" s="624" t="s">
        <v>160</v>
      </c>
      <c r="D29" s="624" t="s">
        <v>160</v>
      </c>
      <c r="E29" s="624" t="s">
        <v>160</v>
      </c>
      <c r="F29" s="624" t="s">
        <v>160</v>
      </c>
      <c r="G29" s="624" t="s">
        <v>160</v>
      </c>
      <c r="H29" s="624" t="s">
        <v>160</v>
      </c>
      <c r="I29" s="624" t="s">
        <v>160</v>
      </c>
      <c r="J29" s="624" t="s">
        <v>160</v>
      </c>
      <c r="K29" s="611">
        <v>151</v>
      </c>
      <c r="L29" s="775">
        <v>422</v>
      </c>
    </row>
    <row r="30" spans="1:12">
      <c r="A30" s="267" t="s">
        <v>88</v>
      </c>
      <c r="B30" s="135">
        <v>376</v>
      </c>
      <c r="C30" s="269">
        <v>610</v>
      </c>
      <c r="D30" s="135">
        <v>659</v>
      </c>
      <c r="E30" s="269">
        <v>697</v>
      </c>
      <c r="F30" s="99">
        <v>679</v>
      </c>
      <c r="G30">
        <v>653</v>
      </c>
      <c r="H30">
        <v>548</v>
      </c>
      <c r="I30">
        <v>440</v>
      </c>
      <c r="J30">
        <v>508</v>
      </c>
      <c r="K30" s="612">
        <v>516</v>
      </c>
      <c r="L30" s="775">
        <v>372</v>
      </c>
    </row>
    <row r="31" spans="1:12">
      <c r="A31" s="267" t="s">
        <v>84</v>
      </c>
      <c r="B31" s="135">
        <v>2108</v>
      </c>
      <c r="C31" s="132">
        <v>2869</v>
      </c>
      <c r="D31" s="135">
        <v>3055</v>
      </c>
      <c r="E31" s="268">
        <v>4090</v>
      </c>
      <c r="F31" s="116">
        <v>4878</v>
      </c>
      <c r="G31" s="17">
        <v>6812</v>
      </c>
      <c r="H31" s="17">
        <v>8126</v>
      </c>
      <c r="I31" s="17">
        <v>8369</v>
      </c>
      <c r="J31" s="17">
        <v>7416</v>
      </c>
      <c r="K31" s="611">
        <v>3582</v>
      </c>
      <c r="L31" s="775">
        <v>299</v>
      </c>
    </row>
    <row r="32" spans="1:12">
      <c r="A32" s="267" t="s">
        <v>89</v>
      </c>
      <c r="B32" s="135">
        <v>177</v>
      </c>
      <c r="C32" s="132">
        <v>253</v>
      </c>
      <c r="D32" s="135">
        <v>222</v>
      </c>
      <c r="E32" s="269">
        <v>281</v>
      </c>
      <c r="F32" s="99">
        <v>262</v>
      </c>
      <c r="G32">
        <v>222</v>
      </c>
      <c r="H32">
        <v>194</v>
      </c>
      <c r="I32">
        <v>241</v>
      </c>
      <c r="J32">
        <v>288</v>
      </c>
      <c r="K32" s="612">
        <v>260</v>
      </c>
      <c r="L32" s="775">
        <v>278</v>
      </c>
    </row>
    <row r="33" spans="1:12">
      <c r="A33" s="267" t="s">
        <v>87</v>
      </c>
      <c r="B33" s="135">
        <v>341</v>
      </c>
      <c r="C33" s="132">
        <v>603</v>
      </c>
      <c r="D33" s="135">
        <v>797</v>
      </c>
      <c r="E33" s="268">
        <v>1010</v>
      </c>
      <c r="F33" s="99">
        <v>942</v>
      </c>
      <c r="G33">
        <v>875</v>
      </c>
      <c r="H33">
        <v>700</v>
      </c>
      <c r="I33">
        <v>559</v>
      </c>
      <c r="J33" s="17">
        <v>1241</v>
      </c>
      <c r="K33" s="612">
        <v>862</v>
      </c>
      <c r="L33" s="775">
        <v>248</v>
      </c>
    </row>
    <row r="34" spans="1:12">
      <c r="A34" s="267" t="s">
        <v>90</v>
      </c>
      <c r="B34" s="135">
        <v>23</v>
      </c>
      <c r="C34" s="132">
        <v>52</v>
      </c>
      <c r="D34" s="135">
        <v>69</v>
      </c>
      <c r="E34" s="269">
        <v>123</v>
      </c>
      <c r="F34" s="99">
        <v>183</v>
      </c>
      <c r="G34">
        <v>282</v>
      </c>
      <c r="H34">
        <v>310</v>
      </c>
      <c r="I34">
        <v>199</v>
      </c>
      <c r="J34">
        <v>225</v>
      </c>
      <c r="K34" s="612">
        <v>296</v>
      </c>
      <c r="L34" s="775">
        <v>205</v>
      </c>
    </row>
    <row r="35" spans="1:12">
      <c r="A35" s="267" t="s">
        <v>86</v>
      </c>
      <c r="B35" s="135">
        <v>293</v>
      </c>
      <c r="C35" s="132">
        <v>636</v>
      </c>
      <c r="D35" s="135">
        <v>850</v>
      </c>
      <c r="E35" s="269">
        <v>914</v>
      </c>
      <c r="F35" s="99">
        <v>932</v>
      </c>
      <c r="G35">
        <v>947</v>
      </c>
      <c r="H35">
        <v>826</v>
      </c>
      <c r="I35">
        <v>377</v>
      </c>
      <c r="J35">
        <v>408</v>
      </c>
      <c r="K35" s="612">
        <v>260</v>
      </c>
      <c r="L35" s="775">
        <v>160</v>
      </c>
    </row>
    <row r="36" spans="1:12">
      <c r="A36" s="270"/>
      <c r="B36" s="124"/>
      <c r="C36" s="132"/>
      <c r="D36" s="124"/>
      <c r="E36" s="135"/>
      <c r="F36" s="135"/>
      <c r="G36" s="466"/>
      <c r="H36" s="466"/>
      <c r="I36" s="466"/>
      <c r="J36" s="278"/>
      <c r="K36" s="278"/>
      <c r="L36" s="278"/>
    </row>
    <row r="37" spans="1:12">
      <c r="A37" s="271"/>
      <c r="B37" s="135"/>
      <c r="C37" s="272"/>
      <c r="D37" s="135"/>
      <c r="E37" s="204"/>
      <c r="F37" s="204"/>
      <c r="G37" s="148"/>
      <c r="H37" s="148"/>
      <c r="I37" s="148"/>
    </row>
    <row r="38" spans="1:12">
      <c r="A38" s="270"/>
      <c r="B38" s="135"/>
      <c r="C38" s="132"/>
      <c r="D38" s="135"/>
      <c r="E38" s="135"/>
      <c r="F38" s="135"/>
      <c r="G38" s="148"/>
      <c r="H38" s="148"/>
      <c r="I38" s="148"/>
    </row>
    <row r="39" spans="1:12">
      <c r="B39" s="766"/>
      <c r="C39" s="257"/>
      <c r="D39" s="257"/>
      <c r="E39" s="274"/>
      <c r="F39" s="274"/>
    </row>
    <row r="40" spans="1:12" ht="15">
      <c r="A40" s="762" t="s">
        <v>76</v>
      </c>
      <c r="B40" s="767">
        <v>1</v>
      </c>
      <c r="C40" s="490">
        <v>1</v>
      </c>
      <c r="D40" s="490">
        <v>1</v>
      </c>
      <c r="E40" s="490">
        <v>1</v>
      </c>
      <c r="F40" s="490">
        <v>1</v>
      </c>
      <c r="G40" s="490">
        <v>1</v>
      </c>
      <c r="H40" s="490">
        <v>1</v>
      </c>
      <c r="I40" s="490">
        <v>1</v>
      </c>
      <c r="J40" s="490">
        <v>1</v>
      </c>
      <c r="K40" s="490">
        <v>1</v>
      </c>
      <c r="L40" s="490">
        <v>1</v>
      </c>
    </row>
    <row r="41" spans="1:12" ht="14.25">
      <c r="A41" s="761" t="s">
        <v>239</v>
      </c>
      <c r="B41" s="765" t="s">
        <v>160</v>
      </c>
      <c r="C41" s="624" t="s">
        <v>160</v>
      </c>
      <c r="D41" s="624" t="s">
        <v>160</v>
      </c>
      <c r="E41" s="624" t="s">
        <v>160</v>
      </c>
      <c r="F41" s="624" t="s">
        <v>160</v>
      </c>
      <c r="G41" s="624" t="s">
        <v>160</v>
      </c>
      <c r="H41" s="624" t="s">
        <v>160</v>
      </c>
      <c r="I41" s="624" t="s">
        <v>160</v>
      </c>
      <c r="J41" s="624" t="s">
        <v>160</v>
      </c>
      <c r="K41" s="275">
        <v>0.21589035782396482</v>
      </c>
      <c r="L41" s="275">
        <v>0.36325815801347494</v>
      </c>
    </row>
    <row r="42" spans="1:12">
      <c r="A42" s="233" t="s">
        <v>80</v>
      </c>
      <c r="B42" s="768">
        <v>0.31588211698638541</v>
      </c>
      <c r="C42" s="275">
        <v>0.33456518918531974</v>
      </c>
      <c r="D42" s="275">
        <v>0.32987526189697391</v>
      </c>
      <c r="E42" s="275">
        <v>0.33139333920948483</v>
      </c>
      <c r="F42" s="275">
        <v>0.33059172949508797</v>
      </c>
      <c r="G42" s="275">
        <v>0.32968509712068517</v>
      </c>
      <c r="H42" s="275">
        <v>0.31981715542826306</v>
      </c>
      <c r="I42" s="275">
        <v>0.29424628523416546</v>
      </c>
      <c r="J42" s="275">
        <v>0.28822028429509383</v>
      </c>
      <c r="K42" s="275">
        <v>0.31093512622426223</v>
      </c>
      <c r="L42" s="275">
        <v>0.32855362072789285</v>
      </c>
    </row>
    <row r="43" spans="1:12">
      <c r="A43" s="763" t="s">
        <v>82</v>
      </c>
      <c r="B43" s="768">
        <v>4.5374106321228853E-2</v>
      </c>
      <c r="C43" s="275">
        <v>5.6408856834786657E-2</v>
      </c>
      <c r="D43" s="275">
        <v>6.8628057674796891E-2</v>
      </c>
      <c r="E43" s="275">
        <v>7.1200808834966559E-2</v>
      </c>
      <c r="F43" s="275">
        <v>7.8288020714340115E-2</v>
      </c>
      <c r="G43" s="275">
        <v>8.176118484869993E-2</v>
      </c>
      <c r="H43" s="275">
        <v>7.7465081045181905E-2</v>
      </c>
      <c r="I43" s="275">
        <v>7.2885374584210946E-2</v>
      </c>
      <c r="J43" s="275">
        <v>9.8798761463273127E-2</v>
      </c>
      <c r="K43" s="275">
        <v>0.11853767333613473</v>
      </c>
      <c r="L43" s="275">
        <v>0.12301833115378438</v>
      </c>
    </row>
    <row r="44" spans="1:12">
      <c r="A44" s="233" t="s">
        <v>81</v>
      </c>
      <c r="B44" s="768">
        <v>0.16180363842287818</v>
      </c>
      <c r="C44" s="275">
        <v>0.13486137147612423</v>
      </c>
      <c r="D44" s="275">
        <v>0.11706021199289232</v>
      </c>
      <c r="E44" s="275">
        <v>0.10128584020324571</v>
      </c>
      <c r="F44" s="275">
        <v>9.1583903380863432E-2</v>
      </c>
      <c r="G44" s="275">
        <v>7.7829039203160852E-2</v>
      </c>
      <c r="H44" s="275">
        <v>6.9682253076811321E-2</v>
      </c>
      <c r="I44" s="275">
        <v>7.4030592866268424E-2</v>
      </c>
      <c r="J44" s="275">
        <v>7.4448371608380845E-2</v>
      </c>
      <c r="K44" s="275">
        <v>7.0330025535766241E-2</v>
      </c>
      <c r="L44" s="275">
        <v>6.1379157394024213E-2</v>
      </c>
    </row>
    <row r="45" spans="1:12">
      <c r="A45" s="233" t="s">
        <v>83</v>
      </c>
      <c r="B45" s="768">
        <v>5.6133644793657532E-2</v>
      </c>
      <c r="C45" s="275">
        <v>5.433737042024777E-2</v>
      </c>
      <c r="D45" s="275">
        <v>5.8138918111336049E-2</v>
      </c>
      <c r="E45" s="275">
        <v>5.2224296158033909E-2</v>
      </c>
      <c r="F45" s="275">
        <v>5.3739019025476308E-2</v>
      </c>
      <c r="G45" s="275">
        <v>4.6684174415028271E-2</v>
      </c>
      <c r="H45" s="275">
        <v>4.8201647884108502E-2</v>
      </c>
      <c r="I45" s="275">
        <v>5.2587963122820346E-2</v>
      </c>
      <c r="J45" s="275">
        <v>4.9707238809062866E-2</v>
      </c>
      <c r="K45" s="275">
        <v>4.752884895109416E-2</v>
      </c>
      <c r="L45" s="275">
        <v>4.5365208280756492E-2</v>
      </c>
    </row>
    <row r="46" spans="1:12">
      <c r="A46" s="233" t="s">
        <v>85</v>
      </c>
      <c r="B46" s="768">
        <v>1.1509874708005945E-2</v>
      </c>
      <c r="C46" s="275">
        <v>1.4616730272782995E-2</v>
      </c>
      <c r="D46" s="275">
        <v>2.0615822555407233E-2</v>
      </c>
      <c r="E46" s="275">
        <v>2.8019736955807884E-2</v>
      </c>
      <c r="F46" s="275">
        <v>2.6650002015885174E-2</v>
      </c>
      <c r="G46" s="275">
        <v>2.7790001656138357E-2</v>
      </c>
      <c r="H46" s="275">
        <v>3.098084386609385E-2</v>
      </c>
      <c r="I46" s="275">
        <v>3.3913423799822748E-2</v>
      </c>
      <c r="J46" s="275">
        <v>3.2058682485835571E-2</v>
      </c>
      <c r="K46" s="275">
        <v>2.9666742088761029E-2</v>
      </c>
      <c r="L46" s="275">
        <v>2.9358906707657482E-2</v>
      </c>
    </row>
    <row r="47" spans="1:12" ht="14.25">
      <c r="A47" s="779" t="s">
        <v>249</v>
      </c>
      <c r="B47" s="765" t="s">
        <v>160</v>
      </c>
      <c r="C47" s="624" t="s">
        <v>160</v>
      </c>
      <c r="D47" s="624" t="s">
        <v>160</v>
      </c>
      <c r="E47" s="624" t="s">
        <v>160</v>
      </c>
      <c r="F47" s="624" t="s">
        <v>160</v>
      </c>
      <c r="G47" s="624" t="s">
        <v>160</v>
      </c>
      <c r="H47" s="624" t="s">
        <v>160</v>
      </c>
      <c r="I47" s="624" t="s">
        <v>160</v>
      </c>
      <c r="J47" s="624" t="s">
        <v>160</v>
      </c>
      <c r="K47" s="275">
        <v>5.7600930924136149E-3</v>
      </c>
      <c r="L47" s="275">
        <v>1.2977875666291936E-2</v>
      </c>
    </row>
    <row r="48" spans="1:12">
      <c r="A48" s="233" t="s">
        <v>79</v>
      </c>
      <c r="B48" s="768">
        <v>0.35975555083645971</v>
      </c>
      <c r="C48" s="275">
        <v>0.34943246641104914</v>
      </c>
      <c r="D48" s="275">
        <v>0.34379005808145546</v>
      </c>
      <c r="E48" s="275">
        <v>0.33601648778970289</v>
      </c>
      <c r="F48" s="275">
        <v>0.3270124133729343</v>
      </c>
      <c r="G48" s="275">
        <v>0.31860316559017671</v>
      </c>
      <c r="H48" s="275">
        <v>0.31875350227258575</v>
      </c>
      <c r="I48" s="275">
        <v>0.33295351219456049</v>
      </c>
      <c r="J48" s="275">
        <v>0.3261815533808145</v>
      </c>
      <c r="K48" s="275">
        <v>0.13634806219090409</v>
      </c>
      <c r="L48" s="275">
        <v>1.2763744541568204E-2</v>
      </c>
    </row>
    <row r="49" spans="1:12">
      <c r="A49" s="233" t="s">
        <v>88</v>
      </c>
      <c r="B49" s="768">
        <v>2.4067388688327317E-3</v>
      </c>
      <c r="C49" s="275">
        <v>3.7805745578517388E-3</v>
      </c>
      <c r="D49" s="275">
        <v>4.5483879522971787E-3</v>
      </c>
      <c r="E49" s="275">
        <v>4.7786937660946058E-3</v>
      </c>
      <c r="F49" s="275">
        <v>5.0845103862883967E-3</v>
      </c>
      <c r="G49" s="275">
        <v>4.8311921830269475E-3</v>
      </c>
      <c r="H49" s="275">
        <v>4.991387003715003E-3</v>
      </c>
      <c r="I49" s="275">
        <v>4.0974644061554048E-3</v>
      </c>
      <c r="J49" s="275">
        <v>7.311629338874779E-3</v>
      </c>
      <c r="K49" s="275">
        <v>7.1629440475805672E-3</v>
      </c>
      <c r="L49" s="275">
        <v>7.6857778695482602E-3</v>
      </c>
    </row>
    <row r="50" spans="1:12">
      <c r="A50" s="233" t="s">
        <v>90</v>
      </c>
      <c r="B50" s="768">
        <v>1.3543805006960667E-3</v>
      </c>
      <c r="C50" s="275">
        <v>1.9238426744097605E-3</v>
      </c>
      <c r="D50" s="275">
        <v>2.3117656939275265E-3</v>
      </c>
      <c r="E50" s="275">
        <v>3.4003905912445343E-3</v>
      </c>
      <c r="F50" s="275">
        <v>4.2423183575463538E-3</v>
      </c>
      <c r="G50" s="275">
        <v>6.4684032460311826E-3</v>
      </c>
      <c r="H50" s="275">
        <v>6.9422825477865636E-3</v>
      </c>
      <c r="I50" s="275">
        <v>6.7331929146093022E-3</v>
      </c>
      <c r="J50" s="275">
        <v>5.6184099130300929E-3</v>
      </c>
      <c r="K50" s="275">
        <v>7.0595080324530497E-3</v>
      </c>
      <c r="L50" s="275">
        <v>5.8809583897339417E-3</v>
      </c>
    </row>
    <row r="51" spans="1:12">
      <c r="A51" s="233" t="s">
        <v>89</v>
      </c>
      <c r="B51" s="768">
        <v>3.5393218659304877E-3</v>
      </c>
      <c r="C51" s="275">
        <v>2.9170823807329392E-3</v>
      </c>
      <c r="D51" s="275">
        <v>3.2665293457216863E-3</v>
      </c>
      <c r="E51" s="275">
        <v>3.4954459826135047E-3</v>
      </c>
      <c r="F51" s="275">
        <v>3.3284504114645631E-3</v>
      </c>
      <c r="G51" s="275">
        <v>3.0993446423924101E-3</v>
      </c>
      <c r="H51" s="275">
        <v>2.957474627980823E-3</v>
      </c>
      <c r="I51" s="275">
        <v>3.5277326979961557E-3</v>
      </c>
      <c r="J51" s="275">
        <v>3.9784736159707299E-3</v>
      </c>
      <c r="K51" s="275">
        <v>3.0513624462617578E-3</v>
      </c>
      <c r="L51" s="275">
        <v>2.9901882059635517E-3</v>
      </c>
    </row>
    <row r="52" spans="1:12">
      <c r="A52" s="233" t="s">
        <v>87</v>
      </c>
      <c r="B52" s="768">
        <v>2.2793232816592339E-3</v>
      </c>
      <c r="C52" s="275">
        <v>3.7895226633141098E-3</v>
      </c>
      <c r="D52" s="275">
        <v>4.9329455342698265E-3</v>
      </c>
      <c r="E52" s="275">
        <v>5.9452826601683346E-3</v>
      </c>
      <c r="F52" s="275">
        <v>6.6792995470977973E-3</v>
      </c>
      <c r="G52" s="275">
        <v>5.9526344429460332E-3</v>
      </c>
      <c r="H52" s="275">
        <v>4.8305418923686779E-3</v>
      </c>
      <c r="I52" s="275">
        <v>4.3852076931045203E-3</v>
      </c>
      <c r="J52" s="275">
        <v>1.2053827800768462E-2</v>
      </c>
      <c r="K52" s="275">
        <v>8.1520509422374505E-3</v>
      </c>
      <c r="L52" s="275">
        <v>2.7760570812398193E-3</v>
      </c>
    </row>
    <row r="53" spans="1:12">
      <c r="A53" s="233" t="s">
        <v>86</v>
      </c>
      <c r="B53" s="768">
        <v>3.5959510157853756E-3</v>
      </c>
      <c r="C53" s="275">
        <v>4.1608690400025058E-3</v>
      </c>
      <c r="D53" s="275">
        <v>4.2257131996074858E-3</v>
      </c>
      <c r="E53" s="275">
        <v>4.0139299355351618E-3</v>
      </c>
      <c r="F53" s="275">
        <v>4.7574890134257954E-3</v>
      </c>
      <c r="G53" s="275">
        <v>4.2539096694821019E-3</v>
      </c>
      <c r="H53" s="275">
        <v>4.2338584147935997E-3</v>
      </c>
      <c r="I53" s="275">
        <v>3.0040399157487655E-3</v>
      </c>
      <c r="J53" s="275">
        <v>3.9370311824710345E-3</v>
      </c>
      <c r="K53" s="275">
        <v>2.4113521026602452E-3</v>
      </c>
      <c r="L53" s="275">
        <v>2.1795489480808498E-3</v>
      </c>
    </row>
    <row r="54" spans="1:12" ht="13.5" customHeight="1">
      <c r="A54" s="233" t="s">
        <v>84</v>
      </c>
      <c r="B54" s="768">
        <v>3.6365352398480454E-2</v>
      </c>
      <c r="C54" s="275">
        <v>3.9206124083378445E-2</v>
      </c>
      <c r="D54" s="275">
        <v>4.2606327961314389E-2</v>
      </c>
      <c r="E54" s="275">
        <v>5.8225747913102088E-2</v>
      </c>
      <c r="F54" s="275">
        <v>6.8042844279589829E-2</v>
      </c>
      <c r="G54" s="275">
        <v>9.3041852982231998E-2</v>
      </c>
      <c r="H54" s="275">
        <v>0.11114397194031089</v>
      </c>
      <c r="I54" s="275">
        <v>0.11763521057053739</v>
      </c>
      <c r="J54" s="275">
        <v>9.768573610642417E-2</v>
      </c>
      <c r="K54" s="275">
        <v>3.7165853185506026E-2</v>
      </c>
      <c r="L54" s="275">
        <v>1.8124670199830225E-3</v>
      </c>
    </row>
    <row r="55" spans="1:12" ht="30">
      <c r="A55" s="762" t="s">
        <v>78</v>
      </c>
      <c r="B55" s="767">
        <v>1</v>
      </c>
      <c r="C55" s="490">
        <v>1</v>
      </c>
      <c r="D55" s="490">
        <v>1</v>
      </c>
      <c r="E55" s="490">
        <v>1</v>
      </c>
      <c r="F55" s="490">
        <v>1</v>
      </c>
      <c r="G55" s="490">
        <v>1</v>
      </c>
      <c r="H55" s="490">
        <v>1</v>
      </c>
      <c r="I55" s="490">
        <v>1</v>
      </c>
      <c r="J55" s="490">
        <v>1</v>
      </c>
      <c r="K55" s="490">
        <v>1</v>
      </c>
      <c r="L55" s="490">
        <v>1</v>
      </c>
    </row>
    <row r="56" spans="1:12" ht="14.25">
      <c r="A56" s="761" t="s">
        <v>239</v>
      </c>
      <c r="B56" s="765" t="s">
        <v>160</v>
      </c>
      <c r="C56" s="624" t="s">
        <v>160</v>
      </c>
      <c r="D56" s="624" t="s">
        <v>160</v>
      </c>
      <c r="E56" s="624" t="s">
        <v>160</v>
      </c>
      <c r="F56" s="624" t="s">
        <v>160</v>
      </c>
      <c r="G56" s="624" t="s">
        <v>160</v>
      </c>
      <c r="H56" s="624" t="s">
        <v>160</v>
      </c>
      <c r="I56" s="624" t="s">
        <v>160</v>
      </c>
      <c r="J56" s="624" t="s">
        <v>160</v>
      </c>
      <c r="K56" s="275">
        <v>0.18217277006786087</v>
      </c>
      <c r="L56" s="275">
        <v>0.36931676674876168</v>
      </c>
    </row>
    <row r="57" spans="1:12">
      <c r="A57" s="233" t="s">
        <v>80</v>
      </c>
      <c r="B57" s="768">
        <v>0.21785392824996785</v>
      </c>
      <c r="C57" s="275">
        <v>0.24100999988358693</v>
      </c>
      <c r="D57" s="275">
        <v>0.24872384456196828</v>
      </c>
      <c r="E57" s="275">
        <v>0.25801668621506185</v>
      </c>
      <c r="F57" s="275">
        <v>0.27400825411344504</v>
      </c>
      <c r="G57" s="275">
        <v>0.27884200391753261</v>
      </c>
      <c r="H57" s="275">
        <v>0.2749789009752438</v>
      </c>
      <c r="I57" s="275">
        <v>0.25947870217535907</v>
      </c>
      <c r="J57" s="275">
        <v>0.25390823476586039</v>
      </c>
      <c r="K57" s="275">
        <v>0.27904872531637831</v>
      </c>
      <c r="L57" s="275">
        <v>0.29753438304231122</v>
      </c>
    </row>
    <row r="58" spans="1:12">
      <c r="A58" s="233" t="s">
        <v>82</v>
      </c>
      <c r="B58" s="768">
        <v>5.3700012858428701E-2</v>
      </c>
      <c r="C58" s="275">
        <v>6.3258867766382232E-2</v>
      </c>
      <c r="D58" s="275">
        <v>7.2533915842722466E-2</v>
      </c>
      <c r="E58" s="275">
        <v>7.878372098169828E-2</v>
      </c>
      <c r="F58" s="275">
        <v>9.2461315649058615E-2</v>
      </c>
      <c r="G58" s="275">
        <v>9.8779367661542883E-2</v>
      </c>
      <c r="H58" s="275">
        <v>9.4500187546886716E-2</v>
      </c>
      <c r="I58" s="275">
        <v>8.5215934566775883E-2</v>
      </c>
      <c r="J58" s="275">
        <v>9.5593709012277109E-2</v>
      </c>
      <c r="K58" s="275">
        <v>0.10069083572782295</v>
      </c>
      <c r="L58" s="275">
        <v>0.10659434928189944</v>
      </c>
    </row>
    <row r="59" spans="1:12">
      <c r="A59" s="233" t="s">
        <v>81</v>
      </c>
      <c r="B59" s="768">
        <v>0.20213449916420215</v>
      </c>
      <c r="C59" s="275">
        <v>0.17707593625219731</v>
      </c>
      <c r="D59" s="275">
        <v>0.15827776500344906</v>
      </c>
      <c r="E59" s="275">
        <v>0.13783831632991789</v>
      </c>
      <c r="F59" s="275">
        <v>0.12222185924449816</v>
      </c>
      <c r="G59" s="275">
        <v>0.10284076447218442</v>
      </c>
      <c r="H59" s="275">
        <v>8.6670105026256564E-2</v>
      </c>
      <c r="I59" s="275">
        <v>9.2569781478652899E-2</v>
      </c>
      <c r="J59" s="275">
        <v>9.4518427489394888E-2</v>
      </c>
      <c r="K59" s="275">
        <v>9.2571987528275362E-2</v>
      </c>
      <c r="L59" s="275">
        <v>8.3349475606718876E-2</v>
      </c>
    </row>
    <row r="60" spans="1:12">
      <c r="A60" s="233" t="s">
        <v>83</v>
      </c>
      <c r="B60" s="768">
        <v>4.4377652050919376E-2</v>
      </c>
      <c r="C60" s="275">
        <v>4.7578025866986416E-2</v>
      </c>
      <c r="D60" s="275">
        <v>4.9482639687284433E-2</v>
      </c>
      <c r="E60" s="275">
        <v>4.5588332927611927E-2</v>
      </c>
      <c r="F60" s="275">
        <v>4.4374026765977369E-2</v>
      </c>
      <c r="G60" s="275">
        <v>4.151035268860042E-2</v>
      </c>
      <c r="H60" s="275">
        <v>4.6933608402100528E-2</v>
      </c>
      <c r="I60" s="275">
        <v>5.5751274913158087E-2</v>
      </c>
      <c r="J60" s="275">
        <v>5.382315754646752E-2</v>
      </c>
      <c r="K60" s="275">
        <v>5.4141957571681852E-2</v>
      </c>
      <c r="L60" s="275">
        <v>5.2107258488529762E-2</v>
      </c>
    </row>
    <row r="61" spans="1:12">
      <c r="A61" s="233" t="s">
        <v>79</v>
      </c>
      <c r="B61" s="768">
        <v>0.41540761218979039</v>
      </c>
      <c r="C61" s="275">
        <v>0.39582775520657504</v>
      </c>
      <c r="D61" s="275">
        <v>0.3843757185559899</v>
      </c>
      <c r="E61" s="275">
        <v>0.37047159581295508</v>
      </c>
      <c r="F61" s="275">
        <v>0.35297768775930222</v>
      </c>
      <c r="G61" s="275">
        <v>0.34145612695461636</v>
      </c>
      <c r="H61" s="275">
        <v>0.33968257689422354</v>
      </c>
      <c r="I61" s="275">
        <v>0.34948633933630607</v>
      </c>
      <c r="J61" s="275">
        <v>0.35190064871379789</v>
      </c>
      <c r="K61" s="275">
        <v>0.19005930182796357</v>
      </c>
      <c r="L61" s="275">
        <v>3.2861056534853474E-2</v>
      </c>
    </row>
    <row r="62" spans="1:12">
      <c r="A62" s="233" t="s">
        <v>85</v>
      </c>
      <c r="B62" s="768">
        <v>1.3195962453388195E-2</v>
      </c>
      <c r="C62" s="275">
        <v>1.6775124853028487E-2</v>
      </c>
      <c r="D62" s="275">
        <v>2.1625661071510691E-2</v>
      </c>
      <c r="E62" s="275">
        <v>3.0572952397813529E-2</v>
      </c>
      <c r="F62" s="275">
        <v>2.8192479827512985E-2</v>
      </c>
      <c r="G62" s="275">
        <v>2.8219514624348463E-2</v>
      </c>
      <c r="H62" s="275">
        <v>3.1765753938484624E-2</v>
      </c>
      <c r="I62" s="275">
        <v>3.2039121972851123E-2</v>
      </c>
      <c r="J62" s="275">
        <v>3.1076817639343488E-2</v>
      </c>
      <c r="K62" s="275">
        <v>2.8843920034236106E-2</v>
      </c>
      <c r="L62" s="275">
        <v>3.078562138528378E-2</v>
      </c>
    </row>
    <row r="63" spans="1:12" ht="14.25">
      <c r="A63" s="779" t="s">
        <v>249</v>
      </c>
      <c r="B63" s="765" t="s">
        <v>160</v>
      </c>
      <c r="C63" s="624" t="s">
        <v>160</v>
      </c>
      <c r="D63" s="624" t="s">
        <v>160</v>
      </c>
      <c r="E63" s="624" t="s">
        <v>160</v>
      </c>
      <c r="F63" s="624" t="s">
        <v>160</v>
      </c>
      <c r="G63" s="624" t="s">
        <v>160</v>
      </c>
      <c r="H63" s="624" t="s">
        <v>160</v>
      </c>
      <c r="I63" s="624" t="s">
        <v>160</v>
      </c>
      <c r="J63" s="624" t="s">
        <v>160</v>
      </c>
      <c r="K63" s="275">
        <v>1.8463043345356728E-3</v>
      </c>
      <c r="L63" s="275">
        <v>5.8388908874560698E-3</v>
      </c>
    </row>
    <row r="64" spans="1:12">
      <c r="A64" s="233" t="s">
        <v>88</v>
      </c>
      <c r="B64" s="768">
        <v>6.0434614890060431E-3</v>
      </c>
      <c r="C64" s="275">
        <v>7.1011978905949876E-3</v>
      </c>
      <c r="D64" s="275">
        <v>7.576454357323523E-3</v>
      </c>
      <c r="E64" s="275">
        <v>7.7123951578993962E-3</v>
      </c>
      <c r="F64" s="275">
        <v>7.3938562390426102E-3</v>
      </c>
      <c r="G64" s="275">
        <v>7.2264090390978608E-3</v>
      </c>
      <c r="H64" s="275">
        <v>6.4234808702175548E-3</v>
      </c>
      <c r="I64" s="275">
        <v>5.4199206720701634E-3</v>
      </c>
      <c r="J64" s="275">
        <v>6.0026704793864991E-3</v>
      </c>
      <c r="K64" s="275">
        <v>6.3092254080821669E-3</v>
      </c>
      <c r="L64" s="275">
        <v>5.1470791709328388E-3</v>
      </c>
    </row>
    <row r="65" spans="1:12">
      <c r="A65" s="233" t="s">
        <v>84</v>
      </c>
      <c r="B65" s="768">
        <v>3.3881959624533879E-2</v>
      </c>
      <c r="C65" s="275">
        <v>3.3398912701831179E-2</v>
      </c>
      <c r="D65" s="275">
        <v>3.5123016785467927E-2</v>
      </c>
      <c r="E65" s="275">
        <v>4.5256379047071062E-2</v>
      </c>
      <c r="F65" s="275">
        <v>5.3118160138512296E-2</v>
      </c>
      <c r="G65" s="275">
        <v>7.5384836714141853E-2</v>
      </c>
      <c r="H65" s="275">
        <v>9.5250375093773446E-2</v>
      </c>
      <c r="I65" s="275">
        <v>0.10308935478308</v>
      </c>
      <c r="J65" s="275">
        <v>8.7629535974665898E-2</v>
      </c>
      <c r="K65" s="275">
        <v>4.3797762425872716E-2</v>
      </c>
      <c r="L65" s="275">
        <v>4.1370340648089216E-3</v>
      </c>
    </row>
    <row r="66" spans="1:12">
      <c r="A66" s="233" t="s">
        <v>89</v>
      </c>
      <c r="B66" s="768">
        <v>2.8449273498778447E-3</v>
      </c>
      <c r="C66" s="275">
        <v>2.9452509283943145E-3</v>
      </c>
      <c r="D66" s="275">
        <v>2.552310876063463E-3</v>
      </c>
      <c r="E66" s="275">
        <v>3.109301347732755E-3</v>
      </c>
      <c r="F66" s="275">
        <v>2.8530049110886066E-3</v>
      </c>
      <c r="G66" s="275">
        <v>2.4567577437668072E-3</v>
      </c>
      <c r="H66" s="275">
        <v>2.2740060015003752E-3</v>
      </c>
      <c r="I66" s="275">
        <v>2.9686383681111574E-3</v>
      </c>
      <c r="J66" s="275">
        <v>3.4030887757151803E-3</v>
      </c>
      <c r="K66" s="275">
        <v>3.1790670660879136E-3</v>
      </c>
      <c r="L66" s="275">
        <v>3.8464731438691644E-3</v>
      </c>
    </row>
    <row r="67" spans="1:12">
      <c r="A67" s="233" t="s">
        <v>87</v>
      </c>
      <c r="B67" s="768">
        <v>5.4809052333804811E-3</v>
      </c>
      <c r="C67" s="275">
        <v>7.0197087344734052E-3</v>
      </c>
      <c r="D67" s="275">
        <v>9.1630259829845948E-3</v>
      </c>
      <c r="E67" s="275">
        <v>1.1175780644875739E-2</v>
      </c>
      <c r="F67" s="275">
        <v>1.0257750481852929E-2</v>
      </c>
      <c r="G67" s="275">
        <v>9.6831667828646689E-3</v>
      </c>
      <c r="H67" s="275">
        <v>8.2051762940735188E-3</v>
      </c>
      <c r="I67" s="275">
        <v>6.8857628538345943E-3</v>
      </c>
      <c r="J67" s="275">
        <v>1.4664004064800482E-2</v>
      </c>
      <c r="K67" s="275">
        <v>1.0539830042183774E-2</v>
      </c>
      <c r="L67" s="275">
        <v>3.4313861139552261E-3</v>
      </c>
    </row>
    <row r="68" spans="1:12">
      <c r="A68" s="233" t="s">
        <v>90</v>
      </c>
      <c r="B68" s="768">
        <v>3.696798251253697E-4</v>
      </c>
      <c r="C68" s="275">
        <v>6.0534801690317929E-4</v>
      </c>
      <c r="D68" s="275">
        <v>7.9328581283053575E-4</v>
      </c>
      <c r="E68" s="275">
        <v>1.3610109102175404E-3</v>
      </c>
      <c r="F68" s="275">
        <v>1.9927477050733396E-3</v>
      </c>
      <c r="G68" s="275">
        <v>3.1207463231632416E-3</v>
      </c>
      <c r="H68" s="275">
        <v>3.6337209302325581E-3</v>
      </c>
      <c r="I68" s="275">
        <v>2.4512823039590055E-3</v>
      </c>
      <c r="J68" s="275">
        <v>2.6586631060274849E-3</v>
      </c>
      <c r="K68" s="275">
        <v>3.6192455829308552E-3</v>
      </c>
      <c r="L68" s="275">
        <v>2.8364280377452472E-3</v>
      </c>
    </row>
    <row r="69" spans="1:12">
      <c r="A69" s="233" t="s">
        <v>86</v>
      </c>
      <c r="B69" s="768">
        <v>4.7093995113797098E-3</v>
      </c>
      <c r="C69" s="275">
        <v>7.403871899046577E-3</v>
      </c>
      <c r="D69" s="275">
        <v>9.7723614624051509E-3</v>
      </c>
      <c r="E69" s="275">
        <v>1.0113528227144975E-2</v>
      </c>
      <c r="F69" s="275">
        <v>1.0148857164635806E-2</v>
      </c>
      <c r="G69" s="275">
        <v>1.047995307814039E-2</v>
      </c>
      <c r="H69" s="275">
        <v>9.682108027006751E-3</v>
      </c>
      <c r="I69" s="275">
        <v>4.6438865758419356E-3</v>
      </c>
      <c r="J69" s="275">
        <v>4.8210424322631725E-3</v>
      </c>
      <c r="K69" s="275">
        <v>3.1790670660879136E-3</v>
      </c>
      <c r="L69" s="275">
        <v>2.2137974928743394E-3</v>
      </c>
    </row>
    <row r="70" spans="1:12">
      <c r="A70" s="276"/>
      <c r="B70" s="277"/>
      <c r="C70" s="277"/>
      <c r="D70" s="278"/>
      <c r="E70" s="277"/>
      <c r="F70" s="277"/>
      <c r="G70" s="278"/>
      <c r="H70" s="278"/>
      <c r="I70" s="278"/>
      <c r="J70" s="278"/>
      <c r="K70" s="278"/>
      <c r="L70" s="278"/>
    </row>
    <row r="71" spans="1:12">
      <c r="A71" s="279"/>
    </row>
    <row r="72" spans="1:12" ht="12.75" customHeight="1">
      <c r="A72" s="886" t="s">
        <v>252</v>
      </c>
      <c r="B72" s="886"/>
      <c r="C72" s="886"/>
      <c r="D72" s="886"/>
      <c r="E72" s="886"/>
      <c r="F72" s="886"/>
      <c r="G72" s="886"/>
      <c r="H72" s="886"/>
      <c r="I72" s="886"/>
    </row>
    <row r="73" spans="1:12">
      <c r="A73" s="280"/>
    </row>
    <row r="79" spans="1:12" s="699" customFormat="1">
      <c r="A79" s="697"/>
      <c r="B79" s="698"/>
      <c r="C79" s="698"/>
      <c r="D79" s="698"/>
      <c r="E79" s="698"/>
      <c r="F79" s="698"/>
      <c r="G79" s="698"/>
      <c r="H79" s="698"/>
      <c r="I79" s="698"/>
      <c r="J79" s="698"/>
      <c r="K79" s="698"/>
      <c r="L79" s="698"/>
    </row>
    <row r="80" spans="1:12" s="699" customFormat="1">
      <c r="A80" s="697"/>
      <c r="B80" s="700"/>
      <c r="C80" s="700"/>
      <c r="D80" s="700"/>
      <c r="E80" s="700"/>
      <c r="F80" s="700"/>
      <c r="G80" s="700"/>
      <c r="H80" s="700"/>
      <c r="I80" s="700"/>
      <c r="J80" s="700"/>
      <c r="K80" s="700"/>
      <c r="L80" s="700"/>
    </row>
    <row r="81" spans="1:11" s="699" customFormat="1">
      <c r="A81" s="697"/>
      <c r="B81" s="701"/>
      <c r="C81" s="701"/>
      <c r="D81" s="701"/>
      <c r="E81" s="701"/>
      <c r="F81" s="701"/>
      <c r="G81" s="701"/>
      <c r="H81" s="701"/>
      <c r="I81" s="701"/>
      <c r="J81" s="701"/>
      <c r="K81" s="701"/>
    </row>
    <row r="82" spans="1:11" s="699" customFormat="1">
      <c r="A82" s="697"/>
      <c r="B82" s="701"/>
      <c r="C82" s="701"/>
      <c r="D82" s="701"/>
      <c r="E82" s="701"/>
      <c r="F82" s="701"/>
      <c r="G82" s="701"/>
      <c r="H82" s="701"/>
      <c r="I82" s="701"/>
      <c r="J82" s="701"/>
      <c r="K82" s="701"/>
    </row>
    <row r="83" spans="1:11" s="699" customFormat="1">
      <c r="A83" s="697"/>
      <c r="E83" s="702"/>
    </row>
  </sheetData>
  <customSheetViews>
    <customSheetView guid="{1034D812-76BD-47D0-87AF-D82F53701E13}" showGridLines="0" showRuler="0">
      <selection sqref="A1:G1"/>
      <pageMargins left="0.75" right="0.75" top="1" bottom="1" header="0.5" footer="0.5"/>
      <pageSetup paperSize="9" scale="70" orientation="portrait" r:id="rId1"/>
      <headerFooter alignWithMargins="0">
        <oddFooter>&amp;C24</oddFooter>
      </headerFooter>
    </customSheetView>
  </customSheetViews>
  <mergeCells count="2">
    <mergeCell ref="A1:K1"/>
    <mergeCell ref="A72:I72"/>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2"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sqref="A1:G1"/>
    </sheetView>
  </sheetViews>
  <sheetFormatPr defaultColWidth="12.42578125" defaultRowHeight="12.75"/>
  <cols>
    <col min="1" max="1" width="30.85546875" style="808" customWidth="1"/>
    <col min="2" max="8" width="16.7109375" style="781" customWidth="1"/>
    <col min="9" max="9" width="12.42578125" style="781"/>
    <col min="10" max="16" width="14.42578125" style="781" bestFit="1" customWidth="1"/>
    <col min="17" max="16384" width="12.42578125" style="781"/>
  </cols>
  <sheetData>
    <row r="1" spans="1:8" ht="33.75" customHeight="1">
      <c r="A1" s="887" t="s">
        <v>281</v>
      </c>
      <c r="B1" s="888"/>
      <c r="C1" s="888"/>
      <c r="D1" s="888"/>
      <c r="E1" s="888"/>
      <c r="F1" s="888"/>
      <c r="G1" s="888"/>
      <c r="H1" s="742" t="s">
        <v>161</v>
      </c>
    </row>
    <row r="2" spans="1:8" ht="13.5" thickBot="1">
      <c r="A2" s="782"/>
    </row>
    <row r="3" spans="1:8" s="785" customFormat="1" ht="15">
      <c r="A3" s="783"/>
      <c r="B3" s="784">
        <v>2010</v>
      </c>
      <c r="C3" s="784">
        <v>2011</v>
      </c>
      <c r="D3" s="784">
        <v>2012</v>
      </c>
      <c r="E3" s="784">
        <v>2013</v>
      </c>
      <c r="F3" s="784">
        <v>2014</v>
      </c>
      <c r="G3" s="784">
        <v>2015</v>
      </c>
      <c r="H3" s="784">
        <v>2016</v>
      </c>
    </row>
    <row r="4" spans="1:8" s="788" customFormat="1" ht="5.25" customHeight="1">
      <c r="A4" s="786"/>
      <c r="B4" s="787"/>
      <c r="C4" s="787"/>
      <c r="D4" s="787"/>
      <c r="E4" s="787"/>
      <c r="F4" s="787"/>
      <c r="G4" s="787"/>
      <c r="H4" s="787"/>
    </row>
    <row r="5" spans="1:8">
      <c r="A5" s="789"/>
      <c r="B5" s="790"/>
      <c r="F5" s="791"/>
      <c r="G5" s="791"/>
    </row>
    <row r="6" spans="1:8" ht="15">
      <c r="A6" s="792" t="s">
        <v>76</v>
      </c>
      <c r="B6" s="793">
        <v>118696</v>
      </c>
      <c r="C6" s="794">
        <v>112571</v>
      </c>
      <c r="D6" s="794">
        <v>103759</v>
      </c>
      <c r="E6" s="794">
        <v>99166</v>
      </c>
      <c r="F6" s="794">
        <v>94878</v>
      </c>
      <c r="G6" s="795">
        <v>91224</v>
      </c>
      <c r="H6" s="796">
        <v>83258</v>
      </c>
    </row>
    <row r="7" spans="1:8" ht="14.25">
      <c r="A7" s="797" t="s">
        <v>261</v>
      </c>
      <c r="B7" s="815" t="s">
        <v>160</v>
      </c>
      <c r="C7" s="815" t="s">
        <v>160</v>
      </c>
      <c r="D7" s="815" t="s">
        <v>160</v>
      </c>
      <c r="E7" s="816" t="s">
        <v>160</v>
      </c>
      <c r="F7" s="815" t="s">
        <v>160</v>
      </c>
      <c r="G7" s="821">
        <v>0.33177672542313424</v>
      </c>
      <c r="H7" s="824">
        <v>0.5283936678757597</v>
      </c>
    </row>
    <row r="8" spans="1:8">
      <c r="A8" s="798" t="s">
        <v>80</v>
      </c>
      <c r="B8" s="818">
        <v>0.54478668194378921</v>
      </c>
      <c r="C8" s="822">
        <v>0.53994367998862935</v>
      </c>
      <c r="D8" s="822">
        <v>0.52168968475023858</v>
      </c>
      <c r="E8" s="822">
        <v>0.4742956255168102</v>
      </c>
      <c r="F8" s="822">
        <v>0.48423238263875712</v>
      </c>
      <c r="G8" s="823">
        <v>0.48352407261247038</v>
      </c>
      <c r="H8" s="824">
        <v>0.48463811285402003</v>
      </c>
    </row>
    <row r="9" spans="1:8">
      <c r="A9" s="801" t="s">
        <v>82</v>
      </c>
      <c r="B9" s="818">
        <v>0.11752712812563186</v>
      </c>
      <c r="C9" s="822">
        <v>0.12377965905961572</v>
      </c>
      <c r="D9" s="822">
        <v>0.11644291097639722</v>
      </c>
      <c r="E9" s="822">
        <v>0.11183268458947623</v>
      </c>
      <c r="F9" s="822">
        <v>0.15812938721305256</v>
      </c>
      <c r="G9" s="823">
        <v>0.16949486977111286</v>
      </c>
      <c r="H9" s="824">
        <v>0.16659059790050204</v>
      </c>
    </row>
    <row r="10" spans="1:8">
      <c r="A10" s="798" t="s">
        <v>81</v>
      </c>
      <c r="B10" s="818">
        <v>0.15564130215003033</v>
      </c>
      <c r="C10" s="822">
        <v>0.13225431061285767</v>
      </c>
      <c r="D10" s="822">
        <v>0.11780182923890939</v>
      </c>
      <c r="E10" s="822">
        <v>0.12162434705443398</v>
      </c>
      <c r="F10" s="822">
        <v>0.12541368915870907</v>
      </c>
      <c r="G10" s="823">
        <v>0.11114399719372095</v>
      </c>
      <c r="H10" s="824">
        <v>8.9432847293953732E-2</v>
      </c>
    </row>
    <row r="11" spans="1:8">
      <c r="A11" s="798" t="s">
        <v>83</v>
      </c>
      <c r="B11" s="818">
        <v>8.1485475500438095E-2</v>
      </c>
      <c r="C11" s="822">
        <v>6.9742651304510045E-2</v>
      </c>
      <c r="D11" s="822">
        <v>7.2706945903487891E-2</v>
      </c>
      <c r="E11" s="822">
        <v>8.1328277837161927E-2</v>
      </c>
      <c r="F11" s="822">
        <v>8.0914437488142671E-2</v>
      </c>
      <c r="G11" s="823">
        <v>6.8348241690783129E-2</v>
      </c>
      <c r="H11" s="824">
        <v>6.1495592015181726E-2</v>
      </c>
    </row>
    <row r="12" spans="1:8">
      <c r="A12" s="798" t="s">
        <v>85</v>
      </c>
      <c r="B12" s="818">
        <v>4.435701287322235E-2</v>
      </c>
      <c r="C12" s="822">
        <v>4.5526823071661442E-2</v>
      </c>
      <c r="D12" s="822">
        <v>5.0598020412687093E-2</v>
      </c>
      <c r="E12" s="822">
        <v>5.5119698283685938E-2</v>
      </c>
      <c r="F12" s="822">
        <v>5.3932418474251141E-2</v>
      </c>
      <c r="G12" s="823">
        <v>4.6084363763921776E-2</v>
      </c>
      <c r="H12" s="824">
        <v>4.2242186936991041E-2</v>
      </c>
    </row>
    <row r="13" spans="1:8" ht="14.25">
      <c r="A13" s="802" t="s">
        <v>262</v>
      </c>
      <c r="B13" s="821" t="s">
        <v>160</v>
      </c>
      <c r="C13" s="821" t="s">
        <v>160</v>
      </c>
      <c r="D13" s="821" t="s">
        <v>160</v>
      </c>
      <c r="E13" s="821" t="s">
        <v>160</v>
      </c>
      <c r="F13" s="821" t="s">
        <v>160</v>
      </c>
      <c r="G13" s="823">
        <v>7.213014119091467E-3</v>
      </c>
      <c r="H13" s="824">
        <v>1.6154603761800668E-2</v>
      </c>
    </row>
    <row r="14" spans="1:8">
      <c r="A14" s="802" t="s">
        <v>79</v>
      </c>
      <c r="B14" s="818">
        <v>0.54204859472939271</v>
      </c>
      <c r="C14" s="822">
        <v>0.52414920361371931</v>
      </c>
      <c r="D14" s="822">
        <v>0.52267273200397069</v>
      </c>
      <c r="E14" s="822">
        <v>0.54299860839400604</v>
      </c>
      <c r="F14" s="822">
        <v>0.55324732814772659</v>
      </c>
      <c r="G14" s="823">
        <v>0.22326361483820048</v>
      </c>
      <c r="H14" s="824">
        <v>1.9649763386101034E-2</v>
      </c>
    </row>
    <row r="15" spans="1:8">
      <c r="A15" s="798" t="s">
        <v>88</v>
      </c>
      <c r="B15" s="818">
        <v>8.0963132708768617E-3</v>
      </c>
      <c r="C15" s="822">
        <v>7.6929226887919623E-3</v>
      </c>
      <c r="D15" s="822">
        <v>7.8258271571622698E-3</v>
      </c>
      <c r="E15" s="822">
        <v>6.2723110743601639E-3</v>
      </c>
      <c r="F15" s="822">
        <v>1.1572756592676911E-2</v>
      </c>
      <c r="G15" s="823">
        <v>1.0512584407612031E-2</v>
      </c>
      <c r="H15" s="824">
        <v>1.0557544019793894E-2</v>
      </c>
    </row>
    <row r="16" spans="1:8">
      <c r="A16" s="798" t="s">
        <v>90</v>
      </c>
      <c r="B16" s="818">
        <v>6.7988811754397787E-3</v>
      </c>
      <c r="C16" s="822">
        <v>1.0455623562018637E-2</v>
      </c>
      <c r="D16" s="822">
        <v>1.1488160063223431E-2</v>
      </c>
      <c r="E16" s="822">
        <v>1.0890829518181634E-2</v>
      </c>
      <c r="F16" s="822">
        <v>9.4120871013301296E-3</v>
      </c>
      <c r="G16" s="823">
        <v>1.0874331316320266E-2</v>
      </c>
      <c r="H16" s="824">
        <v>8.6117850536885348E-3</v>
      </c>
    </row>
    <row r="17" spans="1:15">
      <c r="A17" s="798" t="s">
        <v>89</v>
      </c>
      <c r="B17" s="818">
        <v>5.8637190806766866E-3</v>
      </c>
      <c r="C17" s="822">
        <v>5.3832692256442598E-3</v>
      </c>
      <c r="D17" s="822">
        <v>5.0405266049210187E-3</v>
      </c>
      <c r="E17" s="822">
        <v>5.8185265111025952E-3</v>
      </c>
      <c r="F17" s="822">
        <v>6.8719829676004976E-3</v>
      </c>
      <c r="G17" s="823">
        <v>4.7465579233535032E-3</v>
      </c>
      <c r="H17" s="824">
        <v>4.4560282495375823E-3</v>
      </c>
    </row>
    <row r="18" spans="1:15">
      <c r="A18" s="798" t="s">
        <v>87</v>
      </c>
      <c r="B18" s="818">
        <v>1.0986048392532184E-2</v>
      </c>
      <c r="C18" s="822">
        <v>9.8959767613328482E-3</v>
      </c>
      <c r="D18" s="822">
        <v>7.7872762844668894E-3</v>
      </c>
      <c r="E18" s="822">
        <v>7.0992073896295098E-3</v>
      </c>
      <c r="F18" s="822">
        <v>1.5324943611796201E-2</v>
      </c>
      <c r="G18" s="823">
        <v>9.021748662632641E-3</v>
      </c>
      <c r="H18" s="824">
        <v>3.8674962165797882E-3</v>
      </c>
    </row>
    <row r="19" spans="1:15">
      <c r="A19" s="798" t="s">
        <v>86</v>
      </c>
      <c r="B19" s="818">
        <v>7.7761676888858933E-3</v>
      </c>
      <c r="C19" s="822">
        <v>7.0888594753533325E-3</v>
      </c>
      <c r="D19" s="822">
        <v>6.7271272853439224E-3</v>
      </c>
      <c r="E19" s="822">
        <v>4.9512937902103545E-3</v>
      </c>
      <c r="F19" s="822">
        <v>6.2606715993170177E-3</v>
      </c>
      <c r="G19" s="823">
        <v>3.8367096378146104E-3</v>
      </c>
      <c r="H19" s="824">
        <v>3.0747796007590863E-3</v>
      </c>
    </row>
    <row r="20" spans="1:15">
      <c r="A20" s="798" t="s">
        <v>84</v>
      </c>
      <c r="B20" s="818">
        <v>0.10574071577812226</v>
      </c>
      <c r="C20" s="822">
        <v>0.14509953718097912</v>
      </c>
      <c r="D20" s="822">
        <v>0.17355602887460364</v>
      </c>
      <c r="E20" s="822">
        <v>0.18236088982110804</v>
      </c>
      <c r="F20" s="822">
        <v>0.15894095575370476</v>
      </c>
      <c r="G20" s="823">
        <v>5.7726037007804966E-2</v>
      </c>
      <c r="H20" s="824">
        <v>2.6784212928487351E-3</v>
      </c>
      <c r="I20" s="826"/>
      <c r="J20" s="826"/>
      <c r="K20" s="826"/>
      <c r="L20" s="826"/>
      <c r="M20" s="826"/>
      <c r="N20" s="826"/>
      <c r="O20" s="826"/>
    </row>
    <row r="21" spans="1:15" ht="30">
      <c r="A21" s="792" t="s">
        <v>78</v>
      </c>
      <c r="B21" s="793">
        <v>47902</v>
      </c>
      <c r="C21" s="794">
        <v>47521</v>
      </c>
      <c r="D21" s="794">
        <v>45275</v>
      </c>
      <c r="E21" s="794">
        <v>43134</v>
      </c>
      <c r="F21" s="794">
        <v>44944</v>
      </c>
      <c r="G21" s="795">
        <v>46515</v>
      </c>
      <c r="H21" s="796">
        <v>44576</v>
      </c>
    </row>
    <row r="22" spans="1:15" ht="14.25">
      <c r="A22" s="797" t="s">
        <v>261</v>
      </c>
      <c r="B22" s="816" t="s">
        <v>160</v>
      </c>
      <c r="C22" s="816" t="s">
        <v>160</v>
      </c>
      <c r="D22" s="816" t="s">
        <v>160</v>
      </c>
      <c r="E22" s="816" t="s">
        <v>160</v>
      </c>
      <c r="F22" s="816" t="s">
        <v>160</v>
      </c>
      <c r="G22" s="819">
        <v>0.31353326883800925</v>
      </c>
      <c r="H22" s="820">
        <v>0.58919597989949746</v>
      </c>
    </row>
    <row r="23" spans="1:15">
      <c r="A23" s="798" t="s">
        <v>80</v>
      </c>
      <c r="B23" s="825">
        <v>0.50434219865558849</v>
      </c>
      <c r="C23" s="817">
        <v>0.51038488247301195</v>
      </c>
      <c r="D23" s="817">
        <v>0.49850911098840417</v>
      </c>
      <c r="E23" s="817">
        <v>0.47463717716882275</v>
      </c>
      <c r="F23" s="817">
        <v>0.47016286934852258</v>
      </c>
      <c r="G23" s="819">
        <v>0.47763087176179725</v>
      </c>
      <c r="H23" s="820">
        <v>0.47301238334529794</v>
      </c>
    </row>
    <row r="24" spans="1:15">
      <c r="A24" s="798" t="s">
        <v>82</v>
      </c>
      <c r="B24" s="825">
        <v>0.17093232015364704</v>
      </c>
      <c r="C24" s="817">
        <v>0.18040445276824982</v>
      </c>
      <c r="D24" s="817">
        <v>0.17208172280508008</v>
      </c>
      <c r="E24" s="817">
        <v>0.15702230259192285</v>
      </c>
      <c r="F24" s="817">
        <v>0.17332680669277323</v>
      </c>
      <c r="G24" s="819">
        <v>0.16990218209179833</v>
      </c>
      <c r="H24" s="820">
        <v>0.16730976310122039</v>
      </c>
    </row>
    <row r="25" spans="1:15">
      <c r="A25" s="798" t="s">
        <v>81</v>
      </c>
      <c r="B25" s="825">
        <v>0.22675462402404911</v>
      </c>
      <c r="C25" s="817">
        <v>0.1900633404179205</v>
      </c>
      <c r="D25" s="817">
        <v>0.15905024848150193</v>
      </c>
      <c r="E25" s="817">
        <v>0.16937914406268836</v>
      </c>
      <c r="F25" s="817">
        <v>0.17261480954076183</v>
      </c>
      <c r="G25" s="819">
        <v>0.15545522949586155</v>
      </c>
      <c r="H25" s="820">
        <v>0.1301372936109117</v>
      </c>
    </row>
    <row r="26" spans="1:15">
      <c r="A26" s="798" t="s">
        <v>83</v>
      </c>
      <c r="B26" s="825">
        <v>8.1374472882134355E-2</v>
      </c>
      <c r="C26" s="817">
        <v>7.5019465078596831E-2</v>
      </c>
      <c r="D26" s="817">
        <v>8.3644395361678628E-2</v>
      </c>
      <c r="E26" s="817">
        <v>0.10191496267445635</v>
      </c>
      <c r="F26" s="817">
        <v>9.9368102527589888E-2</v>
      </c>
      <c r="G26" s="819">
        <v>9.1024400730947003E-2</v>
      </c>
      <c r="H26" s="820">
        <v>8.1590990667623833E-2</v>
      </c>
    </row>
    <row r="27" spans="1:15">
      <c r="A27" s="798" t="s">
        <v>79</v>
      </c>
      <c r="B27" s="825">
        <v>0.658511126884055</v>
      </c>
      <c r="C27" s="817">
        <v>0.63254140274825865</v>
      </c>
      <c r="D27" s="817">
        <v>0.62257316399779128</v>
      </c>
      <c r="E27" s="817">
        <v>0.64846756618908519</v>
      </c>
      <c r="F27" s="817">
        <v>0.65574937700249203</v>
      </c>
      <c r="G27" s="819">
        <v>0.33131247984521123</v>
      </c>
      <c r="H27" s="820">
        <v>5.2853553481694182E-2</v>
      </c>
    </row>
    <row r="28" spans="1:15">
      <c r="A28" s="798" t="s">
        <v>85</v>
      </c>
      <c r="B28" s="825">
        <v>5.2440399148261034E-2</v>
      </c>
      <c r="C28" s="817">
        <v>5.2545190547336966E-2</v>
      </c>
      <c r="D28" s="817">
        <v>5.7868580894533408E-2</v>
      </c>
      <c r="E28" s="817">
        <v>5.9512217740065841E-2</v>
      </c>
      <c r="F28" s="817">
        <v>5.7849768600925597E-2</v>
      </c>
      <c r="G28" s="819">
        <v>4.9790390196710742E-2</v>
      </c>
      <c r="H28" s="820">
        <v>4.9152010050251257E-2</v>
      </c>
    </row>
    <row r="29" spans="1:15" ht="14.25">
      <c r="A29" s="802" t="s">
        <v>262</v>
      </c>
      <c r="B29" s="816" t="s">
        <v>160</v>
      </c>
      <c r="C29" s="816" t="s">
        <v>160</v>
      </c>
      <c r="D29" s="816" t="s">
        <v>160</v>
      </c>
      <c r="E29" s="816" t="s">
        <v>160</v>
      </c>
      <c r="F29" s="816" t="s">
        <v>160</v>
      </c>
      <c r="G29" s="819">
        <v>3.1817693217241752E-3</v>
      </c>
      <c r="H29" s="820">
        <v>9.1529073941134242E-3</v>
      </c>
    </row>
    <row r="30" spans="1:15">
      <c r="A30" s="798" t="s">
        <v>88</v>
      </c>
      <c r="B30" s="825">
        <v>1.3590246753788986E-2</v>
      </c>
      <c r="C30" s="817">
        <v>1.3341470086908945E-2</v>
      </c>
      <c r="D30" s="817">
        <v>1.1463279955825511E-2</v>
      </c>
      <c r="E30" s="817">
        <v>9.8993833171048366E-3</v>
      </c>
      <c r="F30" s="817">
        <v>1.079120683517266E-2</v>
      </c>
      <c r="G30" s="819">
        <v>1.0491239385144577E-2</v>
      </c>
      <c r="H30" s="820">
        <v>8.2106963388370417E-3</v>
      </c>
    </row>
    <row r="31" spans="1:15">
      <c r="A31" s="798" t="s">
        <v>84</v>
      </c>
      <c r="B31" s="825">
        <v>9.5361362782347289E-2</v>
      </c>
      <c r="C31" s="817">
        <v>0.1333515708844511</v>
      </c>
      <c r="D31" s="817">
        <v>0.16781888459414687</v>
      </c>
      <c r="E31" s="817">
        <v>0.18173598553345388</v>
      </c>
      <c r="F31" s="817">
        <v>0.15672837308650767</v>
      </c>
      <c r="G31" s="819">
        <v>7.2686230248307004E-2</v>
      </c>
      <c r="H31" s="820">
        <v>6.4160086145010767E-3</v>
      </c>
    </row>
    <row r="32" spans="1:15">
      <c r="A32" s="798" t="s">
        <v>89</v>
      </c>
      <c r="B32" s="825">
        <v>5.3442444991858374E-3</v>
      </c>
      <c r="C32" s="817">
        <v>4.5243155657498793E-3</v>
      </c>
      <c r="D32" s="817">
        <v>4.1965764770844835E-3</v>
      </c>
      <c r="E32" s="817">
        <v>5.4945054945054949E-3</v>
      </c>
      <c r="F32" s="817">
        <v>6.3857244571021718E-3</v>
      </c>
      <c r="G32" s="819">
        <v>5.4821025475653012E-3</v>
      </c>
      <c r="H32" s="820">
        <v>6.1468054558506818E-3</v>
      </c>
    </row>
    <row r="33" spans="1:16">
      <c r="A33" s="798" t="s">
        <v>87</v>
      </c>
      <c r="B33" s="825">
        <v>1.8683979792075488E-2</v>
      </c>
      <c r="C33" s="817">
        <v>1.7444919088403021E-2</v>
      </c>
      <c r="D33" s="817">
        <v>1.4688017669795692E-2</v>
      </c>
      <c r="E33" s="817">
        <v>1.2611860713126536E-2</v>
      </c>
      <c r="F33" s="817">
        <v>1.9913670345318619E-2</v>
      </c>
      <c r="G33" s="819">
        <v>1.3157046114156724E-2</v>
      </c>
      <c r="H33" s="820">
        <v>5.2494615936826989E-3</v>
      </c>
    </row>
    <row r="34" spans="1:16">
      <c r="A34" s="798" t="s">
        <v>90</v>
      </c>
      <c r="B34" s="825">
        <v>3.757671913490042E-3</v>
      </c>
      <c r="C34" s="817">
        <v>5.8500452431556578E-3</v>
      </c>
      <c r="D34" s="817">
        <v>6.6703478741027061E-3</v>
      </c>
      <c r="E34" s="817">
        <v>4.5903463624982609E-3</v>
      </c>
      <c r="F34" s="817">
        <v>4.9394802420790317E-3</v>
      </c>
      <c r="G34" s="819">
        <v>6.0625604643663334E-3</v>
      </c>
      <c r="H34" s="820">
        <v>4.5315865039483134E-3</v>
      </c>
    </row>
    <row r="35" spans="1:16">
      <c r="A35" s="798" t="s">
        <v>86</v>
      </c>
      <c r="B35" s="825">
        <v>1.8621351926850653E-2</v>
      </c>
      <c r="C35" s="817">
        <v>1.9107342017213442E-2</v>
      </c>
      <c r="D35" s="817">
        <v>1.7691882937603536E-2</v>
      </c>
      <c r="E35" s="817">
        <v>8.6011035378123993E-3</v>
      </c>
      <c r="F35" s="817">
        <v>8.5662157351370592E-3</v>
      </c>
      <c r="G35" s="819">
        <v>5.4821025475653012E-3</v>
      </c>
      <c r="H35" s="820">
        <v>3.4996410624551326E-3</v>
      </c>
      <c r="J35" s="826"/>
      <c r="K35" s="826"/>
      <c r="L35" s="826"/>
      <c r="M35" s="826"/>
      <c r="N35" s="826"/>
      <c r="O35" s="826"/>
      <c r="P35" s="826"/>
    </row>
    <row r="36" spans="1:16">
      <c r="A36" s="803"/>
      <c r="B36" s="799"/>
      <c r="C36" s="804"/>
      <c r="D36" s="804"/>
      <c r="E36" s="804"/>
      <c r="F36" s="805"/>
      <c r="G36" s="805"/>
      <c r="H36" s="805"/>
    </row>
    <row r="37" spans="1:16">
      <c r="A37" s="806"/>
      <c r="B37" s="807"/>
      <c r="C37" s="800"/>
      <c r="D37" s="800"/>
      <c r="E37" s="800"/>
    </row>
    <row r="38" spans="1:16">
      <c r="A38" s="827" t="s">
        <v>264</v>
      </c>
      <c r="B38" s="799"/>
      <c r="C38" s="800"/>
      <c r="D38" s="800"/>
      <c r="E38" s="800"/>
    </row>
    <row r="39" spans="1:16" ht="12.75" customHeight="1">
      <c r="A39" s="813" t="s">
        <v>263</v>
      </c>
      <c r="B39" s="813"/>
      <c r="C39" s="813"/>
      <c r="D39" s="813"/>
      <c r="E39" s="813"/>
      <c r="F39" s="814"/>
      <c r="G39" s="814"/>
      <c r="H39" s="814"/>
    </row>
    <row r="40" spans="1:16">
      <c r="A40" s="809"/>
    </row>
    <row r="46" spans="1:16">
      <c r="B46" s="810"/>
      <c r="C46" s="810"/>
      <c r="D46" s="810"/>
      <c r="E46" s="810"/>
      <c r="F46" s="810"/>
      <c r="G46" s="810"/>
      <c r="H46" s="810"/>
    </row>
    <row r="47" spans="1:16">
      <c r="B47" s="811"/>
      <c r="C47" s="811"/>
      <c r="D47" s="811"/>
      <c r="E47" s="811"/>
      <c r="F47" s="811"/>
      <c r="G47" s="811"/>
      <c r="H47" s="811"/>
    </row>
    <row r="48" spans="1:16">
      <c r="B48" s="812"/>
      <c r="C48" s="812"/>
      <c r="D48" s="812"/>
      <c r="E48" s="812"/>
      <c r="F48" s="812"/>
      <c r="G48" s="812"/>
    </row>
    <row r="49" spans="2:7">
      <c r="B49" s="812"/>
      <c r="C49" s="812"/>
      <c r="D49" s="812"/>
      <c r="E49" s="812"/>
      <c r="F49" s="812"/>
      <c r="G49" s="812"/>
    </row>
  </sheetData>
  <mergeCells count="1">
    <mergeCell ref="A1:G1"/>
  </mergeCells>
  <hyperlinks>
    <hyperlink ref="H1" location="Contents!A1" display="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U52"/>
  <sheetViews>
    <sheetView zoomScaleNormal="100" workbookViewId="0">
      <selection sqref="A1:K1"/>
    </sheetView>
  </sheetViews>
  <sheetFormatPr defaultRowHeight="12.75"/>
  <cols>
    <col min="1" max="1" width="51.140625" style="138" customWidth="1"/>
    <col min="2" max="4" width="10.7109375" style="138" customWidth="1"/>
    <col min="5" max="5" width="10.5703125" style="138" bestFit="1" customWidth="1"/>
    <col min="6" max="6" width="9.42578125" style="138" customWidth="1"/>
    <col min="7" max="7" width="9.42578125" style="138" bestFit="1" customWidth="1"/>
    <col min="8" max="11" width="10.42578125" style="138" bestFit="1" customWidth="1"/>
    <col min="12" max="16384" width="9.140625" style="138"/>
  </cols>
  <sheetData>
    <row r="1" spans="1:13" ht="36.75" customHeight="1">
      <c r="A1" s="889" t="s">
        <v>280</v>
      </c>
      <c r="B1" s="870"/>
      <c r="C1" s="870"/>
      <c r="D1" s="870"/>
      <c r="E1" s="870"/>
      <c r="F1" s="870"/>
      <c r="G1" s="870"/>
      <c r="H1" s="870"/>
      <c r="I1" s="870"/>
      <c r="J1" s="870"/>
      <c r="K1" s="870"/>
      <c r="L1" s="742" t="s">
        <v>161</v>
      </c>
    </row>
    <row r="2" spans="1:13" ht="13.5" thickBot="1">
      <c r="A2" s="121"/>
      <c r="C2" s="281"/>
      <c r="E2" s="167"/>
    </row>
    <row r="3" spans="1:13" s="193" customFormat="1" ht="15">
      <c r="A3" s="282"/>
      <c r="B3" s="444">
        <v>2006</v>
      </c>
      <c r="C3" s="443">
        <v>2007</v>
      </c>
      <c r="D3" s="443">
        <v>2008</v>
      </c>
      <c r="E3" s="443">
        <v>2009</v>
      </c>
      <c r="F3" s="443">
        <v>2010</v>
      </c>
      <c r="G3" s="443">
        <v>2011</v>
      </c>
      <c r="H3" s="443">
        <v>2012</v>
      </c>
      <c r="I3" s="443">
        <v>2013</v>
      </c>
      <c r="J3" s="443">
        <v>2014</v>
      </c>
      <c r="K3" s="443">
        <v>2015</v>
      </c>
      <c r="L3" s="443">
        <v>2016</v>
      </c>
      <c r="M3" s="703"/>
    </row>
    <row r="4" spans="1:13">
      <c r="A4" s="263"/>
      <c r="B4" s="264"/>
      <c r="C4" s="257"/>
      <c r="D4" s="257"/>
      <c r="L4" s="704"/>
      <c r="M4" s="142"/>
    </row>
    <row r="5" spans="1:13" ht="15">
      <c r="A5" s="283" t="s">
        <v>76</v>
      </c>
      <c r="B5" s="266">
        <v>111752</v>
      </c>
      <c r="C5" s="265">
        <v>117860</v>
      </c>
      <c r="D5" s="265">
        <v>120743</v>
      </c>
      <c r="E5" s="265">
        <v>122796</v>
      </c>
      <c r="F5" s="265">
        <v>118696</v>
      </c>
      <c r="G5" s="36">
        <v>112571</v>
      </c>
      <c r="H5" s="36">
        <v>103759</v>
      </c>
      <c r="I5" s="36">
        <v>99166</v>
      </c>
      <c r="J5" s="36">
        <v>94878</v>
      </c>
      <c r="K5" s="36">
        <v>91224</v>
      </c>
      <c r="L5" s="177">
        <v>83258</v>
      </c>
      <c r="M5" s="142"/>
    </row>
    <row r="6" spans="1:13">
      <c r="A6" s="248"/>
      <c r="B6" s="266"/>
      <c r="C6" s="265"/>
      <c r="D6" s="265"/>
      <c r="G6" s="312"/>
      <c r="H6" s="35"/>
      <c r="I6" s="314"/>
      <c r="J6" s="36"/>
      <c r="K6" s="36"/>
      <c r="L6" s="178"/>
      <c r="M6" s="142"/>
    </row>
    <row r="7" spans="1:13">
      <c r="A7" s="284" t="s">
        <v>91</v>
      </c>
      <c r="B7" s="222">
        <v>35361</v>
      </c>
      <c r="C7" s="135">
        <v>38093</v>
      </c>
      <c r="D7" s="135">
        <v>39825</v>
      </c>
      <c r="E7" s="148">
        <v>40773</v>
      </c>
      <c r="F7" s="148">
        <v>39444</v>
      </c>
      <c r="G7" s="314">
        <v>37310</v>
      </c>
      <c r="H7" s="314">
        <v>33880</v>
      </c>
      <c r="I7" s="314">
        <v>30278</v>
      </c>
      <c r="J7" s="314">
        <v>27078</v>
      </c>
      <c r="K7" s="314">
        <v>25261</v>
      </c>
      <c r="L7" s="178">
        <v>23778</v>
      </c>
      <c r="M7" s="142"/>
    </row>
    <row r="8" spans="1:13" ht="14.25">
      <c r="A8" s="771" t="s">
        <v>242</v>
      </c>
      <c r="B8" s="625" t="s">
        <v>160</v>
      </c>
      <c r="C8" s="114" t="s">
        <v>160</v>
      </c>
      <c r="D8" s="114" t="s">
        <v>160</v>
      </c>
      <c r="E8" s="626" t="s">
        <v>160</v>
      </c>
      <c r="F8" s="626" t="s">
        <v>160</v>
      </c>
      <c r="G8" s="627" t="s">
        <v>160</v>
      </c>
      <c r="H8" s="627" t="s">
        <v>160</v>
      </c>
      <c r="I8" s="627" t="s">
        <v>160</v>
      </c>
      <c r="J8" s="627" t="s">
        <v>160</v>
      </c>
      <c r="K8" s="314">
        <v>9926</v>
      </c>
      <c r="L8" s="148">
        <v>15113</v>
      </c>
    </row>
    <row r="9" spans="1:13" ht="14.25" customHeight="1">
      <c r="A9" s="772" t="s">
        <v>243</v>
      </c>
      <c r="B9" s="222">
        <v>1962</v>
      </c>
      <c r="C9" s="135">
        <v>3050</v>
      </c>
      <c r="D9" s="135">
        <v>4385</v>
      </c>
      <c r="E9" s="148">
        <v>4385</v>
      </c>
      <c r="F9" s="148">
        <v>4525</v>
      </c>
      <c r="G9" s="314">
        <v>4698</v>
      </c>
      <c r="H9" s="314">
        <v>4304</v>
      </c>
      <c r="I9" s="314">
        <v>5058</v>
      </c>
      <c r="J9" s="314">
        <v>6839</v>
      </c>
      <c r="K9" s="314">
        <v>8543</v>
      </c>
      <c r="L9" s="148">
        <v>8232</v>
      </c>
    </row>
    <row r="10" spans="1:13" ht="14.25" customHeight="1">
      <c r="A10" s="772" t="s">
        <v>254</v>
      </c>
      <c r="B10" s="625" t="s">
        <v>160</v>
      </c>
      <c r="C10" s="114" t="s">
        <v>160</v>
      </c>
      <c r="D10" s="114" t="s">
        <v>160</v>
      </c>
      <c r="E10" s="626" t="s">
        <v>160</v>
      </c>
      <c r="F10" s="626" t="s">
        <v>160</v>
      </c>
      <c r="G10" s="627" t="s">
        <v>160</v>
      </c>
      <c r="H10" s="627" t="s">
        <v>160</v>
      </c>
      <c r="I10" s="627" t="s">
        <v>160</v>
      </c>
      <c r="J10" s="627" t="s">
        <v>160</v>
      </c>
      <c r="K10" s="314">
        <v>6787</v>
      </c>
      <c r="L10" s="148">
        <v>10971</v>
      </c>
    </row>
    <row r="11" spans="1:13" ht="14.25">
      <c r="A11" s="772" t="s">
        <v>255</v>
      </c>
      <c r="B11" s="625" t="s">
        <v>160</v>
      </c>
      <c r="C11" s="114" t="s">
        <v>160</v>
      </c>
      <c r="D11" s="114" t="s">
        <v>160</v>
      </c>
      <c r="E11" s="626" t="s">
        <v>160</v>
      </c>
      <c r="F11" s="626" t="s">
        <v>160</v>
      </c>
      <c r="G11" s="627" t="s">
        <v>160</v>
      </c>
      <c r="H11" s="627" t="s">
        <v>160</v>
      </c>
      <c r="I11" s="627" t="s">
        <v>160</v>
      </c>
      <c r="J11" s="627" t="s">
        <v>160</v>
      </c>
      <c r="K11" s="314">
        <v>1791</v>
      </c>
      <c r="L11" s="148">
        <v>2153</v>
      </c>
    </row>
    <row r="12" spans="1:13" ht="14.25" customHeight="1">
      <c r="A12" s="772" t="s">
        <v>251</v>
      </c>
      <c r="B12" s="625" t="s">
        <v>160</v>
      </c>
      <c r="C12" s="114" t="s">
        <v>160</v>
      </c>
      <c r="D12" s="114" t="s">
        <v>160</v>
      </c>
      <c r="E12" s="626" t="s">
        <v>160</v>
      </c>
      <c r="F12" s="626" t="s">
        <v>160</v>
      </c>
      <c r="G12" s="627" t="s">
        <v>160</v>
      </c>
      <c r="H12" s="627" t="s">
        <v>160</v>
      </c>
      <c r="I12" s="627" t="s">
        <v>160</v>
      </c>
      <c r="J12" s="627" t="s">
        <v>160</v>
      </c>
      <c r="K12" s="314">
        <v>1353</v>
      </c>
      <c r="L12" s="148">
        <v>1918</v>
      </c>
    </row>
    <row r="13" spans="1:13" ht="14.25">
      <c r="A13" s="771" t="s">
        <v>244</v>
      </c>
      <c r="B13" s="625" t="s">
        <v>160</v>
      </c>
      <c r="C13" s="114" t="s">
        <v>160</v>
      </c>
      <c r="D13" s="114" t="s">
        <v>160</v>
      </c>
      <c r="E13" s="626" t="s">
        <v>160</v>
      </c>
      <c r="F13" s="626" t="s">
        <v>160</v>
      </c>
      <c r="G13" s="627" t="s">
        <v>160</v>
      </c>
      <c r="H13" s="627" t="s">
        <v>160</v>
      </c>
      <c r="I13" s="627" t="s">
        <v>160</v>
      </c>
      <c r="J13" s="627" t="s">
        <v>160</v>
      </c>
      <c r="K13" s="148">
        <v>2530</v>
      </c>
      <c r="L13" s="148">
        <v>3306</v>
      </c>
    </row>
    <row r="14" spans="1:13" ht="14.25">
      <c r="A14" s="772" t="s">
        <v>245</v>
      </c>
      <c r="B14" s="625" t="s">
        <v>160</v>
      </c>
      <c r="C14" s="114" t="s">
        <v>160</v>
      </c>
      <c r="D14" s="114" t="s">
        <v>160</v>
      </c>
      <c r="E14" s="626" t="s">
        <v>160</v>
      </c>
      <c r="F14" s="626" t="s">
        <v>160</v>
      </c>
      <c r="G14" s="627" t="s">
        <v>160</v>
      </c>
      <c r="H14" s="627" t="s">
        <v>160</v>
      </c>
      <c r="I14" s="627" t="s">
        <v>160</v>
      </c>
      <c r="J14" s="627" t="s">
        <v>160</v>
      </c>
      <c r="K14" s="314">
        <v>2513</v>
      </c>
      <c r="L14" s="148">
        <v>3181</v>
      </c>
      <c r="M14" s="148"/>
    </row>
    <row r="15" spans="1:13" ht="14.25">
      <c r="A15" s="771" t="s">
        <v>246</v>
      </c>
      <c r="B15" s="625" t="s">
        <v>160</v>
      </c>
      <c r="C15" s="114" t="s">
        <v>160</v>
      </c>
      <c r="D15" s="114" t="s">
        <v>160</v>
      </c>
      <c r="E15" s="626" t="s">
        <v>160</v>
      </c>
      <c r="F15" s="626" t="s">
        <v>160</v>
      </c>
      <c r="G15" s="627" t="s">
        <v>160</v>
      </c>
      <c r="H15" s="627" t="s">
        <v>160</v>
      </c>
      <c r="I15" s="627" t="s">
        <v>160</v>
      </c>
      <c r="J15" s="627" t="s">
        <v>160</v>
      </c>
      <c r="K15" s="314">
        <v>1880</v>
      </c>
      <c r="L15" s="148">
        <v>3093</v>
      </c>
    </row>
    <row r="16" spans="1:13" ht="14.25">
      <c r="A16" s="772" t="s">
        <v>253</v>
      </c>
      <c r="B16" s="625" t="s">
        <v>160</v>
      </c>
      <c r="C16" s="114" t="s">
        <v>160</v>
      </c>
      <c r="D16" s="114" t="s">
        <v>160</v>
      </c>
      <c r="E16" s="626" t="s">
        <v>160</v>
      </c>
      <c r="F16" s="626" t="s">
        <v>160</v>
      </c>
      <c r="G16" s="627" t="s">
        <v>160</v>
      </c>
      <c r="H16" s="627" t="s">
        <v>160</v>
      </c>
      <c r="I16" s="627" t="s">
        <v>160</v>
      </c>
      <c r="J16" s="627" t="s">
        <v>160</v>
      </c>
      <c r="K16" s="314">
        <v>364</v>
      </c>
      <c r="L16" s="148">
        <v>823</v>
      </c>
    </row>
    <row r="17" spans="1:13" ht="14.25" customHeight="1">
      <c r="A17" s="760"/>
      <c r="B17" s="319"/>
      <c r="C17" s="319"/>
      <c r="D17" s="319"/>
      <c r="E17" s="319"/>
      <c r="F17" s="319"/>
      <c r="G17" s="319"/>
      <c r="H17" s="319"/>
      <c r="I17" s="319"/>
      <c r="J17" s="319"/>
      <c r="K17" s="319"/>
      <c r="L17" s="319"/>
    </row>
    <row r="18" spans="1:13">
      <c r="A18" s="759" t="s">
        <v>93</v>
      </c>
      <c r="B18" s="135">
        <v>74429</v>
      </c>
      <c r="C18" s="135">
        <v>76717</v>
      </c>
      <c r="D18" s="135">
        <v>76533</v>
      </c>
      <c r="E18" s="135">
        <v>77638</v>
      </c>
      <c r="F18" s="135">
        <v>74727</v>
      </c>
      <c r="G18" s="135">
        <v>70563</v>
      </c>
      <c r="H18" s="135">
        <v>65575</v>
      </c>
      <c r="I18" s="135">
        <v>63830</v>
      </c>
      <c r="J18" s="135">
        <v>60961</v>
      </c>
      <c r="K18" s="135">
        <v>30276</v>
      </c>
      <c r="L18" s="135">
        <v>10690</v>
      </c>
    </row>
    <row r="19" spans="1:13">
      <c r="A19" s="277"/>
      <c r="B19" s="156"/>
      <c r="C19" s="122"/>
      <c r="D19" s="122"/>
      <c r="E19" s="122"/>
      <c r="F19" s="122"/>
      <c r="G19" s="162"/>
      <c r="H19" s="162"/>
      <c r="I19" s="162"/>
      <c r="J19" s="162"/>
      <c r="K19" s="162"/>
      <c r="L19" s="162"/>
    </row>
    <row r="20" spans="1:13">
      <c r="A20" s="285"/>
      <c r="B20" s="287"/>
      <c r="C20" s="286"/>
      <c r="D20" s="286"/>
      <c r="G20" s="142"/>
      <c r="H20" s="142"/>
      <c r="I20" s="142"/>
      <c r="J20" s="142"/>
      <c r="K20" s="142"/>
    </row>
    <row r="21" spans="1:13" ht="15">
      <c r="A21" s="283" t="s">
        <v>78</v>
      </c>
      <c r="B21" s="266">
        <v>32727</v>
      </c>
      <c r="C21" s="265">
        <v>44421</v>
      </c>
      <c r="D21" s="265">
        <v>45502</v>
      </c>
      <c r="E21" s="265">
        <v>46897</v>
      </c>
      <c r="F21" s="265">
        <v>47902</v>
      </c>
      <c r="G21" s="36">
        <v>47521</v>
      </c>
      <c r="H21" s="36">
        <v>45275</v>
      </c>
      <c r="I21" s="36">
        <v>43134</v>
      </c>
      <c r="J21" s="36">
        <v>44944</v>
      </c>
      <c r="K21" s="26">
        <v>46515</v>
      </c>
      <c r="L21" s="110">
        <v>44576</v>
      </c>
    </row>
    <row r="22" spans="1:13">
      <c r="B22" s="145"/>
      <c r="E22" s="148"/>
      <c r="F22" s="148"/>
      <c r="G22" s="312"/>
      <c r="H22" s="36"/>
      <c r="I22" s="314"/>
      <c r="J22" s="314"/>
      <c r="K22" s="26"/>
      <c r="L22" s="148"/>
    </row>
    <row r="23" spans="1:13" ht="12.75" customHeight="1">
      <c r="A23" s="288" t="s">
        <v>91</v>
      </c>
      <c r="B23" s="222">
        <v>4948</v>
      </c>
      <c r="C23" s="135">
        <v>7746</v>
      </c>
      <c r="D23" s="135">
        <v>8790</v>
      </c>
      <c r="E23" s="148">
        <v>9501</v>
      </c>
      <c r="F23" s="148">
        <v>10448</v>
      </c>
      <c r="G23" s="314">
        <v>10774</v>
      </c>
      <c r="H23" s="314">
        <v>10246</v>
      </c>
      <c r="I23" s="314">
        <v>9431</v>
      </c>
      <c r="J23" s="314">
        <v>9500</v>
      </c>
      <c r="K23" s="318">
        <v>10242</v>
      </c>
      <c r="L23" s="148">
        <v>9957</v>
      </c>
    </row>
    <row r="24" spans="1:13" ht="14.25">
      <c r="A24" s="780" t="s">
        <v>256</v>
      </c>
      <c r="B24" s="625" t="s">
        <v>160</v>
      </c>
      <c r="C24" s="114" t="s">
        <v>160</v>
      </c>
      <c r="D24" s="114" t="s">
        <v>160</v>
      </c>
      <c r="E24" s="626" t="s">
        <v>160</v>
      </c>
      <c r="F24" s="626" t="s">
        <v>160</v>
      </c>
      <c r="G24" s="627" t="s">
        <v>160</v>
      </c>
      <c r="H24" s="627" t="s">
        <v>160</v>
      </c>
      <c r="I24" s="627" t="s">
        <v>160</v>
      </c>
      <c r="J24" s="627" t="s">
        <v>160</v>
      </c>
      <c r="K24" s="318">
        <v>4227</v>
      </c>
      <c r="L24" s="148">
        <v>8074</v>
      </c>
    </row>
    <row r="25" spans="1:13" ht="12.75" customHeight="1">
      <c r="A25" s="780" t="s">
        <v>254</v>
      </c>
      <c r="B25" s="625" t="s">
        <v>160</v>
      </c>
      <c r="C25" s="114" t="s">
        <v>160</v>
      </c>
      <c r="D25" s="114" t="s">
        <v>160</v>
      </c>
      <c r="E25" s="626" t="s">
        <v>160</v>
      </c>
      <c r="F25" s="626" t="s">
        <v>160</v>
      </c>
      <c r="G25" s="627" t="s">
        <v>160</v>
      </c>
      <c r="H25" s="627" t="s">
        <v>160</v>
      </c>
      <c r="I25" s="627" t="s">
        <v>160</v>
      </c>
      <c r="J25" s="627" t="s">
        <v>160</v>
      </c>
      <c r="K25" s="318">
        <v>2942</v>
      </c>
      <c r="L25" s="148">
        <v>5929</v>
      </c>
    </row>
    <row r="26" spans="1:13" ht="12.75" customHeight="1">
      <c r="A26" s="780" t="s">
        <v>257</v>
      </c>
      <c r="B26" s="625" t="s">
        <v>160</v>
      </c>
      <c r="C26" s="114" t="s">
        <v>160</v>
      </c>
      <c r="D26" s="114" t="s">
        <v>160</v>
      </c>
      <c r="E26" s="626" t="s">
        <v>160</v>
      </c>
      <c r="F26" s="626" t="s">
        <v>160</v>
      </c>
      <c r="G26" s="627" t="s">
        <v>160</v>
      </c>
      <c r="H26" s="627" t="s">
        <v>160</v>
      </c>
      <c r="I26" s="627" t="s">
        <v>160</v>
      </c>
      <c r="J26" s="627" t="s">
        <v>160</v>
      </c>
      <c r="K26" s="318">
        <v>788</v>
      </c>
      <c r="L26" s="148">
        <v>1677</v>
      </c>
    </row>
    <row r="27" spans="1:13" ht="12.75" customHeight="1">
      <c r="A27" s="288" t="s">
        <v>243</v>
      </c>
      <c r="B27" s="222">
        <v>514</v>
      </c>
      <c r="C27" s="135">
        <v>966</v>
      </c>
      <c r="D27" s="135">
        <v>1256</v>
      </c>
      <c r="E27" s="148">
        <v>1302</v>
      </c>
      <c r="F27" s="148">
        <v>1405</v>
      </c>
      <c r="G27" s="314">
        <v>1477</v>
      </c>
      <c r="H27" s="314">
        <v>1404</v>
      </c>
      <c r="I27" s="314">
        <v>1425</v>
      </c>
      <c r="J27" s="314">
        <v>2220</v>
      </c>
      <c r="K27" s="318">
        <v>2687</v>
      </c>
      <c r="L27" s="148">
        <v>2613</v>
      </c>
    </row>
    <row r="28" spans="1:13" ht="12.75" customHeight="1">
      <c r="A28" s="771" t="s">
        <v>250</v>
      </c>
      <c r="B28" s="625" t="s">
        <v>160</v>
      </c>
      <c r="C28" s="114" t="s">
        <v>160</v>
      </c>
      <c r="D28" s="114" t="s">
        <v>160</v>
      </c>
      <c r="E28" s="626" t="s">
        <v>160</v>
      </c>
      <c r="F28" s="626" t="s">
        <v>160</v>
      </c>
      <c r="G28" s="627" t="s">
        <v>160</v>
      </c>
      <c r="H28" s="627" t="s">
        <v>160</v>
      </c>
      <c r="I28" s="627" t="s">
        <v>160</v>
      </c>
      <c r="J28" s="627" t="s">
        <v>160</v>
      </c>
      <c r="K28" s="318">
        <v>827</v>
      </c>
      <c r="L28" s="148">
        <v>1335</v>
      </c>
    </row>
    <row r="29" spans="1:13" ht="12.75" customHeight="1">
      <c r="A29" s="772" t="s">
        <v>251</v>
      </c>
      <c r="B29" s="625" t="s">
        <v>160</v>
      </c>
      <c r="C29" s="114" t="s">
        <v>160</v>
      </c>
      <c r="D29" s="114" t="s">
        <v>160</v>
      </c>
      <c r="E29" s="626" t="s">
        <v>160</v>
      </c>
      <c r="F29" s="626" t="s">
        <v>160</v>
      </c>
      <c r="G29" s="627" t="s">
        <v>160</v>
      </c>
      <c r="H29" s="627" t="s">
        <v>160</v>
      </c>
      <c r="I29" s="627" t="s">
        <v>160</v>
      </c>
      <c r="J29" s="627" t="s">
        <v>160</v>
      </c>
      <c r="K29" s="318">
        <v>686</v>
      </c>
      <c r="L29" s="148">
        <v>1185</v>
      </c>
    </row>
    <row r="30" spans="1:13" ht="14.25">
      <c r="A30" s="772" t="s">
        <v>245</v>
      </c>
      <c r="B30" s="625" t="s">
        <v>160</v>
      </c>
      <c r="C30" s="114" t="s">
        <v>160</v>
      </c>
      <c r="D30" s="114" t="s">
        <v>160</v>
      </c>
      <c r="E30" s="626" t="s">
        <v>160</v>
      </c>
      <c r="F30" s="626" t="s">
        <v>160</v>
      </c>
      <c r="G30" s="627" t="s">
        <v>160</v>
      </c>
      <c r="H30" s="627" t="s">
        <v>160</v>
      </c>
      <c r="I30" s="627" t="s">
        <v>160</v>
      </c>
      <c r="J30" s="627" t="s">
        <v>160</v>
      </c>
      <c r="K30" s="318">
        <v>1593</v>
      </c>
      <c r="L30" s="148">
        <v>2680</v>
      </c>
    </row>
    <row r="31" spans="1:13" ht="14.25">
      <c r="A31" s="771" t="s">
        <v>244</v>
      </c>
      <c r="B31" s="625" t="s">
        <v>160</v>
      </c>
      <c r="C31" s="114" t="s">
        <v>160</v>
      </c>
      <c r="D31" s="114" t="s">
        <v>160</v>
      </c>
      <c r="E31" s="626" t="s">
        <v>160</v>
      </c>
      <c r="F31" s="626" t="s">
        <v>160</v>
      </c>
      <c r="G31" s="627" t="s">
        <v>160</v>
      </c>
      <c r="H31" s="627" t="s">
        <v>160</v>
      </c>
      <c r="I31" s="627" t="s">
        <v>160</v>
      </c>
      <c r="J31" s="627" t="s">
        <v>160</v>
      </c>
      <c r="K31" s="318">
        <v>1558</v>
      </c>
      <c r="L31" s="148">
        <v>2314</v>
      </c>
    </row>
    <row r="32" spans="1:13" ht="12.75" customHeight="1">
      <c r="A32" s="760" t="s">
        <v>92</v>
      </c>
      <c r="B32" s="312">
        <v>380</v>
      </c>
      <c r="C32" s="312">
        <v>735</v>
      </c>
      <c r="D32" s="3">
        <v>785</v>
      </c>
      <c r="E32" s="314">
        <v>1068</v>
      </c>
      <c r="F32" s="314">
        <v>1236</v>
      </c>
      <c r="G32" s="4">
        <v>1914</v>
      </c>
      <c r="H32" s="314">
        <v>2420</v>
      </c>
      <c r="I32" s="314">
        <v>2661</v>
      </c>
      <c r="J32" s="314">
        <v>2537</v>
      </c>
      <c r="K32" s="318">
        <v>1197</v>
      </c>
      <c r="L32" s="148">
        <v>1194</v>
      </c>
      <c r="M32" s="148"/>
    </row>
    <row r="33" spans="1:255" ht="12.75" customHeight="1">
      <c r="A33" s="760"/>
      <c r="B33" s="319"/>
      <c r="C33" s="319"/>
      <c r="D33" s="319"/>
      <c r="E33" s="319"/>
      <c r="F33" s="319"/>
      <c r="G33" s="319"/>
      <c r="H33" s="319"/>
      <c r="I33" s="319"/>
      <c r="J33" s="319"/>
      <c r="K33" s="319"/>
      <c r="L33" s="319"/>
      <c r="M33" s="148"/>
    </row>
    <row r="34" spans="1:255">
      <c r="A34" s="759" t="s">
        <v>94</v>
      </c>
      <c r="B34" s="135">
        <v>26885</v>
      </c>
      <c r="C34" s="135">
        <v>34974</v>
      </c>
      <c r="D34" s="135">
        <v>34671</v>
      </c>
      <c r="E34" s="135">
        <v>35026</v>
      </c>
      <c r="F34" s="135">
        <v>34813</v>
      </c>
      <c r="G34" s="135">
        <v>33356</v>
      </c>
      <c r="H34" s="135">
        <v>31205</v>
      </c>
      <c r="I34" s="135">
        <v>29617</v>
      </c>
      <c r="J34" s="135">
        <v>30687</v>
      </c>
      <c r="K34" s="135">
        <v>19768</v>
      </c>
      <c r="L34" s="135">
        <v>7618</v>
      </c>
    </row>
    <row r="35" spans="1:255">
      <c r="A35" s="277"/>
      <c r="B35" s="289"/>
      <c r="C35" s="124"/>
      <c r="D35" s="124"/>
      <c r="E35" s="124"/>
      <c r="F35" s="124"/>
      <c r="G35" s="124"/>
      <c r="H35" s="124"/>
      <c r="I35" s="124"/>
      <c r="J35" s="124"/>
      <c r="K35" s="124"/>
      <c r="L35" s="124"/>
    </row>
    <row r="36" spans="1:255">
      <c r="A36" s="274"/>
      <c r="B36" s="135"/>
      <c r="C36" s="135"/>
      <c r="D36" s="135"/>
      <c r="E36" s="135"/>
      <c r="F36" s="135"/>
      <c r="G36" s="135"/>
      <c r="H36" s="135"/>
      <c r="I36" s="135"/>
      <c r="J36" s="135"/>
      <c r="K36" s="135"/>
      <c r="L36" s="135"/>
    </row>
    <row r="37" spans="1:255">
      <c r="A37" s="886" t="s">
        <v>252</v>
      </c>
      <c r="B37" s="886"/>
      <c r="C37" s="886"/>
      <c r="D37" s="886"/>
      <c r="E37" s="886"/>
      <c r="F37" s="886"/>
      <c r="G37" s="886"/>
      <c r="H37" s="890"/>
      <c r="I37" s="890"/>
      <c r="J37" s="890"/>
      <c r="K37" s="890"/>
      <c r="L37" s="890"/>
      <c r="M37" s="890"/>
      <c r="N37" s="890"/>
      <c r="O37" s="890"/>
      <c r="P37" s="890"/>
      <c r="Q37" s="890"/>
      <c r="R37" s="890"/>
      <c r="S37" s="890"/>
      <c r="T37" s="890"/>
      <c r="U37" s="890"/>
      <c r="V37" s="890"/>
      <c r="W37" s="890"/>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6"/>
      <c r="AV37" s="886"/>
      <c r="AW37" s="886"/>
      <c r="AX37" s="886"/>
      <c r="AY37" s="886"/>
      <c r="AZ37" s="886"/>
      <c r="BA37" s="886"/>
      <c r="BB37" s="886"/>
      <c r="BC37" s="886"/>
      <c r="BD37" s="886"/>
      <c r="BE37" s="886"/>
      <c r="BF37" s="886"/>
      <c r="BG37" s="886"/>
      <c r="BH37" s="886"/>
      <c r="BI37" s="886"/>
      <c r="BJ37" s="886"/>
      <c r="BK37" s="886"/>
      <c r="BL37" s="886"/>
      <c r="BM37" s="886"/>
      <c r="BN37" s="886"/>
      <c r="BO37" s="886"/>
      <c r="BP37" s="886"/>
      <c r="BQ37" s="886"/>
      <c r="BR37" s="886"/>
      <c r="BS37" s="886"/>
      <c r="BT37" s="886"/>
      <c r="BU37" s="886"/>
      <c r="BV37" s="886"/>
      <c r="BW37" s="886"/>
      <c r="BX37" s="886"/>
      <c r="BY37" s="886"/>
      <c r="BZ37" s="886"/>
      <c r="CA37" s="886"/>
      <c r="CB37" s="886"/>
      <c r="CC37" s="886"/>
      <c r="CD37" s="886"/>
      <c r="CE37" s="886"/>
      <c r="CF37" s="886"/>
      <c r="CG37" s="886"/>
      <c r="CH37" s="886"/>
      <c r="CI37" s="886"/>
      <c r="CJ37" s="886"/>
      <c r="CK37" s="886"/>
      <c r="CL37" s="886"/>
      <c r="CM37" s="886"/>
      <c r="CN37" s="886"/>
      <c r="CO37" s="886"/>
      <c r="CP37" s="886"/>
      <c r="CQ37" s="886"/>
      <c r="CR37" s="886"/>
      <c r="CS37" s="886"/>
      <c r="CT37" s="886"/>
      <c r="CU37" s="886"/>
      <c r="CV37" s="886"/>
      <c r="CW37" s="886"/>
      <c r="CX37" s="886"/>
      <c r="CY37" s="886"/>
      <c r="CZ37" s="886"/>
      <c r="DA37" s="886"/>
      <c r="DB37" s="886"/>
      <c r="DC37" s="886"/>
      <c r="DD37" s="886"/>
      <c r="DE37" s="886"/>
      <c r="DF37" s="886"/>
      <c r="DG37" s="886"/>
      <c r="DH37" s="886"/>
      <c r="DI37" s="886"/>
      <c r="DJ37" s="886"/>
      <c r="DK37" s="886"/>
      <c r="DL37" s="886"/>
      <c r="DM37" s="886"/>
      <c r="DN37" s="886"/>
      <c r="DO37" s="886"/>
      <c r="DP37" s="886"/>
      <c r="DQ37" s="886"/>
      <c r="DR37" s="886"/>
      <c r="DS37" s="886"/>
      <c r="DT37" s="886"/>
      <c r="DU37" s="886"/>
      <c r="DV37" s="886"/>
      <c r="DW37" s="886"/>
      <c r="DX37" s="886"/>
      <c r="DY37" s="886"/>
      <c r="DZ37" s="886"/>
      <c r="EA37" s="886"/>
      <c r="EB37" s="886"/>
      <c r="EC37" s="886"/>
      <c r="ED37" s="886"/>
      <c r="EE37" s="886"/>
      <c r="EF37" s="886"/>
      <c r="EG37" s="886"/>
      <c r="EH37" s="886"/>
      <c r="EI37" s="886"/>
      <c r="EJ37" s="886"/>
      <c r="EK37" s="886"/>
      <c r="EL37" s="886"/>
      <c r="EM37" s="886"/>
      <c r="EN37" s="886"/>
      <c r="EO37" s="886"/>
      <c r="EP37" s="886"/>
      <c r="EQ37" s="886"/>
      <c r="ER37" s="886"/>
      <c r="ES37" s="886"/>
      <c r="ET37" s="886"/>
      <c r="EU37" s="886"/>
      <c r="EV37" s="886"/>
      <c r="EW37" s="886"/>
      <c r="EX37" s="886"/>
      <c r="EY37" s="886"/>
      <c r="EZ37" s="886"/>
      <c r="FA37" s="886"/>
      <c r="FB37" s="886"/>
      <c r="FC37" s="886"/>
      <c r="FD37" s="886"/>
      <c r="FE37" s="886"/>
      <c r="FF37" s="886"/>
      <c r="FG37" s="886"/>
      <c r="FH37" s="886"/>
      <c r="FI37" s="886"/>
      <c r="FJ37" s="886"/>
      <c r="FK37" s="886"/>
      <c r="FL37" s="886"/>
      <c r="FM37" s="886"/>
      <c r="FN37" s="886"/>
      <c r="FO37" s="886"/>
      <c r="FP37" s="886"/>
      <c r="FQ37" s="886"/>
      <c r="FR37" s="886"/>
      <c r="FS37" s="886"/>
      <c r="FT37" s="886"/>
      <c r="FU37" s="886"/>
      <c r="FV37" s="886"/>
      <c r="FW37" s="886"/>
      <c r="FX37" s="886"/>
      <c r="FY37" s="886"/>
      <c r="FZ37" s="886"/>
      <c r="GA37" s="886"/>
      <c r="GB37" s="886"/>
      <c r="GC37" s="886"/>
      <c r="GD37" s="886"/>
      <c r="GE37" s="886"/>
      <c r="GF37" s="886"/>
      <c r="GG37" s="886"/>
      <c r="GH37" s="886"/>
      <c r="GI37" s="886"/>
      <c r="GJ37" s="886"/>
      <c r="GK37" s="886"/>
      <c r="GL37" s="886"/>
      <c r="GM37" s="886"/>
      <c r="GN37" s="886"/>
      <c r="GO37" s="886"/>
      <c r="GP37" s="886"/>
      <c r="GQ37" s="886"/>
      <c r="GR37" s="886"/>
      <c r="GS37" s="886"/>
      <c r="GT37" s="886"/>
      <c r="GU37" s="886"/>
      <c r="GV37" s="886"/>
      <c r="GW37" s="886"/>
      <c r="GX37" s="886"/>
      <c r="GY37" s="886"/>
      <c r="GZ37" s="886"/>
      <c r="HA37" s="886"/>
      <c r="HB37" s="886"/>
      <c r="HC37" s="886"/>
      <c r="HD37" s="886"/>
      <c r="HE37" s="886"/>
      <c r="HF37" s="886"/>
      <c r="HG37" s="886"/>
      <c r="HH37" s="886"/>
      <c r="HI37" s="886"/>
      <c r="HJ37" s="886"/>
      <c r="HK37" s="886"/>
      <c r="HL37" s="886"/>
      <c r="HM37" s="886"/>
      <c r="HN37" s="886"/>
      <c r="HO37" s="886"/>
      <c r="HP37" s="886"/>
      <c r="HQ37" s="886"/>
      <c r="HR37" s="886"/>
      <c r="HS37" s="886"/>
      <c r="HT37" s="886"/>
      <c r="HU37" s="886"/>
      <c r="HV37" s="886"/>
      <c r="HW37" s="886"/>
      <c r="HX37" s="886"/>
      <c r="HY37" s="886"/>
      <c r="HZ37" s="886"/>
      <c r="IA37" s="886"/>
      <c r="IB37" s="886"/>
      <c r="IC37" s="886"/>
      <c r="ID37" s="886"/>
      <c r="IE37" s="886"/>
      <c r="IF37" s="886"/>
      <c r="IG37" s="886"/>
      <c r="IH37" s="886"/>
      <c r="II37" s="886"/>
      <c r="IJ37" s="886"/>
      <c r="IK37" s="886"/>
      <c r="IL37" s="886"/>
      <c r="IM37" s="886"/>
      <c r="IN37" s="886"/>
      <c r="IO37" s="886"/>
      <c r="IP37" s="886"/>
      <c r="IQ37" s="886"/>
      <c r="IR37" s="886"/>
      <c r="IS37" s="886"/>
      <c r="IT37" s="886"/>
      <c r="IU37" s="886"/>
    </row>
    <row r="38" spans="1:255">
      <c r="A38" s="290" t="s">
        <v>241</v>
      </c>
      <c r="B38" s="135"/>
      <c r="C38" s="135"/>
    </row>
    <row r="39" spans="1:255">
      <c r="B39" s="135"/>
      <c r="C39" s="135"/>
    </row>
    <row r="40" spans="1:255">
      <c r="A40" s="291"/>
      <c r="B40" s="135"/>
      <c r="C40" s="135"/>
    </row>
    <row r="41" spans="1:255">
      <c r="A41" s="291"/>
      <c r="B41" s="135"/>
      <c r="C41" s="135"/>
    </row>
    <row r="42" spans="1:255">
      <c r="A42" s="292"/>
      <c r="B42" s="135"/>
      <c r="C42" s="135"/>
    </row>
    <row r="43" spans="1:255">
      <c r="A43" s="291"/>
      <c r="B43" s="135"/>
      <c r="C43" s="135"/>
    </row>
    <row r="44" spans="1:255">
      <c r="A44" s="292"/>
      <c r="B44" s="135"/>
      <c r="C44" s="135"/>
    </row>
    <row r="45" spans="1:255">
      <c r="A45" s="292"/>
      <c r="B45" s="135"/>
      <c r="C45" s="135"/>
      <c r="D45" s="135"/>
      <c r="E45" s="135"/>
      <c r="F45" s="135"/>
      <c r="G45" s="135"/>
      <c r="H45" s="135"/>
      <c r="I45" s="135"/>
      <c r="J45" s="135"/>
      <c r="K45" s="705"/>
    </row>
    <row r="46" spans="1:255">
      <c r="A46" s="292"/>
      <c r="B46" s="135"/>
      <c r="C46" s="135"/>
      <c r="D46" s="135"/>
      <c r="E46" s="135"/>
      <c r="F46" s="135"/>
      <c r="G46" s="135"/>
      <c r="H46" s="135"/>
      <c r="I46" s="135"/>
      <c r="J46" s="135"/>
      <c r="K46" s="135"/>
    </row>
    <row r="47" spans="1:255">
      <c r="A47" s="292"/>
      <c r="B47" s="135"/>
      <c r="C47" s="135"/>
    </row>
    <row r="48" spans="1:255">
      <c r="A48" s="292"/>
      <c r="B48" s="135"/>
      <c r="C48" s="135"/>
    </row>
    <row r="49" spans="1:4">
      <c r="A49" s="292"/>
      <c r="B49" s="135"/>
      <c r="C49" s="135"/>
    </row>
    <row r="50" spans="1:4">
      <c r="A50" s="292"/>
      <c r="B50" s="135"/>
      <c r="C50" s="135"/>
    </row>
    <row r="51" spans="1:4">
      <c r="A51" s="292"/>
      <c r="B51" s="135"/>
    </row>
    <row r="52" spans="1:4">
      <c r="D52" s="135"/>
    </row>
  </sheetData>
  <customSheetViews>
    <customSheetView guid="{1034D812-76BD-47D0-87AF-D82F53701E13}" fitToPage="1" showRuler="0">
      <selection sqref="A1:G1"/>
      <pageMargins left="0.75" right="0.75" top="1" bottom="1" header="0.5" footer="0.5"/>
      <pageSetup paperSize="9" scale="67" orientation="portrait" r:id="rId1"/>
      <headerFooter alignWithMargins="0">
        <oddFooter>&amp;C25</oddFooter>
      </headerFooter>
    </customSheetView>
  </customSheetViews>
  <mergeCells count="33">
    <mergeCell ref="GZ37:HG37"/>
    <mergeCell ref="IN37:IU37"/>
    <mergeCell ref="HH37:HO37"/>
    <mergeCell ref="HP37:HW37"/>
    <mergeCell ref="HX37:IE37"/>
    <mergeCell ref="IF37:IM37"/>
    <mergeCell ref="GR37:GY37"/>
    <mergeCell ref="DX37:EE37"/>
    <mergeCell ref="FD37:FK37"/>
    <mergeCell ref="FL37:FS37"/>
    <mergeCell ref="GB37:GI37"/>
    <mergeCell ref="FT37:GA37"/>
    <mergeCell ref="GJ37:GQ37"/>
    <mergeCell ref="EV37:FC37"/>
    <mergeCell ref="EF37:EM37"/>
    <mergeCell ref="EN37:EU37"/>
    <mergeCell ref="DH37:DO37"/>
    <mergeCell ref="DP37:DW37"/>
    <mergeCell ref="CB37:CI37"/>
    <mergeCell ref="BL37:BS37"/>
    <mergeCell ref="CR37:CY37"/>
    <mergeCell ref="CJ37:CQ37"/>
    <mergeCell ref="BT37:CA37"/>
    <mergeCell ref="A1:K1"/>
    <mergeCell ref="AF37:AM37"/>
    <mergeCell ref="X37:AE37"/>
    <mergeCell ref="CZ37:DG37"/>
    <mergeCell ref="A37:G37"/>
    <mergeCell ref="H37:O37"/>
    <mergeCell ref="P37:W37"/>
    <mergeCell ref="AN37:AU37"/>
    <mergeCell ref="AV37:BC37"/>
    <mergeCell ref="BD37:BK37"/>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6"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50"/>
  <sheetViews>
    <sheetView showGridLines="0" zoomScaleNormal="100" workbookViewId="0">
      <selection sqref="A1:I1"/>
    </sheetView>
  </sheetViews>
  <sheetFormatPr defaultRowHeight="11.25"/>
  <cols>
    <col min="1" max="1" width="29" style="293" customWidth="1"/>
    <col min="2" max="2" width="1.5703125" style="293" customWidth="1"/>
    <col min="3" max="6" width="11.7109375" style="293" customWidth="1"/>
    <col min="7" max="7" width="12.5703125" style="293" customWidth="1"/>
    <col min="8" max="8" width="12.28515625" style="293" customWidth="1"/>
    <col min="9" max="9" width="13.85546875" style="293" customWidth="1"/>
    <col min="10" max="16384" width="9.140625" style="293"/>
  </cols>
  <sheetData>
    <row r="1" spans="1:12" s="113" customFormat="1" ht="37.5" customHeight="1">
      <c r="A1" s="879" t="s">
        <v>279</v>
      </c>
      <c r="B1" s="876"/>
      <c r="C1" s="876"/>
      <c r="D1" s="876"/>
      <c r="E1" s="876"/>
      <c r="F1" s="876"/>
      <c r="G1" s="876"/>
      <c r="H1" s="876"/>
      <c r="I1" s="876"/>
      <c r="J1" s="742" t="s">
        <v>161</v>
      </c>
    </row>
    <row r="2" spans="1:12" ht="13.5" thickBot="1">
      <c r="A2" s="216"/>
      <c r="B2" s="216"/>
      <c r="C2" s="216"/>
      <c r="D2" s="707"/>
      <c r="E2" s="216"/>
      <c r="F2" s="216"/>
      <c r="G2" s="216"/>
      <c r="H2" s="413"/>
      <c r="I2" s="413"/>
    </row>
    <row r="3" spans="1:12" s="412" customFormat="1">
      <c r="A3" s="121"/>
      <c r="B3" s="121"/>
      <c r="C3" s="294"/>
      <c r="D3" s="121"/>
      <c r="E3" s="121"/>
      <c r="F3" s="121"/>
      <c r="G3" s="121"/>
      <c r="H3" s="121"/>
      <c r="I3" s="294"/>
    </row>
    <row r="4" spans="1:12" s="412" customFormat="1" ht="12">
      <c r="A4" s="121"/>
      <c r="B4" s="121"/>
      <c r="C4" s="408"/>
      <c r="D4" s="414" t="s">
        <v>184</v>
      </c>
      <c r="E4" s="409"/>
      <c r="F4" s="409"/>
      <c r="G4" s="409"/>
      <c r="H4" s="415"/>
      <c r="I4" s="416"/>
    </row>
    <row r="5" spans="1:12" s="295" customFormat="1" ht="39">
      <c r="A5" s="218" t="s">
        <v>151</v>
      </c>
      <c r="B5" s="445"/>
      <c r="C5" s="446" t="s">
        <v>57</v>
      </c>
      <c r="D5" s="446" t="s">
        <v>58</v>
      </c>
      <c r="E5" s="446" t="s">
        <v>95</v>
      </c>
      <c r="F5" s="446" t="s">
        <v>60</v>
      </c>
      <c r="G5" s="446" t="s">
        <v>61</v>
      </c>
      <c r="H5" s="446" t="s">
        <v>154</v>
      </c>
      <c r="I5" s="446" t="s">
        <v>155</v>
      </c>
    </row>
    <row r="6" spans="1:12">
      <c r="A6" s="121"/>
      <c r="B6" s="121"/>
      <c r="C6" s="121"/>
      <c r="D6" s="121"/>
      <c r="E6" s="121"/>
      <c r="F6" s="121"/>
      <c r="I6" s="121"/>
    </row>
    <row r="7" spans="1:12" s="95" customFormat="1" ht="15">
      <c r="A7" s="542" t="s">
        <v>70</v>
      </c>
      <c r="B7" s="297"/>
      <c r="C7" s="395">
        <v>0.9044768482987976</v>
      </c>
      <c r="D7" s="395">
        <v>2.0056280378613456E-2</v>
      </c>
      <c r="E7" s="395">
        <v>4.2619595804553594E-2</v>
      </c>
      <c r="F7" s="395">
        <v>2.0926068048094142E-2</v>
      </c>
      <c r="G7" s="395">
        <v>9.3118444614991042E-3</v>
      </c>
      <c r="H7" s="395">
        <v>2.6093630084420569E-3</v>
      </c>
      <c r="I7" s="395">
        <v>0.10434423975804234</v>
      </c>
      <c r="J7" s="298"/>
      <c r="L7" s="708"/>
    </row>
    <row r="8" spans="1:12" ht="12.75">
      <c r="A8" s="543"/>
      <c r="B8" s="300"/>
      <c r="C8" s="395"/>
      <c r="D8" s="395"/>
      <c r="E8" s="395"/>
      <c r="F8" s="395"/>
      <c r="G8" s="395"/>
      <c r="H8" s="395"/>
      <c r="I8" s="395"/>
      <c r="J8" s="301"/>
      <c r="L8" s="708"/>
    </row>
    <row r="9" spans="1:12" ht="15">
      <c r="A9" s="542" t="s">
        <v>71</v>
      </c>
      <c r="B9" s="300"/>
      <c r="C9" s="395">
        <v>0.88231496155426425</v>
      </c>
      <c r="D9" s="395">
        <v>2.6589188237365734E-2</v>
      </c>
      <c r="E9" s="395">
        <v>4.4432705288489756E-2</v>
      </c>
      <c r="F9" s="395">
        <v>1.9017432646592711E-2</v>
      </c>
      <c r="G9" s="395">
        <v>9.6848036626166582E-3</v>
      </c>
      <c r="H9" s="395">
        <v>1.7960908610670893E-2</v>
      </c>
      <c r="I9" s="395">
        <v>0.14102046990017142</v>
      </c>
      <c r="L9" s="708"/>
    </row>
    <row r="10" spans="1:12" ht="12.75">
      <c r="A10" s="543"/>
      <c r="B10" s="300"/>
      <c r="C10" s="395"/>
      <c r="D10" s="395"/>
      <c r="E10" s="395"/>
      <c r="F10" s="395"/>
      <c r="G10" s="395"/>
      <c r="H10" s="395"/>
      <c r="I10" s="395"/>
      <c r="L10" s="708"/>
    </row>
    <row r="11" spans="1:12" ht="15">
      <c r="A11" s="542" t="s">
        <v>149</v>
      </c>
      <c r="B11" s="300"/>
      <c r="C11" s="395">
        <v>0.79402232625135039</v>
      </c>
      <c r="D11" s="395">
        <v>5.7976233345336692E-2</v>
      </c>
      <c r="E11" s="395">
        <v>8.0542551914536076E-2</v>
      </c>
      <c r="F11" s="395">
        <v>4.2551914536070101E-2</v>
      </c>
      <c r="G11" s="395">
        <v>1.4764133957508103E-2</v>
      </c>
      <c r="H11" s="395">
        <v>1.0142839995198655E-2</v>
      </c>
      <c r="I11" s="395">
        <v>0.177469516710273</v>
      </c>
      <c r="L11" s="708"/>
    </row>
    <row r="12" spans="1:12" ht="12.75">
      <c r="A12" s="543"/>
      <c r="B12" s="300"/>
      <c r="C12" s="395"/>
      <c r="D12" s="395"/>
      <c r="E12" s="395"/>
      <c r="F12" s="395"/>
      <c r="G12" s="395"/>
      <c r="H12" s="395"/>
      <c r="I12" s="395"/>
      <c r="L12" s="708"/>
    </row>
    <row r="13" spans="1:12" ht="15">
      <c r="A13" s="542" t="s">
        <v>72</v>
      </c>
      <c r="B13" s="300"/>
      <c r="C13" s="395">
        <v>0.50321471291866027</v>
      </c>
      <c r="D13" s="395">
        <v>0.24543959330143542</v>
      </c>
      <c r="E13" s="395">
        <v>0.11999102870813397</v>
      </c>
      <c r="F13" s="395">
        <v>6.6686602870813391E-2</v>
      </c>
      <c r="G13" s="395">
        <v>3.2819976076555027E-2</v>
      </c>
      <c r="H13" s="395">
        <v>3.1848086124401917E-2</v>
      </c>
      <c r="I13" s="395">
        <v>0.31104815864022661</v>
      </c>
      <c r="L13" s="708"/>
    </row>
    <row r="14" spans="1:12" ht="12.75">
      <c r="A14" s="543"/>
      <c r="B14" s="300"/>
      <c r="C14" s="395"/>
      <c r="D14" s="395"/>
      <c r="E14" s="395"/>
      <c r="F14" s="395"/>
      <c r="G14" s="395"/>
      <c r="H14" s="395"/>
      <c r="I14" s="395"/>
      <c r="L14" s="708"/>
    </row>
    <row r="15" spans="1:12" ht="15">
      <c r="A15" s="542" t="s">
        <v>150</v>
      </c>
      <c r="B15" s="300"/>
      <c r="C15" s="395">
        <v>0.85978322160265652</v>
      </c>
      <c r="D15" s="395">
        <v>4.6801578848443083E-2</v>
      </c>
      <c r="E15" s="395">
        <v>3.3644508489443017E-2</v>
      </c>
      <c r="F15" s="395">
        <v>2.7817805901885848E-2</v>
      </c>
      <c r="G15" s="395">
        <v>9.2726019672952822E-3</v>
      </c>
      <c r="H15" s="395">
        <v>2.2680283190276297E-2</v>
      </c>
      <c r="I15" s="395">
        <v>0.15191285866099893</v>
      </c>
      <c r="L15" s="708"/>
    </row>
    <row r="16" spans="1:12" ht="12.75">
      <c r="A16" s="138"/>
      <c r="B16" s="300"/>
      <c r="C16" s="395"/>
      <c r="D16" s="395"/>
      <c r="E16" s="395"/>
      <c r="F16" s="395"/>
      <c r="G16" s="395"/>
      <c r="H16" s="395"/>
      <c r="I16" s="395"/>
      <c r="L16" s="708"/>
    </row>
    <row r="17" spans="1:12" ht="15">
      <c r="A17" s="542" t="s">
        <v>73</v>
      </c>
      <c r="B17" s="300"/>
      <c r="C17" s="395">
        <v>0.87812916345277325</v>
      </c>
      <c r="D17" s="395">
        <v>3.8706963046069701E-2</v>
      </c>
      <c r="E17" s="395">
        <v>3.2676530397587826E-2</v>
      </c>
      <c r="F17" s="395">
        <v>3.0572891101605777E-2</v>
      </c>
      <c r="G17" s="395">
        <v>9.9572260009816987E-3</v>
      </c>
      <c r="H17" s="395">
        <v>9.9572260009816987E-3</v>
      </c>
      <c r="I17" s="395">
        <v>0.13924432641236117</v>
      </c>
      <c r="L17" s="708"/>
    </row>
    <row r="18" spans="1:12" ht="12.75">
      <c r="A18" s="543"/>
      <c r="B18" s="300"/>
      <c r="C18" s="395"/>
      <c r="D18" s="395"/>
      <c r="E18" s="395"/>
      <c r="F18" s="395"/>
      <c r="G18" s="395"/>
      <c r="H18" s="395"/>
      <c r="I18" s="395"/>
      <c r="L18" s="708"/>
    </row>
    <row r="19" spans="1:12" ht="15">
      <c r="A19" s="542" t="s">
        <v>74</v>
      </c>
      <c r="B19" s="300"/>
      <c r="C19" s="395">
        <v>0.95134115109853079</v>
      </c>
      <c r="D19" s="395">
        <v>1.1187491575684055E-2</v>
      </c>
      <c r="E19" s="395">
        <v>1.3883272678258526E-2</v>
      </c>
      <c r="F19" s="395">
        <v>1.3344116457743631E-2</v>
      </c>
      <c r="G19" s="395">
        <v>9.0308666936244775E-3</v>
      </c>
      <c r="H19" s="395">
        <v>1.2131014961585119E-3</v>
      </c>
      <c r="I19" s="395">
        <v>7.8270592620201265E-2</v>
      </c>
      <c r="L19" s="708"/>
    </row>
    <row r="20" spans="1:12" ht="12.75">
      <c r="A20" s="99"/>
      <c r="B20" s="300"/>
      <c r="C20" s="395"/>
      <c r="D20" s="395"/>
      <c r="E20" s="395"/>
      <c r="F20" s="395"/>
      <c r="G20" s="395"/>
      <c r="H20" s="395"/>
      <c r="I20" s="395"/>
      <c r="L20" s="708"/>
    </row>
    <row r="21" spans="1:12" ht="15">
      <c r="A21" s="302" t="s">
        <v>75</v>
      </c>
      <c r="B21" s="126"/>
      <c r="C21" s="447">
        <v>0.82461323025867772</v>
      </c>
      <c r="D21" s="447">
        <v>6.2113350150104066E-2</v>
      </c>
      <c r="E21" s="447">
        <v>5.4123785499851335E-2</v>
      </c>
      <c r="F21" s="447">
        <v>3.177602363299796E-2</v>
      </c>
      <c r="G21" s="447">
        <v>1.3322335293158516E-2</v>
      </c>
      <c r="H21" s="447">
        <v>1.4051275165210386E-2</v>
      </c>
      <c r="I21" s="447">
        <v>0.16434096100669257</v>
      </c>
      <c r="L21" s="708"/>
    </row>
    <row r="22" spans="1:12" ht="9" customHeight="1">
      <c r="A22" s="417"/>
      <c r="B22" s="186"/>
      <c r="C22" s="418"/>
      <c r="D22" s="418"/>
      <c r="E22" s="418"/>
      <c r="F22" s="418"/>
      <c r="G22" s="418"/>
      <c r="H22" s="418"/>
      <c r="I22" s="418"/>
    </row>
    <row r="23" spans="1:12" ht="13.5" customHeight="1">
      <c r="A23" s="137" t="s">
        <v>169</v>
      </c>
    </row>
    <row r="24" spans="1:12" ht="24.75" customHeight="1">
      <c r="A24" s="877" t="s">
        <v>208</v>
      </c>
      <c r="B24" s="876"/>
      <c r="C24" s="876"/>
      <c r="D24" s="876"/>
      <c r="E24" s="876"/>
      <c r="F24" s="876"/>
      <c r="G24" s="876"/>
      <c r="H24" s="876"/>
      <c r="I24" s="876"/>
    </row>
    <row r="25" spans="1:12" s="95" customFormat="1">
      <c r="A25" s="121"/>
      <c r="B25" s="186"/>
      <c r="C25" s="186"/>
      <c r="D25" s="186"/>
      <c r="E25" s="186"/>
      <c r="F25" s="186"/>
      <c r="G25" s="186"/>
      <c r="H25" s="94"/>
      <c r="I25" s="94"/>
    </row>
    <row r="26" spans="1:12">
      <c r="A26" s="94"/>
      <c r="B26" s="94"/>
      <c r="C26" s="94"/>
      <c r="D26" s="94"/>
      <c r="E26" s="94"/>
      <c r="F26" s="94"/>
      <c r="G26" s="94"/>
      <c r="H26" s="94"/>
      <c r="I26" s="94"/>
    </row>
    <row r="27" spans="1:12">
      <c r="A27" s="94"/>
      <c r="B27" s="94"/>
      <c r="C27" s="94"/>
      <c r="D27" s="94"/>
      <c r="E27" s="94"/>
      <c r="F27" s="94"/>
      <c r="G27" s="94"/>
      <c r="H27" s="94"/>
      <c r="I27" s="94"/>
    </row>
    <row r="28" spans="1:12">
      <c r="A28" s="94"/>
      <c r="B28" s="94"/>
      <c r="C28" s="94"/>
      <c r="D28" s="94"/>
      <c r="E28" s="94"/>
      <c r="F28" s="94"/>
      <c r="G28" s="94"/>
      <c r="H28" s="94"/>
      <c r="I28" s="94"/>
    </row>
    <row r="29" spans="1:12">
      <c r="A29" s="94"/>
      <c r="B29" s="94"/>
      <c r="C29" s="94"/>
      <c r="D29" s="94"/>
      <c r="E29" s="94"/>
      <c r="F29" s="94"/>
      <c r="G29" s="94"/>
      <c r="H29" s="94"/>
      <c r="I29" s="94"/>
    </row>
    <row r="30" spans="1:12">
      <c r="A30" s="94"/>
      <c r="B30" s="94"/>
      <c r="C30" s="94"/>
      <c r="D30" s="94"/>
      <c r="E30" s="94"/>
      <c r="F30" s="94"/>
      <c r="G30" s="94"/>
      <c r="H30" s="94"/>
      <c r="I30" s="94"/>
    </row>
    <row r="31" spans="1:12" s="138" customFormat="1" ht="12.75">
      <c r="A31" s="94"/>
      <c r="B31" s="94"/>
      <c r="C31" s="94"/>
      <c r="D31" s="94"/>
      <c r="E31" s="94"/>
      <c r="F31" s="94"/>
      <c r="G31" s="94"/>
      <c r="H31" s="94"/>
      <c r="I31" s="94"/>
    </row>
    <row r="32" spans="1:12">
      <c r="A32" s="94"/>
      <c r="B32" s="94"/>
      <c r="C32" s="94"/>
      <c r="D32" s="94"/>
      <c r="E32" s="94"/>
      <c r="F32" s="94"/>
      <c r="G32" s="94"/>
      <c r="H32" s="94"/>
      <c r="I32" s="94"/>
    </row>
    <row r="33" spans="1:9" s="94" customFormat="1">
      <c r="A33" s="293"/>
      <c r="B33" s="293"/>
      <c r="C33" s="293"/>
      <c r="D33" s="293"/>
      <c r="E33" s="293"/>
      <c r="G33" s="293"/>
      <c r="H33" s="293"/>
      <c r="I33" s="293"/>
    </row>
    <row r="34" spans="1:9" s="94" customFormat="1" ht="5.25" customHeight="1">
      <c r="A34" s="293"/>
      <c r="B34" s="293"/>
      <c r="C34" s="293"/>
      <c r="D34" s="293"/>
      <c r="E34" s="293"/>
      <c r="G34" s="293"/>
      <c r="H34" s="293"/>
      <c r="I34" s="293"/>
    </row>
    <row r="35" spans="1:9" s="94" customFormat="1">
      <c r="A35" s="293"/>
      <c r="B35" s="293"/>
      <c r="C35" s="293"/>
      <c r="D35" s="293"/>
      <c r="E35" s="293"/>
      <c r="G35" s="293"/>
      <c r="H35" s="293"/>
      <c r="I35" s="293"/>
    </row>
    <row r="36" spans="1:9" s="94" customFormat="1">
      <c r="A36" s="293"/>
      <c r="B36" s="293"/>
      <c r="C36" s="293"/>
      <c r="D36" s="293"/>
      <c r="E36" s="293"/>
      <c r="G36" s="293"/>
      <c r="H36" s="293"/>
      <c r="I36" s="293"/>
    </row>
    <row r="37" spans="1:9" s="94" customFormat="1">
      <c r="A37" s="293"/>
      <c r="B37" s="293"/>
      <c r="C37" s="293"/>
      <c r="D37" s="293"/>
      <c r="E37" s="293"/>
      <c r="G37" s="293"/>
      <c r="H37" s="293"/>
      <c r="I37" s="293"/>
    </row>
    <row r="38" spans="1:9" s="94" customFormat="1">
      <c r="A38" s="293"/>
      <c r="B38" s="293"/>
      <c r="C38" s="293"/>
      <c r="D38" s="293"/>
      <c r="E38" s="293"/>
      <c r="G38" s="293"/>
      <c r="H38" s="293"/>
      <c r="I38" s="293"/>
    </row>
    <row r="39" spans="1:9" s="94" customFormat="1">
      <c r="A39" s="293"/>
      <c r="B39" s="293"/>
      <c r="C39" s="293"/>
      <c r="D39" s="293"/>
      <c r="E39" s="293"/>
      <c r="G39" s="293"/>
      <c r="H39" s="293"/>
      <c r="I39" s="293"/>
    </row>
    <row r="40" spans="1:9" s="94" customFormat="1">
      <c r="A40" s="293"/>
      <c r="B40" s="293"/>
      <c r="C40" s="293"/>
      <c r="D40" s="293"/>
      <c r="E40" s="293"/>
      <c r="G40" s="293"/>
      <c r="H40" s="293"/>
      <c r="I40" s="293"/>
    </row>
    <row r="41" spans="1:9">
      <c r="F41" s="94"/>
    </row>
    <row r="42" spans="1:9">
      <c r="F42" s="94"/>
    </row>
    <row r="43" spans="1:9">
      <c r="F43" s="94"/>
    </row>
    <row r="44" spans="1:9">
      <c r="F44" s="94"/>
    </row>
    <row r="45" spans="1:9">
      <c r="F45" s="94"/>
    </row>
    <row r="46" spans="1:9">
      <c r="F46" s="94"/>
    </row>
    <row r="47" spans="1:9">
      <c r="F47" s="94"/>
    </row>
    <row r="48" spans="1:9">
      <c r="F48" s="94"/>
    </row>
    <row r="49" spans="6:6">
      <c r="F49" s="94"/>
    </row>
    <row r="50" spans="6:6">
      <c r="F50" s="94"/>
    </row>
    <row r="51" spans="6:6">
      <c r="F51" s="94"/>
    </row>
    <row r="52" spans="6:6">
      <c r="F52" s="94"/>
    </row>
    <row r="53" spans="6:6">
      <c r="F53" s="94"/>
    </row>
    <row r="54" spans="6:6">
      <c r="F54" s="94"/>
    </row>
    <row r="55" spans="6:6">
      <c r="F55" s="94"/>
    </row>
    <row r="56" spans="6:6">
      <c r="F56" s="94"/>
    </row>
    <row r="57" spans="6:6">
      <c r="F57" s="94"/>
    </row>
    <row r="58" spans="6:6">
      <c r="F58" s="94"/>
    </row>
    <row r="59" spans="6:6">
      <c r="F59" s="94"/>
    </row>
    <row r="60" spans="6:6">
      <c r="F60" s="94"/>
    </row>
    <row r="61" spans="6:6">
      <c r="F61" s="94"/>
    </row>
    <row r="62" spans="6:6">
      <c r="F62" s="94"/>
    </row>
    <row r="63" spans="6:6">
      <c r="F63" s="94"/>
    </row>
    <row r="64" spans="6:6">
      <c r="F64" s="94"/>
    </row>
    <row r="65" spans="6:6">
      <c r="F65" s="94"/>
    </row>
    <row r="66" spans="6:6">
      <c r="F66" s="94"/>
    </row>
    <row r="67" spans="6:6">
      <c r="F67" s="94"/>
    </row>
    <row r="68" spans="6:6">
      <c r="F68" s="94"/>
    </row>
    <row r="69" spans="6:6">
      <c r="F69" s="94"/>
    </row>
    <row r="70" spans="6:6">
      <c r="F70" s="94"/>
    </row>
    <row r="71" spans="6:6">
      <c r="F71" s="94"/>
    </row>
    <row r="72" spans="6:6">
      <c r="F72" s="94"/>
    </row>
    <row r="73" spans="6:6">
      <c r="F73" s="94"/>
    </row>
    <row r="74" spans="6:6">
      <c r="F74" s="94"/>
    </row>
    <row r="75" spans="6:6">
      <c r="F75" s="94"/>
    </row>
    <row r="76" spans="6:6">
      <c r="F76" s="94"/>
    </row>
    <row r="77" spans="6:6">
      <c r="F77" s="94"/>
    </row>
    <row r="78" spans="6:6">
      <c r="F78" s="94"/>
    </row>
    <row r="79" spans="6:6">
      <c r="F79" s="94"/>
    </row>
    <row r="80" spans="6:6">
      <c r="F80" s="94"/>
    </row>
    <row r="81" spans="6:6">
      <c r="F81" s="94"/>
    </row>
    <row r="82" spans="6:6">
      <c r="F82" s="94"/>
    </row>
    <row r="83" spans="6:6">
      <c r="F83" s="94"/>
    </row>
    <row r="84" spans="6:6">
      <c r="F84" s="94"/>
    </row>
    <row r="85" spans="6:6">
      <c r="F85" s="94"/>
    </row>
    <row r="86" spans="6:6">
      <c r="F86" s="94"/>
    </row>
    <row r="87" spans="6:6">
      <c r="F87" s="94"/>
    </row>
    <row r="88" spans="6:6">
      <c r="F88" s="94"/>
    </row>
    <row r="89" spans="6:6">
      <c r="F89" s="94"/>
    </row>
    <row r="90" spans="6:6">
      <c r="F90" s="94"/>
    </row>
    <row r="91" spans="6:6">
      <c r="F91" s="94"/>
    </row>
    <row r="92" spans="6:6">
      <c r="F92" s="94"/>
    </row>
    <row r="93" spans="6:6">
      <c r="F93" s="94"/>
    </row>
    <row r="94" spans="6:6">
      <c r="F94" s="94"/>
    </row>
    <row r="95" spans="6:6">
      <c r="F95" s="94"/>
    </row>
    <row r="96" spans="6:6">
      <c r="F96" s="94"/>
    </row>
    <row r="97" spans="6:6">
      <c r="F97" s="94"/>
    </row>
    <row r="98" spans="6:6">
      <c r="F98" s="94"/>
    </row>
    <row r="99" spans="6:6">
      <c r="F99" s="94"/>
    </row>
    <row r="100" spans="6:6">
      <c r="F100" s="94"/>
    </row>
    <row r="101" spans="6:6">
      <c r="F101" s="94"/>
    </row>
    <row r="102" spans="6:6">
      <c r="F102" s="94"/>
    </row>
    <row r="103" spans="6:6">
      <c r="F103" s="94"/>
    </row>
    <row r="104" spans="6:6">
      <c r="F104" s="94"/>
    </row>
    <row r="105" spans="6:6">
      <c r="F105" s="94"/>
    </row>
    <row r="106" spans="6:6">
      <c r="F106" s="94"/>
    </row>
    <row r="107" spans="6:6">
      <c r="F107" s="94"/>
    </row>
    <row r="108" spans="6:6">
      <c r="F108" s="94"/>
    </row>
    <row r="109" spans="6:6">
      <c r="F109" s="94"/>
    </row>
    <row r="110" spans="6:6">
      <c r="F110" s="94"/>
    </row>
    <row r="111" spans="6:6">
      <c r="F111" s="94"/>
    </row>
    <row r="112" spans="6:6">
      <c r="F112" s="94"/>
    </row>
    <row r="113" spans="6:6">
      <c r="F113" s="94"/>
    </row>
    <row r="114" spans="6:6">
      <c r="F114" s="94"/>
    </row>
    <row r="115" spans="6:6">
      <c r="F115" s="94"/>
    </row>
    <row r="116" spans="6:6">
      <c r="F116" s="94"/>
    </row>
    <row r="117" spans="6:6">
      <c r="F117" s="94"/>
    </row>
    <row r="118" spans="6:6">
      <c r="F118" s="94"/>
    </row>
    <row r="119" spans="6:6">
      <c r="F119" s="94"/>
    </row>
    <row r="120" spans="6:6">
      <c r="F120" s="94"/>
    </row>
    <row r="121" spans="6:6">
      <c r="F121" s="94"/>
    </row>
    <row r="122" spans="6:6">
      <c r="F122" s="94"/>
    </row>
    <row r="123" spans="6:6">
      <c r="F123" s="94"/>
    </row>
    <row r="124" spans="6:6">
      <c r="F124" s="94"/>
    </row>
    <row r="125" spans="6:6">
      <c r="F125" s="94"/>
    </row>
    <row r="126" spans="6:6">
      <c r="F126" s="94"/>
    </row>
    <row r="127" spans="6:6">
      <c r="F127" s="94"/>
    </row>
    <row r="128" spans="6:6">
      <c r="F128" s="94"/>
    </row>
    <row r="129" spans="6:6">
      <c r="F129" s="94"/>
    </row>
    <row r="130" spans="6:6">
      <c r="F130" s="94"/>
    </row>
    <row r="131" spans="6:6">
      <c r="F131" s="94"/>
    </row>
    <row r="132" spans="6:6">
      <c r="F132" s="94"/>
    </row>
    <row r="133" spans="6:6">
      <c r="F133" s="94"/>
    </row>
    <row r="134" spans="6:6">
      <c r="F134" s="94"/>
    </row>
    <row r="135" spans="6:6">
      <c r="F135" s="94"/>
    </row>
    <row r="136" spans="6:6">
      <c r="F136" s="94"/>
    </row>
    <row r="137" spans="6:6">
      <c r="F137" s="94"/>
    </row>
    <row r="138" spans="6:6">
      <c r="F138" s="94"/>
    </row>
    <row r="139" spans="6:6">
      <c r="F139" s="94"/>
    </row>
    <row r="140" spans="6:6">
      <c r="F140" s="94"/>
    </row>
    <row r="141" spans="6:6">
      <c r="F141" s="94"/>
    </row>
    <row r="142" spans="6:6">
      <c r="F142" s="94"/>
    </row>
    <row r="143" spans="6:6">
      <c r="F143" s="94"/>
    </row>
    <row r="144" spans="6:6">
      <c r="F144" s="94"/>
    </row>
    <row r="145" spans="6:6">
      <c r="F145" s="94"/>
    </row>
    <row r="146" spans="6:6">
      <c r="F146" s="94"/>
    </row>
    <row r="147" spans="6:6">
      <c r="F147" s="94"/>
    </row>
    <row r="148" spans="6:6">
      <c r="F148" s="94"/>
    </row>
    <row r="149" spans="6:6">
      <c r="F149" s="94"/>
    </row>
    <row r="150" spans="6:6">
      <c r="F150" s="94"/>
    </row>
    <row r="151" spans="6:6">
      <c r="F151" s="94"/>
    </row>
    <row r="152" spans="6:6">
      <c r="F152" s="94"/>
    </row>
    <row r="153" spans="6:6">
      <c r="F153" s="94"/>
    </row>
    <row r="154" spans="6:6">
      <c r="F154" s="94"/>
    </row>
    <row r="155" spans="6:6">
      <c r="F155" s="94"/>
    </row>
    <row r="156" spans="6:6">
      <c r="F156" s="94"/>
    </row>
    <row r="157" spans="6:6">
      <c r="F157" s="94"/>
    </row>
    <row r="158" spans="6:6">
      <c r="F158" s="94"/>
    </row>
    <row r="159" spans="6:6">
      <c r="F159" s="94"/>
    </row>
    <row r="160" spans="6:6">
      <c r="F160" s="94"/>
    </row>
    <row r="161" spans="6:6">
      <c r="F161" s="94"/>
    </row>
    <row r="162" spans="6:6">
      <c r="F162" s="94"/>
    </row>
    <row r="163" spans="6:6">
      <c r="F163" s="94"/>
    </row>
    <row r="164" spans="6:6">
      <c r="F164" s="94"/>
    </row>
    <row r="165" spans="6:6">
      <c r="F165" s="94"/>
    </row>
    <row r="166" spans="6:6">
      <c r="F166" s="94"/>
    </row>
    <row r="167" spans="6:6">
      <c r="F167" s="94"/>
    </row>
    <row r="168" spans="6:6">
      <c r="F168" s="94"/>
    </row>
    <row r="169" spans="6:6">
      <c r="F169" s="94"/>
    </row>
    <row r="170" spans="6:6">
      <c r="F170" s="94"/>
    </row>
    <row r="171" spans="6:6">
      <c r="F171" s="94"/>
    </row>
    <row r="172" spans="6:6">
      <c r="F172" s="94"/>
    </row>
    <row r="173" spans="6:6">
      <c r="F173" s="94"/>
    </row>
    <row r="174" spans="6:6">
      <c r="F174" s="94"/>
    </row>
    <row r="175" spans="6:6">
      <c r="F175" s="94"/>
    </row>
    <row r="176" spans="6:6">
      <c r="F176" s="94"/>
    </row>
    <row r="177" spans="6:6">
      <c r="F177" s="94"/>
    </row>
    <row r="178" spans="6:6">
      <c r="F178" s="94"/>
    </row>
    <row r="179" spans="6:6">
      <c r="F179" s="94"/>
    </row>
    <row r="180" spans="6:6">
      <c r="F180" s="94"/>
    </row>
    <row r="181" spans="6:6">
      <c r="F181" s="94"/>
    </row>
    <row r="182" spans="6:6">
      <c r="F182" s="94"/>
    </row>
    <row r="183" spans="6:6">
      <c r="F183" s="94"/>
    </row>
    <row r="184" spans="6:6">
      <c r="F184" s="94"/>
    </row>
    <row r="185" spans="6:6">
      <c r="F185" s="94"/>
    </row>
    <row r="186" spans="6:6">
      <c r="F186" s="94"/>
    </row>
    <row r="187" spans="6:6">
      <c r="F187" s="94"/>
    </row>
    <row r="188" spans="6:6">
      <c r="F188" s="94"/>
    </row>
    <row r="189" spans="6:6">
      <c r="F189" s="94"/>
    </row>
    <row r="190" spans="6:6">
      <c r="F190" s="94"/>
    </row>
    <row r="191" spans="6:6">
      <c r="F191" s="94"/>
    </row>
    <row r="192" spans="6:6">
      <c r="F192" s="94"/>
    </row>
    <row r="193" spans="6:6">
      <c r="F193" s="94"/>
    </row>
    <row r="194" spans="6:6">
      <c r="F194" s="94"/>
    </row>
    <row r="195" spans="6:6">
      <c r="F195" s="94"/>
    </row>
    <row r="196" spans="6:6">
      <c r="F196" s="94"/>
    </row>
    <row r="197" spans="6:6">
      <c r="F197" s="94"/>
    </row>
    <row r="198" spans="6:6">
      <c r="F198" s="94"/>
    </row>
    <row r="199" spans="6:6">
      <c r="F199" s="94"/>
    </row>
    <row r="200" spans="6:6">
      <c r="F200" s="94"/>
    </row>
    <row r="201" spans="6:6">
      <c r="F201" s="94"/>
    </row>
    <row r="202" spans="6:6">
      <c r="F202" s="94"/>
    </row>
    <row r="203" spans="6:6">
      <c r="F203" s="94"/>
    </row>
    <row r="204" spans="6:6">
      <c r="F204" s="94"/>
    </row>
    <row r="205" spans="6:6">
      <c r="F205" s="94"/>
    </row>
    <row r="206" spans="6:6">
      <c r="F206" s="94"/>
    </row>
    <row r="207" spans="6:6">
      <c r="F207" s="94"/>
    </row>
    <row r="208" spans="6:6">
      <c r="F208" s="94"/>
    </row>
    <row r="209" spans="6:6">
      <c r="F209" s="94"/>
    </row>
    <row r="210" spans="6:6">
      <c r="F210" s="94"/>
    </row>
    <row r="211" spans="6:6">
      <c r="F211" s="94"/>
    </row>
    <row r="212" spans="6:6">
      <c r="F212" s="94"/>
    </row>
    <row r="213" spans="6:6">
      <c r="F213" s="94"/>
    </row>
    <row r="214" spans="6:6">
      <c r="F214" s="94"/>
    </row>
    <row r="215" spans="6:6">
      <c r="F215" s="94"/>
    </row>
    <row r="216" spans="6:6">
      <c r="F216" s="94"/>
    </row>
    <row r="217" spans="6:6">
      <c r="F217" s="94"/>
    </row>
    <row r="218" spans="6:6">
      <c r="F218" s="94"/>
    </row>
    <row r="219" spans="6:6">
      <c r="F219" s="94"/>
    </row>
    <row r="220" spans="6:6">
      <c r="F220" s="94"/>
    </row>
    <row r="221" spans="6:6">
      <c r="F221" s="94"/>
    </row>
    <row r="222" spans="6:6">
      <c r="F222" s="94"/>
    </row>
    <row r="223" spans="6:6">
      <c r="F223" s="94"/>
    </row>
    <row r="224" spans="6:6">
      <c r="F224" s="94"/>
    </row>
    <row r="225" spans="6:6">
      <c r="F225" s="94"/>
    </row>
    <row r="226" spans="6:6">
      <c r="F226" s="94"/>
    </row>
    <row r="227" spans="6:6">
      <c r="F227" s="94"/>
    </row>
    <row r="228" spans="6:6">
      <c r="F228" s="94"/>
    </row>
    <row r="229" spans="6:6">
      <c r="F229" s="94"/>
    </row>
    <row r="230" spans="6:6">
      <c r="F230" s="94"/>
    </row>
    <row r="231" spans="6:6">
      <c r="F231" s="94"/>
    </row>
    <row r="232" spans="6:6">
      <c r="F232" s="94"/>
    </row>
    <row r="233" spans="6:6">
      <c r="F233" s="94"/>
    </row>
    <row r="234" spans="6:6">
      <c r="F234" s="94"/>
    </row>
    <row r="235" spans="6:6">
      <c r="F235" s="94"/>
    </row>
    <row r="236" spans="6:6">
      <c r="F236" s="94"/>
    </row>
    <row r="237" spans="6:6">
      <c r="F237" s="94"/>
    </row>
    <row r="238" spans="6:6">
      <c r="F238" s="94"/>
    </row>
    <row r="239" spans="6:6">
      <c r="F239" s="94"/>
    </row>
    <row r="240" spans="6:6">
      <c r="F240" s="94"/>
    </row>
    <row r="241" spans="6:6">
      <c r="F241" s="94"/>
    </row>
    <row r="242" spans="6:6">
      <c r="F242" s="94"/>
    </row>
    <row r="243" spans="6:6">
      <c r="F243" s="94"/>
    </row>
    <row r="244" spans="6:6">
      <c r="F244" s="94"/>
    </row>
    <row r="245" spans="6:6">
      <c r="F245" s="94"/>
    </row>
    <row r="246" spans="6:6">
      <c r="F246" s="94"/>
    </row>
    <row r="247" spans="6:6">
      <c r="F247" s="94"/>
    </row>
    <row r="248" spans="6:6">
      <c r="F248" s="94"/>
    </row>
    <row r="249" spans="6:6">
      <c r="F249" s="94"/>
    </row>
    <row r="250" spans="6:6">
      <c r="F250" s="94"/>
    </row>
    <row r="251" spans="6:6">
      <c r="F251" s="94"/>
    </row>
    <row r="252" spans="6:6">
      <c r="F252" s="94"/>
    </row>
    <row r="253" spans="6:6">
      <c r="F253" s="94"/>
    </row>
    <row r="254" spans="6:6">
      <c r="F254" s="94"/>
    </row>
    <row r="255" spans="6:6">
      <c r="F255" s="94"/>
    </row>
    <row r="256" spans="6:6">
      <c r="F256" s="94"/>
    </row>
    <row r="257" spans="6:6">
      <c r="F257" s="94"/>
    </row>
    <row r="258" spans="6:6">
      <c r="F258" s="94"/>
    </row>
    <row r="259" spans="6:6">
      <c r="F259" s="94"/>
    </row>
    <row r="260" spans="6:6">
      <c r="F260" s="94"/>
    </row>
    <row r="261" spans="6:6">
      <c r="F261" s="94"/>
    </row>
    <row r="262" spans="6:6">
      <c r="F262" s="94"/>
    </row>
    <row r="263" spans="6:6">
      <c r="F263" s="94"/>
    </row>
    <row r="264" spans="6:6">
      <c r="F264" s="94"/>
    </row>
    <row r="265" spans="6:6">
      <c r="F265" s="94"/>
    </row>
    <row r="266" spans="6:6">
      <c r="F266" s="94"/>
    </row>
    <row r="267" spans="6:6">
      <c r="F267" s="94"/>
    </row>
    <row r="268" spans="6:6">
      <c r="F268" s="94"/>
    </row>
    <row r="269" spans="6:6">
      <c r="F269" s="94"/>
    </row>
    <row r="270" spans="6:6">
      <c r="F270" s="94"/>
    </row>
    <row r="271" spans="6:6">
      <c r="F271" s="94"/>
    </row>
    <row r="272" spans="6:6">
      <c r="F272" s="94"/>
    </row>
    <row r="273" spans="6:6">
      <c r="F273" s="94"/>
    </row>
    <row r="274" spans="6:6">
      <c r="F274" s="94"/>
    </row>
    <row r="275" spans="6:6">
      <c r="F275" s="94"/>
    </row>
    <row r="276" spans="6:6">
      <c r="F276" s="94"/>
    </row>
    <row r="277" spans="6:6">
      <c r="F277" s="94"/>
    </row>
    <row r="278" spans="6:6">
      <c r="F278" s="94"/>
    </row>
    <row r="279" spans="6:6">
      <c r="F279" s="94"/>
    </row>
    <row r="280" spans="6:6">
      <c r="F280" s="94"/>
    </row>
    <row r="281" spans="6:6">
      <c r="F281" s="94"/>
    </row>
    <row r="282" spans="6:6">
      <c r="F282" s="94"/>
    </row>
    <row r="283" spans="6:6">
      <c r="F283" s="94"/>
    </row>
    <row r="284" spans="6:6">
      <c r="F284" s="94"/>
    </row>
    <row r="285" spans="6:6">
      <c r="F285" s="94"/>
    </row>
    <row r="286" spans="6:6">
      <c r="F286" s="94"/>
    </row>
    <row r="287" spans="6:6">
      <c r="F287" s="94"/>
    </row>
    <row r="288" spans="6:6">
      <c r="F288" s="94"/>
    </row>
    <row r="289" spans="6:6">
      <c r="F289" s="94"/>
    </row>
    <row r="290" spans="6:6">
      <c r="F290" s="94"/>
    </row>
    <row r="291" spans="6:6">
      <c r="F291" s="94"/>
    </row>
    <row r="292" spans="6:6">
      <c r="F292" s="94"/>
    </row>
    <row r="293" spans="6:6">
      <c r="F293" s="94"/>
    </row>
    <row r="294" spans="6:6">
      <c r="F294" s="94"/>
    </row>
    <row r="295" spans="6:6">
      <c r="F295" s="94"/>
    </row>
    <row r="296" spans="6:6">
      <c r="F296" s="94"/>
    </row>
    <row r="297" spans="6:6">
      <c r="F297" s="94"/>
    </row>
    <row r="298" spans="6:6">
      <c r="F298" s="94"/>
    </row>
    <row r="299" spans="6:6">
      <c r="F299" s="94"/>
    </row>
    <row r="300" spans="6:6">
      <c r="F300" s="94"/>
    </row>
    <row r="301" spans="6:6">
      <c r="F301" s="94"/>
    </row>
    <row r="302" spans="6:6">
      <c r="F302" s="94"/>
    </row>
    <row r="303" spans="6:6">
      <c r="F303" s="94"/>
    </row>
    <row r="304" spans="6:6">
      <c r="F304" s="94"/>
    </row>
    <row r="305" spans="6:6">
      <c r="F305" s="94"/>
    </row>
    <row r="306" spans="6:6">
      <c r="F306" s="94"/>
    </row>
    <row r="307" spans="6:6">
      <c r="F307" s="94"/>
    </row>
    <row r="308" spans="6:6">
      <c r="F308" s="94"/>
    </row>
    <row r="309" spans="6:6">
      <c r="F309" s="94"/>
    </row>
    <row r="310" spans="6:6">
      <c r="F310" s="94"/>
    </row>
    <row r="311" spans="6:6">
      <c r="F311" s="94"/>
    </row>
    <row r="312" spans="6:6">
      <c r="F312" s="94"/>
    </row>
    <row r="313" spans="6:6">
      <c r="F313" s="94"/>
    </row>
    <row r="314" spans="6:6">
      <c r="F314" s="94"/>
    </row>
    <row r="315" spans="6:6">
      <c r="F315" s="94"/>
    </row>
    <row r="316" spans="6:6">
      <c r="F316" s="94"/>
    </row>
    <row r="317" spans="6:6">
      <c r="F317" s="94"/>
    </row>
    <row r="318" spans="6:6">
      <c r="F318" s="94"/>
    </row>
    <row r="319" spans="6:6">
      <c r="F319" s="94"/>
    </row>
    <row r="320" spans="6:6">
      <c r="F320" s="94"/>
    </row>
    <row r="321" spans="6:6">
      <c r="F321" s="94"/>
    </row>
    <row r="322" spans="6:6">
      <c r="F322" s="94"/>
    </row>
    <row r="323" spans="6:6">
      <c r="F323" s="94"/>
    </row>
    <row r="324" spans="6:6">
      <c r="F324" s="94"/>
    </row>
    <row r="325" spans="6:6">
      <c r="F325" s="94"/>
    </row>
    <row r="326" spans="6:6">
      <c r="F326" s="94"/>
    </row>
    <row r="327" spans="6:6">
      <c r="F327" s="94"/>
    </row>
    <row r="328" spans="6:6">
      <c r="F328" s="94"/>
    </row>
    <row r="329" spans="6:6">
      <c r="F329" s="94"/>
    </row>
    <row r="330" spans="6:6">
      <c r="F330" s="94"/>
    </row>
    <row r="331" spans="6:6">
      <c r="F331" s="94"/>
    </row>
    <row r="332" spans="6:6">
      <c r="F332" s="94"/>
    </row>
    <row r="333" spans="6:6">
      <c r="F333" s="94"/>
    </row>
    <row r="334" spans="6:6">
      <c r="F334" s="94"/>
    </row>
    <row r="335" spans="6:6">
      <c r="F335" s="94"/>
    </row>
    <row r="336" spans="6:6">
      <c r="F336" s="94"/>
    </row>
    <row r="337" spans="6:6">
      <c r="F337" s="94"/>
    </row>
    <row r="338" spans="6:6">
      <c r="F338" s="94"/>
    </row>
    <row r="339" spans="6:6">
      <c r="F339" s="94"/>
    </row>
    <row r="340" spans="6:6">
      <c r="F340" s="94"/>
    </row>
    <row r="341" spans="6:6">
      <c r="F341" s="94"/>
    </row>
    <row r="342" spans="6:6">
      <c r="F342" s="94"/>
    </row>
    <row r="343" spans="6:6">
      <c r="F343" s="94"/>
    </row>
    <row r="344" spans="6:6">
      <c r="F344" s="94"/>
    </row>
    <row r="345" spans="6:6">
      <c r="F345" s="94"/>
    </row>
    <row r="346" spans="6:6">
      <c r="F346" s="94"/>
    </row>
    <row r="347" spans="6:6">
      <c r="F347" s="94"/>
    </row>
    <row r="348" spans="6:6">
      <c r="F348" s="94"/>
    </row>
    <row r="349" spans="6:6">
      <c r="F349" s="94"/>
    </row>
    <row r="350" spans="6:6">
      <c r="F350" s="94"/>
    </row>
  </sheetData>
  <customSheetViews>
    <customSheetView guid="{1034D812-76BD-47D0-87AF-D82F53701E13}" showGridLines="0" fitToPage="1" showRuler="0">
      <selection sqref="A1:I1"/>
      <pageMargins left="0.55118110236220474" right="0.23622047244094491" top="0.55118110236220474" bottom="0.55118110236220474" header="0.51181102362204722" footer="0.19685039370078741"/>
      <printOptions horizontalCentered="1"/>
      <pageSetup paperSize="9" scale="82" orientation="portrait" r:id="rId1"/>
      <headerFooter alignWithMargins="0">
        <oddFooter>&amp;C26</oddFooter>
      </headerFooter>
    </customSheetView>
  </customSheetViews>
  <mergeCells count="2">
    <mergeCell ref="A1:I1"/>
    <mergeCell ref="A24:I24"/>
  </mergeCells>
  <phoneticPr fontId="3" type="noConversion"/>
  <hyperlinks>
    <hyperlink ref="J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49"/>
  <sheetViews>
    <sheetView showGridLines="0" zoomScaleNormal="100" workbookViewId="0">
      <selection sqref="A1:I1"/>
    </sheetView>
  </sheetViews>
  <sheetFormatPr defaultRowHeight="11.25"/>
  <cols>
    <col min="1" max="1" width="29.42578125" style="293" customWidth="1"/>
    <col min="2" max="2" width="2.42578125" style="293" customWidth="1"/>
    <col min="3" max="6" width="11.7109375" style="293" customWidth="1"/>
    <col min="7" max="7" width="12.42578125" style="293" customWidth="1"/>
    <col min="8" max="8" width="12.28515625" style="293" customWidth="1"/>
    <col min="9" max="9" width="13.85546875" style="293" customWidth="1"/>
    <col min="10" max="16384" width="9.140625" style="293"/>
  </cols>
  <sheetData>
    <row r="1" spans="1:11" s="91" customFormat="1" ht="36" customHeight="1">
      <c r="A1" s="891" t="s">
        <v>278</v>
      </c>
      <c r="B1" s="891"/>
      <c r="C1" s="891"/>
      <c r="D1" s="891"/>
      <c r="E1" s="891"/>
      <c r="F1" s="891"/>
      <c r="G1" s="891"/>
      <c r="H1" s="891"/>
      <c r="I1" s="891"/>
      <c r="J1" s="742" t="s">
        <v>161</v>
      </c>
    </row>
    <row r="2" spans="1:11" ht="13.5" thickBot="1">
      <c r="A2" s="216"/>
      <c r="B2" s="216"/>
      <c r="C2" s="216"/>
      <c r="D2" s="707"/>
      <c r="E2" s="216"/>
      <c r="F2" s="216"/>
      <c r="G2" s="216"/>
      <c r="H2" s="413"/>
      <c r="I2" s="413"/>
    </row>
    <row r="3" spans="1:11">
      <c r="A3" s="121"/>
      <c r="B3" s="121"/>
      <c r="C3" s="121"/>
      <c r="D3" s="121"/>
      <c r="E3" s="121"/>
      <c r="F3" s="121"/>
      <c r="G3" s="121"/>
      <c r="H3" s="412"/>
      <c r="I3" s="412"/>
    </row>
    <row r="4" spans="1:11" ht="12.75">
      <c r="A4" s="121"/>
      <c r="B4" s="121"/>
      <c r="C4" s="294"/>
      <c r="D4" s="892" t="s">
        <v>184</v>
      </c>
      <c r="E4" s="893"/>
      <c r="F4" s="893"/>
      <c r="G4" s="893"/>
      <c r="H4" s="893"/>
      <c r="I4" s="893"/>
    </row>
    <row r="5" spans="1:11" ht="6" customHeight="1">
      <c r="A5" s="121"/>
      <c r="B5" s="121"/>
      <c r="C5" s="294"/>
      <c r="D5" s="419"/>
      <c r="E5" s="121"/>
      <c r="F5" s="121"/>
      <c r="G5" s="121"/>
      <c r="H5" s="121"/>
      <c r="I5" s="294"/>
      <c r="J5" s="412"/>
    </row>
    <row r="6" spans="1:11" s="95" customFormat="1" ht="64.5" customHeight="1">
      <c r="A6" s="218" t="s">
        <v>151</v>
      </c>
      <c r="B6" s="411"/>
      <c r="C6" s="446" t="s">
        <v>57</v>
      </c>
      <c r="D6" s="446" t="s">
        <v>58</v>
      </c>
      <c r="E6" s="446" t="s">
        <v>95</v>
      </c>
      <c r="F6" s="446" t="s">
        <v>60</v>
      </c>
      <c r="G6" s="446" t="s">
        <v>61</v>
      </c>
      <c r="H6" s="446" t="s">
        <v>154</v>
      </c>
      <c r="I6" s="446" t="s">
        <v>155</v>
      </c>
      <c r="K6" s="299"/>
    </row>
    <row r="7" spans="1:11">
      <c r="A7" s="121"/>
      <c r="B7" s="121"/>
      <c r="C7" s="121"/>
      <c r="D7" s="121"/>
      <c r="E7" s="121"/>
      <c r="F7" s="121"/>
      <c r="I7" s="121"/>
      <c r="K7" s="296"/>
    </row>
    <row r="8" spans="1:11" s="95" customFormat="1" ht="15">
      <c r="A8" s="542" t="s">
        <v>70</v>
      </c>
      <c r="B8" s="297"/>
      <c r="C8" s="197">
        <v>0.88334377392635899</v>
      </c>
      <c r="D8" s="197">
        <v>2.3665344191550079E-2</v>
      </c>
      <c r="E8" s="197">
        <v>5.5961578617665486E-2</v>
      </c>
      <c r="F8" s="197">
        <v>2.0741978144358599E-2</v>
      </c>
      <c r="G8" s="197">
        <v>1.0510196979188417E-2</v>
      </c>
      <c r="H8" s="197">
        <v>5.7771281408784021E-3</v>
      </c>
      <c r="I8" s="197">
        <v>6.8710702015946062E-2</v>
      </c>
      <c r="K8" s="296"/>
    </row>
    <row r="9" spans="1:11" ht="12.75">
      <c r="A9" s="543"/>
      <c r="B9" s="300"/>
      <c r="C9" s="395"/>
      <c r="D9" s="395"/>
      <c r="E9" s="395"/>
      <c r="F9" s="395"/>
      <c r="G9" s="395"/>
      <c r="H9" s="395"/>
      <c r="I9" s="395"/>
      <c r="K9" s="296"/>
    </row>
    <row r="10" spans="1:11" ht="15">
      <c r="A10" s="542" t="s">
        <v>71</v>
      </c>
      <c r="B10" s="300"/>
      <c r="C10" s="395">
        <v>0.87568384681831268</v>
      </c>
      <c r="D10" s="395">
        <v>2.0731356176216527E-2</v>
      </c>
      <c r="E10" s="395">
        <v>4.5133890008638065E-2</v>
      </c>
      <c r="F10" s="395">
        <v>2.9225453498416355E-2</v>
      </c>
      <c r="G10" s="395">
        <v>1.2669162107687877E-2</v>
      </c>
      <c r="H10" s="395">
        <v>1.6556291390728478E-2</v>
      </c>
      <c r="I10" s="395">
        <v>6.3818316598153513E-2</v>
      </c>
      <c r="K10" s="296"/>
    </row>
    <row r="11" spans="1:11" ht="12.75">
      <c r="A11" s="543"/>
      <c r="B11" s="300"/>
      <c r="C11" s="395"/>
      <c r="D11" s="395"/>
      <c r="E11" s="395"/>
      <c r="F11" s="395"/>
      <c r="G11" s="395"/>
      <c r="H11" s="395"/>
      <c r="I11" s="395"/>
      <c r="K11" s="296"/>
    </row>
    <row r="12" spans="1:11" ht="15">
      <c r="A12" s="542" t="s">
        <v>149</v>
      </c>
      <c r="B12" s="300"/>
      <c r="C12" s="395">
        <v>0.76133164414414412</v>
      </c>
      <c r="D12" s="395">
        <v>5.3561373873873871E-2</v>
      </c>
      <c r="E12" s="395">
        <v>8.6570945945945943E-2</v>
      </c>
      <c r="F12" s="395">
        <v>6.9256756756756757E-2</v>
      </c>
      <c r="G12" s="395">
        <v>1.4287725225225225E-2</v>
      </c>
      <c r="H12" s="395">
        <v>1.4991554054054054E-2</v>
      </c>
      <c r="I12" s="395">
        <v>0.14275371063110898</v>
      </c>
      <c r="K12" s="296"/>
    </row>
    <row r="13" spans="1:11" ht="12.75">
      <c r="A13" s="543"/>
      <c r="B13" s="300"/>
      <c r="C13" s="395"/>
      <c r="D13" s="395"/>
      <c r="E13" s="395"/>
      <c r="F13" s="395"/>
      <c r="G13" s="395"/>
      <c r="H13" s="395"/>
      <c r="I13" s="395"/>
      <c r="K13" s="296"/>
    </row>
    <row r="14" spans="1:11" ht="15">
      <c r="A14" s="542" t="s">
        <v>72</v>
      </c>
      <c r="B14" s="300"/>
      <c r="C14" s="395">
        <v>0.47419847328244275</v>
      </c>
      <c r="D14" s="395">
        <v>7.198473282442748E-2</v>
      </c>
      <c r="E14" s="395">
        <v>0.10549618320610687</v>
      </c>
      <c r="F14" s="395">
        <v>0.26938931297709923</v>
      </c>
      <c r="G14" s="395">
        <v>4.4122137404580153E-2</v>
      </c>
      <c r="H14" s="395">
        <v>3.4809160305343513E-2</v>
      </c>
      <c r="I14" s="395">
        <v>0.23405250540840788</v>
      </c>
      <c r="K14" s="296"/>
    </row>
    <row r="15" spans="1:11" ht="12.75">
      <c r="A15" s="543"/>
      <c r="B15" s="300"/>
      <c r="C15" s="395"/>
      <c r="D15" s="395"/>
      <c r="E15" s="395"/>
      <c r="F15" s="395"/>
      <c r="G15" s="395"/>
      <c r="H15" s="395"/>
      <c r="I15" s="395"/>
      <c r="K15" s="296"/>
    </row>
    <row r="16" spans="1:11" ht="15">
      <c r="A16" s="542" t="s">
        <v>150</v>
      </c>
      <c r="B16" s="300"/>
      <c r="C16" s="395">
        <v>0.83997188378631682</v>
      </c>
      <c r="D16" s="395">
        <v>3.4286160574820368E-2</v>
      </c>
      <c r="E16" s="395">
        <v>3.3348953452046234E-2</v>
      </c>
      <c r="F16" s="395">
        <v>5.8965948141205871E-2</v>
      </c>
      <c r="G16" s="395">
        <v>1.2417994376757264E-2</v>
      </c>
      <c r="H16" s="395">
        <v>2.1009059668853483E-2</v>
      </c>
      <c r="I16" s="395">
        <v>0.10841863379987467</v>
      </c>
      <c r="K16" s="296"/>
    </row>
    <row r="17" spans="1:11" ht="12.75">
      <c r="A17" s="138"/>
      <c r="B17" s="300"/>
      <c r="C17" s="395"/>
      <c r="D17" s="395"/>
      <c r="E17" s="395"/>
      <c r="F17" s="395"/>
      <c r="G17" s="395"/>
      <c r="H17" s="395"/>
      <c r="I17" s="395"/>
      <c r="K17" s="296"/>
    </row>
    <row r="18" spans="1:11" ht="15">
      <c r="A18" s="542" t="s">
        <v>73</v>
      </c>
      <c r="B18" s="300"/>
      <c r="C18" s="395">
        <v>0.83885468582038503</v>
      </c>
      <c r="D18" s="395">
        <v>3.7330206195641549E-2</v>
      </c>
      <c r="E18" s="395">
        <v>3.3323561028046518E-2</v>
      </c>
      <c r="F18" s="395">
        <v>6.5669891527411317E-2</v>
      </c>
      <c r="G18" s="395">
        <v>1.3094889084334994E-2</v>
      </c>
      <c r="H18" s="395">
        <v>1.1726766344180592E-2</v>
      </c>
      <c r="I18" s="395">
        <v>9.450491106981683E-2</v>
      </c>
      <c r="K18" s="296"/>
    </row>
    <row r="19" spans="1:11" ht="12.75">
      <c r="A19" s="543"/>
      <c r="B19" s="300"/>
      <c r="C19" s="395"/>
      <c r="D19" s="395"/>
      <c r="E19" s="395"/>
      <c r="F19" s="395"/>
      <c r="G19" s="395"/>
      <c r="H19" s="395"/>
      <c r="I19" s="395"/>
      <c r="K19" s="296"/>
    </row>
    <row r="20" spans="1:11" ht="15">
      <c r="A20" s="542" t="s">
        <v>74</v>
      </c>
      <c r="B20" s="300"/>
      <c r="C20" s="395">
        <v>0.93176010822185484</v>
      </c>
      <c r="D20" s="395">
        <v>1.9389748985420112E-2</v>
      </c>
      <c r="E20" s="395">
        <v>1.6984818878701336E-2</v>
      </c>
      <c r="F20" s="395">
        <v>1.7736359537050956E-2</v>
      </c>
      <c r="G20" s="395">
        <v>1.127310987524425E-2</v>
      </c>
      <c r="H20" s="395">
        <v>2.8558545017285434E-3</v>
      </c>
      <c r="I20" s="395">
        <v>4.8075547288596365E-2</v>
      </c>
      <c r="K20" s="296"/>
    </row>
    <row r="21" spans="1:11" ht="12.75">
      <c r="A21" s="99"/>
      <c r="B21" s="300"/>
      <c r="C21" s="395"/>
      <c r="D21" s="395"/>
      <c r="E21" s="395"/>
      <c r="F21" s="395"/>
      <c r="G21" s="395"/>
      <c r="H21" s="395"/>
      <c r="I21" s="395"/>
      <c r="K21" s="296"/>
    </row>
    <row r="22" spans="1:11" ht="15">
      <c r="A22" s="302" t="s">
        <v>75</v>
      </c>
      <c r="B22" s="126"/>
      <c r="C22" s="447">
        <v>0.79082069507489117</v>
      </c>
      <c r="D22" s="447">
        <v>3.8495372813962488E-2</v>
      </c>
      <c r="E22" s="447">
        <v>5.77547884631174E-2</v>
      </c>
      <c r="F22" s="447">
        <v>7.9313135578310281E-2</v>
      </c>
      <c r="G22" s="447">
        <v>1.7312361448326822E-2</v>
      </c>
      <c r="H22" s="447">
        <v>1.630364662139179E-2</v>
      </c>
      <c r="I22" s="447">
        <v>0.11736753835641965</v>
      </c>
      <c r="K22" s="296"/>
    </row>
    <row r="23" spans="1:11" ht="9.75" customHeight="1">
      <c r="A23" s="417"/>
      <c r="B23" s="186"/>
      <c r="C23" s="418"/>
      <c r="D23" s="418"/>
      <c r="E23" s="418"/>
      <c r="F23" s="418"/>
      <c r="G23" s="418"/>
      <c r="H23" s="418"/>
      <c r="I23" s="418"/>
    </row>
    <row r="24" spans="1:11" ht="12.75" customHeight="1">
      <c r="A24" s="137" t="s">
        <v>169</v>
      </c>
    </row>
    <row r="25" spans="1:11" ht="26.25" customHeight="1">
      <c r="A25" s="877" t="s">
        <v>208</v>
      </c>
      <c r="B25" s="876"/>
      <c r="C25" s="876"/>
      <c r="D25" s="876"/>
      <c r="E25" s="876"/>
      <c r="F25" s="876"/>
      <c r="G25" s="876"/>
      <c r="H25" s="876"/>
      <c r="I25" s="876"/>
    </row>
    <row r="26" spans="1:11" s="94" customFormat="1"/>
    <row r="27" spans="1:11" s="94" customFormat="1"/>
    <row r="28" spans="1:11" s="94" customFormat="1"/>
    <row r="29" spans="1:11" s="94" customFormat="1"/>
    <row r="30" spans="1:11" s="94" customFormat="1"/>
    <row r="31" spans="1:11" s="94" customFormat="1"/>
    <row r="32" spans="1:11">
      <c r="F32" s="94"/>
    </row>
    <row r="33" spans="6:6">
      <c r="F33" s="94"/>
    </row>
    <row r="34" spans="6:6">
      <c r="F34" s="94"/>
    </row>
    <row r="35" spans="6:6">
      <c r="F35" s="94"/>
    </row>
    <row r="36" spans="6:6">
      <c r="F36" s="94"/>
    </row>
    <row r="37" spans="6:6">
      <c r="F37" s="94"/>
    </row>
    <row r="38" spans="6:6">
      <c r="F38" s="94"/>
    </row>
    <row r="39" spans="6:6">
      <c r="F39" s="94"/>
    </row>
    <row r="40" spans="6:6">
      <c r="F40" s="94"/>
    </row>
    <row r="41" spans="6:6">
      <c r="F41" s="94"/>
    </row>
    <row r="42" spans="6:6">
      <c r="F42" s="94"/>
    </row>
    <row r="43" spans="6:6">
      <c r="F43" s="94"/>
    </row>
    <row r="44" spans="6:6">
      <c r="F44" s="94"/>
    </row>
    <row r="45" spans="6:6">
      <c r="F45" s="94"/>
    </row>
    <row r="46" spans="6:6">
      <c r="F46" s="94"/>
    </row>
    <row r="47" spans="6:6">
      <c r="F47" s="94"/>
    </row>
    <row r="48" spans="6:6">
      <c r="F48" s="94"/>
    </row>
    <row r="49" spans="6:6">
      <c r="F49" s="94"/>
    </row>
    <row r="50" spans="6:6">
      <c r="F50" s="94"/>
    </row>
    <row r="51" spans="6:6">
      <c r="F51" s="94"/>
    </row>
    <row r="52" spans="6:6">
      <c r="F52" s="94"/>
    </row>
    <row r="53" spans="6:6">
      <c r="F53" s="94"/>
    </row>
    <row r="54" spans="6:6">
      <c r="F54" s="94"/>
    </row>
    <row r="55" spans="6:6">
      <c r="F55" s="94"/>
    </row>
    <row r="56" spans="6:6">
      <c r="F56" s="94"/>
    </row>
    <row r="57" spans="6:6">
      <c r="F57" s="94"/>
    </row>
    <row r="58" spans="6:6">
      <c r="F58" s="94"/>
    </row>
    <row r="59" spans="6:6">
      <c r="F59" s="94"/>
    </row>
    <row r="60" spans="6:6">
      <c r="F60" s="94"/>
    </row>
    <row r="61" spans="6:6">
      <c r="F61" s="94"/>
    </row>
    <row r="62" spans="6:6">
      <c r="F62" s="94"/>
    </row>
    <row r="63" spans="6:6">
      <c r="F63" s="94"/>
    </row>
    <row r="64" spans="6:6">
      <c r="F64" s="94"/>
    </row>
    <row r="65" spans="6:6">
      <c r="F65" s="94"/>
    </row>
    <row r="66" spans="6:6">
      <c r="F66" s="94"/>
    </row>
    <row r="67" spans="6:6">
      <c r="F67" s="94"/>
    </row>
    <row r="68" spans="6:6">
      <c r="F68" s="94"/>
    </row>
    <row r="69" spans="6:6">
      <c r="F69" s="94"/>
    </row>
    <row r="70" spans="6:6">
      <c r="F70" s="94"/>
    </row>
    <row r="71" spans="6:6">
      <c r="F71" s="94"/>
    </row>
    <row r="72" spans="6:6">
      <c r="F72" s="94"/>
    </row>
    <row r="73" spans="6:6">
      <c r="F73" s="94"/>
    </row>
    <row r="74" spans="6:6">
      <c r="F74" s="94"/>
    </row>
    <row r="75" spans="6:6">
      <c r="F75" s="94"/>
    </row>
    <row r="76" spans="6:6">
      <c r="F76" s="94"/>
    </row>
    <row r="77" spans="6:6">
      <c r="F77" s="94"/>
    </row>
    <row r="78" spans="6:6">
      <c r="F78" s="94"/>
    </row>
    <row r="79" spans="6:6">
      <c r="F79" s="94"/>
    </row>
    <row r="80" spans="6:6">
      <c r="F80" s="94"/>
    </row>
    <row r="81" spans="6:6">
      <c r="F81" s="94"/>
    </row>
    <row r="82" spans="6:6">
      <c r="F82" s="94"/>
    </row>
    <row r="83" spans="6:6">
      <c r="F83" s="94"/>
    </row>
    <row r="84" spans="6:6">
      <c r="F84" s="94"/>
    </row>
    <row r="85" spans="6:6">
      <c r="F85" s="94"/>
    </row>
    <row r="86" spans="6:6">
      <c r="F86" s="94"/>
    </row>
    <row r="87" spans="6:6">
      <c r="F87" s="94"/>
    </row>
    <row r="88" spans="6:6">
      <c r="F88" s="94"/>
    </row>
    <row r="89" spans="6:6">
      <c r="F89" s="94"/>
    </row>
    <row r="90" spans="6:6">
      <c r="F90" s="94"/>
    </row>
    <row r="91" spans="6:6">
      <c r="F91" s="94"/>
    </row>
    <row r="92" spans="6:6">
      <c r="F92" s="94"/>
    </row>
    <row r="93" spans="6:6">
      <c r="F93" s="94"/>
    </row>
    <row r="94" spans="6:6">
      <c r="F94" s="94"/>
    </row>
    <row r="95" spans="6:6">
      <c r="F95" s="94"/>
    </row>
    <row r="96" spans="6:6">
      <c r="F96" s="94"/>
    </row>
    <row r="97" spans="6:6">
      <c r="F97" s="94"/>
    </row>
    <row r="98" spans="6:6">
      <c r="F98" s="94"/>
    </row>
    <row r="99" spans="6:6">
      <c r="F99" s="94"/>
    </row>
    <row r="100" spans="6:6">
      <c r="F100" s="94"/>
    </row>
    <row r="101" spans="6:6">
      <c r="F101" s="94"/>
    </row>
    <row r="102" spans="6:6">
      <c r="F102" s="94"/>
    </row>
    <row r="103" spans="6:6">
      <c r="F103" s="94"/>
    </row>
    <row r="104" spans="6:6">
      <c r="F104" s="94"/>
    </row>
    <row r="105" spans="6:6">
      <c r="F105" s="94"/>
    </row>
    <row r="106" spans="6:6">
      <c r="F106" s="94"/>
    </row>
    <row r="107" spans="6:6">
      <c r="F107" s="94"/>
    </row>
    <row r="108" spans="6:6">
      <c r="F108" s="94"/>
    </row>
    <row r="109" spans="6:6">
      <c r="F109" s="94"/>
    </row>
    <row r="110" spans="6:6">
      <c r="F110" s="94"/>
    </row>
    <row r="111" spans="6:6">
      <c r="F111" s="94"/>
    </row>
    <row r="112" spans="6:6">
      <c r="F112" s="94"/>
    </row>
    <row r="113" spans="6:6">
      <c r="F113" s="94"/>
    </row>
    <row r="114" spans="6:6">
      <c r="F114" s="94"/>
    </row>
    <row r="115" spans="6:6">
      <c r="F115" s="94"/>
    </row>
    <row r="116" spans="6:6">
      <c r="F116" s="94"/>
    </row>
    <row r="117" spans="6:6">
      <c r="F117" s="94"/>
    </row>
    <row r="118" spans="6:6">
      <c r="F118" s="94"/>
    </row>
    <row r="119" spans="6:6">
      <c r="F119" s="94"/>
    </row>
    <row r="120" spans="6:6">
      <c r="F120" s="94"/>
    </row>
    <row r="121" spans="6:6">
      <c r="F121" s="94"/>
    </row>
    <row r="122" spans="6:6">
      <c r="F122" s="94"/>
    </row>
    <row r="123" spans="6:6">
      <c r="F123" s="94"/>
    </row>
    <row r="124" spans="6:6">
      <c r="F124" s="94"/>
    </row>
    <row r="125" spans="6:6">
      <c r="F125" s="94"/>
    </row>
    <row r="126" spans="6:6">
      <c r="F126" s="94"/>
    </row>
    <row r="127" spans="6:6">
      <c r="F127" s="94"/>
    </row>
    <row r="128" spans="6:6">
      <c r="F128" s="94"/>
    </row>
    <row r="129" spans="6:6">
      <c r="F129" s="94"/>
    </row>
    <row r="130" spans="6:6">
      <c r="F130" s="94"/>
    </row>
    <row r="131" spans="6:6">
      <c r="F131" s="94"/>
    </row>
    <row r="132" spans="6:6">
      <c r="F132" s="94"/>
    </row>
    <row r="133" spans="6:6">
      <c r="F133" s="94"/>
    </row>
    <row r="134" spans="6:6">
      <c r="F134" s="94"/>
    </row>
    <row r="135" spans="6:6">
      <c r="F135" s="94"/>
    </row>
    <row r="136" spans="6:6">
      <c r="F136" s="94"/>
    </row>
    <row r="137" spans="6:6">
      <c r="F137" s="94"/>
    </row>
    <row r="138" spans="6:6">
      <c r="F138" s="94"/>
    </row>
    <row r="139" spans="6:6">
      <c r="F139" s="94"/>
    </row>
    <row r="140" spans="6:6">
      <c r="F140" s="94"/>
    </row>
    <row r="141" spans="6:6">
      <c r="F141" s="94"/>
    </row>
    <row r="142" spans="6:6">
      <c r="F142" s="94"/>
    </row>
    <row r="143" spans="6:6">
      <c r="F143" s="94"/>
    </row>
    <row r="144" spans="6:6">
      <c r="F144" s="94"/>
    </row>
    <row r="145" spans="6:6">
      <c r="F145" s="94"/>
    </row>
    <row r="146" spans="6:6">
      <c r="F146" s="94"/>
    </row>
    <row r="147" spans="6:6">
      <c r="F147" s="94"/>
    </row>
    <row r="148" spans="6:6">
      <c r="F148" s="94"/>
    </row>
    <row r="149" spans="6:6">
      <c r="F149" s="94"/>
    </row>
    <row r="150" spans="6:6">
      <c r="F150" s="94"/>
    </row>
    <row r="151" spans="6:6">
      <c r="F151" s="94"/>
    </row>
    <row r="152" spans="6:6">
      <c r="F152" s="94"/>
    </row>
    <row r="153" spans="6:6">
      <c r="F153" s="94"/>
    </row>
    <row r="154" spans="6:6">
      <c r="F154" s="94"/>
    </row>
    <row r="155" spans="6:6">
      <c r="F155" s="94"/>
    </row>
    <row r="156" spans="6:6">
      <c r="F156" s="94"/>
    </row>
    <row r="157" spans="6:6">
      <c r="F157" s="94"/>
    </row>
    <row r="158" spans="6:6">
      <c r="F158" s="94"/>
    </row>
    <row r="159" spans="6:6">
      <c r="F159" s="94"/>
    </row>
    <row r="160" spans="6:6">
      <c r="F160" s="94"/>
    </row>
    <row r="161" spans="6:6">
      <c r="F161" s="94"/>
    </row>
    <row r="162" spans="6:6">
      <c r="F162" s="94"/>
    </row>
    <row r="163" spans="6:6">
      <c r="F163" s="94"/>
    </row>
    <row r="164" spans="6:6">
      <c r="F164" s="94"/>
    </row>
    <row r="165" spans="6:6">
      <c r="F165" s="94"/>
    </row>
    <row r="166" spans="6:6">
      <c r="F166" s="94"/>
    </row>
    <row r="167" spans="6:6">
      <c r="F167" s="94"/>
    </row>
    <row r="168" spans="6:6">
      <c r="F168" s="94"/>
    </row>
    <row r="169" spans="6:6">
      <c r="F169" s="94"/>
    </row>
    <row r="170" spans="6:6">
      <c r="F170" s="94"/>
    </row>
    <row r="171" spans="6:6">
      <c r="F171" s="94"/>
    </row>
    <row r="172" spans="6:6">
      <c r="F172" s="94"/>
    </row>
    <row r="173" spans="6:6">
      <c r="F173" s="94"/>
    </row>
    <row r="174" spans="6:6">
      <c r="F174" s="94"/>
    </row>
    <row r="175" spans="6:6">
      <c r="F175" s="94"/>
    </row>
    <row r="176" spans="6:6">
      <c r="F176" s="94"/>
    </row>
    <row r="177" spans="6:6">
      <c r="F177" s="94"/>
    </row>
    <row r="178" spans="6:6">
      <c r="F178" s="94"/>
    </row>
    <row r="179" spans="6:6">
      <c r="F179" s="94"/>
    </row>
    <row r="180" spans="6:6">
      <c r="F180" s="94"/>
    </row>
    <row r="181" spans="6:6">
      <c r="F181" s="94"/>
    </row>
    <row r="182" spans="6:6">
      <c r="F182" s="94"/>
    </row>
    <row r="183" spans="6:6">
      <c r="F183" s="94"/>
    </row>
    <row r="184" spans="6:6">
      <c r="F184" s="94"/>
    </row>
    <row r="185" spans="6:6">
      <c r="F185" s="94"/>
    </row>
    <row r="186" spans="6:6">
      <c r="F186" s="94"/>
    </row>
    <row r="187" spans="6:6">
      <c r="F187" s="94"/>
    </row>
    <row r="188" spans="6:6">
      <c r="F188" s="94"/>
    </row>
    <row r="189" spans="6:6">
      <c r="F189" s="94"/>
    </row>
    <row r="190" spans="6:6">
      <c r="F190" s="94"/>
    </row>
    <row r="191" spans="6:6">
      <c r="F191" s="94"/>
    </row>
    <row r="192" spans="6:6">
      <c r="F192" s="94"/>
    </row>
    <row r="193" spans="6:6">
      <c r="F193" s="94"/>
    </row>
    <row r="194" spans="6:6">
      <c r="F194" s="94"/>
    </row>
    <row r="195" spans="6:6">
      <c r="F195" s="94"/>
    </row>
    <row r="196" spans="6:6">
      <c r="F196" s="94"/>
    </row>
    <row r="197" spans="6:6">
      <c r="F197" s="94"/>
    </row>
    <row r="198" spans="6:6">
      <c r="F198" s="94"/>
    </row>
    <row r="199" spans="6:6">
      <c r="F199" s="94"/>
    </row>
    <row r="200" spans="6:6">
      <c r="F200" s="94"/>
    </row>
    <row r="201" spans="6:6">
      <c r="F201" s="94"/>
    </row>
    <row r="202" spans="6:6">
      <c r="F202" s="94"/>
    </row>
    <row r="203" spans="6:6">
      <c r="F203" s="94"/>
    </row>
    <row r="204" spans="6:6">
      <c r="F204" s="94"/>
    </row>
    <row r="205" spans="6:6">
      <c r="F205" s="94"/>
    </row>
    <row r="206" spans="6:6">
      <c r="F206" s="94"/>
    </row>
    <row r="207" spans="6:6">
      <c r="F207" s="94"/>
    </row>
    <row r="208" spans="6:6">
      <c r="F208" s="94"/>
    </row>
    <row r="209" spans="6:6">
      <c r="F209" s="94"/>
    </row>
    <row r="210" spans="6:6">
      <c r="F210" s="94"/>
    </row>
    <row r="211" spans="6:6">
      <c r="F211" s="94"/>
    </row>
    <row r="212" spans="6:6">
      <c r="F212" s="94"/>
    </row>
    <row r="213" spans="6:6">
      <c r="F213" s="94"/>
    </row>
    <row r="214" spans="6:6">
      <c r="F214" s="94"/>
    </row>
    <row r="215" spans="6:6">
      <c r="F215" s="94"/>
    </row>
    <row r="216" spans="6:6">
      <c r="F216" s="94"/>
    </row>
    <row r="217" spans="6:6">
      <c r="F217" s="94"/>
    </row>
    <row r="218" spans="6:6">
      <c r="F218" s="94"/>
    </row>
    <row r="219" spans="6:6">
      <c r="F219" s="94"/>
    </row>
    <row r="220" spans="6:6">
      <c r="F220" s="94"/>
    </row>
    <row r="221" spans="6:6">
      <c r="F221" s="94"/>
    </row>
    <row r="222" spans="6:6">
      <c r="F222" s="94"/>
    </row>
    <row r="223" spans="6:6">
      <c r="F223" s="94"/>
    </row>
    <row r="224" spans="6:6">
      <c r="F224" s="94"/>
    </row>
    <row r="225" spans="6:6">
      <c r="F225" s="94"/>
    </row>
    <row r="226" spans="6:6">
      <c r="F226" s="94"/>
    </row>
    <row r="227" spans="6:6">
      <c r="F227" s="94"/>
    </row>
    <row r="228" spans="6:6">
      <c r="F228" s="94"/>
    </row>
    <row r="229" spans="6:6">
      <c r="F229" s="94"/>
    </row>
    <row r="230" spans="6:6">
      <c r="F230" s="94"/>
    </row>
    <row r="231" spans="6:6">
      <c r="F231" s="94"/>
    </row>
    <row r="232" spans="6:6">
      <c r="F232" s="94"/>
    </row>
    <row r="233" spans="6:6">
      <c r="F233" s="94"/>
    </row>
    <row r="234" spans="6:6">
      <c r="F234" s="94"/>
    </row>
    <row r="235" spans="6:6">
      <c r="F235" s="94"/>
    </row>
    <row r="236" spans="6:6">
      <c r="F236" s="94"/>
    </row>
    <row r="237" spans="6:6">
      <c r="F237" s="94"/>
    </row>
    <row r="238" spans="6:6">
      <c r="F238" s="94"/>
    </row>
    <row r="239" spans="6:6">
      <c r="F239" s="94"/>
    </row>
    <row r="240" spans="6:6">
      <c r="F240" s="94"/>
    </row>
    <row r="241" spans="6:6">
      <c r="F241" s="94"/>
    </row>
    <row r="242" spans="6:6">
      <c r="F242" s="94"/>
    </row>
    <row r="243" spans="6:6">
      <c r="F243" s="94"/>
    </row>
    <row r="244" spans="6:6">
      <c r="F244" s="94"/>
    </row>
    <row r="245" spans="6:6">
      <c r="F245" s="94"/>
    </row>
    <row r="246" spans="6:6">
      <c r="F246" s="94"/>
    </row>
    <row r="247" spans="6:6">
      <c r="F247" s="94"/>
    </row>
    <row r="248" spans="6:6">
      <c r="F248" s="94"/>
    </row>
    <row r="249" spans="6:6">
      <c r="F249" s="94"/>
    </row>
    <row r="250" spans="6:6">
      <c r="F250" s="94"/>
    </row>
    <row r="251" spans="6:6">
      <c r="F251" s="94"/>
    </row>
    <row r="252" spans="6:6">
      <c r="F252" s="94"/>
    </row>
    <row r="253" spans="6:6">
      <c r="F253" s="94"/>
    </row>
    <row r="254" spans="6:6">
      <c r="F254" s="94"/>
    </row>
    <row r="255" spans="6:6">
      <c r="F255" s="94"/>
    </row>
    <row r="256" spans="6:6">
      <c r="F256" s="94"/>
    </row>
    <row r="257" spans="6:6">
      <c r="F257" s="94"/>
    </row>
    <row r="258" spans="6:6">
      <c r="F258" s="94"/>
    </row>
    <row r="259" spans="6:6">
      <c r="F259" s="94"/>
    </row>
    <row r="260" spans="6:6">
      <c r="F260" s="94"/>
    </row>
    <row r="261" spans="6:6">
      <c r="F261" s="94"/>
    </row>
    <row r="262" spans="6:6">
      <c r="F262" s="94"/>
    </row>
    <row r="263" spans="6:6">
      <c r="F263" s="94"/>
    </row>
    <row r="264" spans="6:6">
      <c r="F264" s="94"/>
    </row>
    <row r="265" spans="6:6">
      <c r="F265" s="94"/>
    </row>
    <row r="266" spans="6:6">
      <c r="F266" s="94"/>
    </row>
    <row r="267" spans="6:6">
      <c r="F267" s="94"/>
    </row>
    <row r="268" spans="6:6">
      <c r="F268" s="94"/>
    </row>
    <row r="269" spans="6:6">
      <c r="F269" s="94"/>
    </row>
    <row r="270" spans="6:6">
      <c r="F270" s="94"/>
    </row>
    <row r="271" spans="6:6">
      <c r="F271" s="94"/>
    </row>
    <row r="272" spans="6:6">
      <c r="F272" s="94"/>
    </row>
    <row r="273" spans="6:6">
      <c r="F273" s="94"/>
    </row>
    <row r="274" spans="6:6">
      <c r="F274" s="94"/>
    </row>
    <row r="275" spans="6:6">
      <c r="F275" s="94"/>
    </row>
    <row r="276" spans="6:6">
      <c r="F276" s="94"/>
    </row>
    <row r="277" spans="6:6">
      <c r="F277" s="94"/>
    </row>
    <row r="278" spans="6:6">
      <c r="F278" s="94"/>
    </row>
    <row r="279" spans="6:6">
      <c r="F279" s="94"/>
    </row>
    <row r="280" spans="6:6">
      <c r="F280" s="94"/>
    </row>
    <row r="281" spans="6:6">
      <c r="F281" s="94"/>
    </row>
    <row r="282" spans="6:6">
      <c r="F282" s="94"/>
    </row>
    <row r="283" spans="6:6">
      <c r="F283" s="94"/>
    </row>
    <row r="284" spans="6:6">
      <c r="F284" s="94"/>
    </row>
    <row r="285" spans="6:6">
      <c r="F285" s="94"/>
    </row>
    <row r="286" spans="6:6">
      <c r="F286" s="94"/>
    </row>
    <row r="287" spans="6:6">
      <c r="F287" s="94"/>
    </row>
    <row r="288" spans="6:6">
      <c r="F288" s="94"/>
    </row>
    <row r="289" spans="6:6">
      <c r="F289" s="94"/>
    </row>
    <row r="290" spans="6:6">
      <c r="F290" s="94"/>
    </row>
    <row r="291" spans="6:6">
      <c r="F291" s="94"/>
    </row>
    <row r="292" spans="6:6">
      <c r="F292" s="94"/>
    </row>
    <row r="293" spans="6:6">
      <c r="F293" s="94"/>
    </row>
    <row r="294" spans="6:6">
      <c r="F294" s="94"/>
    </row>
    <row r="295" spans="6:6">
      <c r="F295" s="94"/>
    </row>
    <row r="296" spans="6:6">
      <c r="F296" s="94"/>
    </row>
    <row r="297" spans="6:6">
      <c r="F297" s="94"/>
    </row>
    <row r="298" spans="6:6">
      <c r="F298" s="94"/>
    </row>
    <row r="299" spans="6:6">
      <c r="F299" s="94"/>
    </row>
    <row r="300" spans="6:6">
      <c r="F300" s="94"/>
    </row>
    <row r="301" spans="6:6">
      <c r="F301" s="94"/>
    </row>
    <row r="302" spans="6:6">
      <c r="F302" s="94"/>
    </row>
    <row r="303" spans="6:6">
      <c r="F303" s="94"/>
    </row>
    <row r="304" spans="6:6">
      <c r="F304" s="94"/>
    </row>
    <row r="305" spans="6:6">
      <c r="F305" s="94"/>
    </row>
    <row r="306" spans="6:6">
      <c r="F306" s="94"/>
    </row>
    <row r="307" spans="6:6">
      <c r="F307" s="94"/>
    </row>
    <row r="308" spans="6:6">
      <c r="F308" s="94"/>
    </row>
    <row r="309" spans="6:6">
      <c r="F309" s="94"/>
    </row>
    <row r="310" spans="6:6">
      <c r="F310" s="94"/>
    </row>
    <row r="311" spans="6:6">
      <c r="F311" s="94"/>
    </row>
    <row r="312" spans="6:6">
      <c r="F312" s="94"/>
    </row>
    <row r="313" spans="6:6">
      <c r="F313" s="94"/>
    </row>
    <row r="314" spans="6:6">
      <c r="F314" s="94"/>
    </row>
    <row r="315" spans="6:6">
      <c r="F315" s="94"/>
    </row>
    <row r="316" spans="6:6">
      <c r="F316" s="94"/>
    </row>
    <row r="317" spans="6:6">
      <c r="F317" s="94"/>
    </row>
    <row r="318" spans="6:6">
      <c r="F318" s="94"/>
    </row>
    <row r="319" spans="6:6">
      <c r="F319" s="94"/>
    </row>
    <row r="320" spans="6:6">
      <c r="F320" s="94"/>
    </row>
    <row r="321" spans="6:6">
      <c r="F321" s="94"/>
    </row>
    <row r="322" spans="6:6">
      <c r="F322" s="94"/>
    </row>
    <row r="323" spans="6:6">
      <c r="F323" s="94"/>
    </row>
    <row r="324" spans="6:6">
      <c r="F324" s="94"/>
    </row>
    <row r="325" spans="6:6">
      <c r="F325" s="94"/>
    </row>
    <row r="326" spans="6:6">
      <c r="F326" s="94"/>
    </row>
    <row r="327" spans="6:6">
      <c r="F327" s="94"/>
    </row>
    <row r="328" spans="6:6">
      <c r="F328" s="94"/>
    </row>
    <row r="329" spans="6:6">
      <c r="F329" s="94"/>
    </row>
    <row r="330" spans="6:6">
      <c r="F330" s="94"/>
    </row>
    <row r="331" spans="6:6">
      <c r="F331" s="94"/>
    </row>
    <row r="332" spans="6:6">
      <c r="F332" s="94"/>
    </row>
    <row r="333" spans="6:6">
      <c r="F333" s="94"/>
    </row>
    <row r="334" spans="6:6">
      <c r="F334" s="94"/>
    </row>
    <row r="335" spans="6:6">
      <c r="F335" s="94"/>
    </row>
    <row r="336" spans="6:6">
      <c r="F336" s="94"/>
    </row>
    <row r="337" spans="6:6">
      <c r="F337" s="94"/>
    </row>
    <row r="338" spans="6:6">
      <c r="F338" s="94"/>
    </row>
    <row r="339" spans="6:6">
      <c r="F339" s="94"/>
    </row>
    <row r="340" spans="6:6">
      <c r="F340" s="94"/>
    </row>
    <row r="341" spans="6:6">
      <c r="F341" s="94"/>
    </row>
    <row r="342" spans="6:6">
      <c r="F342" s="94"/>
    </row>
    <row r="343" spans="6:6">
      <c r="F343" s="94"/>
    </row>
    <row r="344" spans="6:6">
      <c r="F344" s="94"/>
    </row>
    <row r="345" spans="6:6">
      <c r="F345" s="94"/>
    </row>
    <row r="346" spans="6:6">
      <c r="F346" s="94"/>
    </row>
    <row r="347" spans="6:6">
      <c r="F347" s="94"/>
    </row>
    <row r="348" spans="6:6">
      <c r="F348" s="94"/>
    </row>
    <row r="349" spans="6:6">
      <c r="F349" s="94"/>
    </row>
  </sheetData>
  <customSheetViews>
    <customSheetView guid="{1034D812-76BD-47D0-87AF-D82F53701E13}" showGridLines="0" fitToPage="1" showRuler="0">
      <selection sqref="A1:I1"/>
      <pageMargins left="0.55118110236220474" right="0.23622047244094491" top="0.55118110236220474" bottom="0.55118110236220474" header="0.51181102362204722" footer="0.19685039370078741"/>
      <printOptions horizontalCentered="1"/>
      <pageSetup paperSize="9" scale="79" orientation="portrait" r:id="rId1"/>
      <headerFooter alignWithMargins="0">
        <oddFooter>&amp;C27</oddFooter>
      </headerFooter>
    </customSheetView>
  </customSheetViews>
  <mergeCells count="3">
    <mergeCell ref="A1:I1"/>
    <mergeCell ref="A25:I25"/>
    <mergeCell ref="D4:I4"/>
  </mergeCells>
  <phoneticPr fontId="3" type="noConversion"/>
  <hyperlinks>
    <hyperlink ref="J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79"/>
  <sheetViews>
    <sheetView zoomScaleNormal="100" workbookViewId="0">
      <selection sqref="A1:K1"/>
    </sheetView>
  </sheetViews>
  <sheetFormatPr defaultRowHeight="12.75"/>
  <cols>
    <col min="1" max="1" width="38.28515625" style="86" customWidth="1"/>
    <col min="2" max="3" width="10.7109375" style="86" customWidth="1"/>
    <col min="4" max="4" width="10.7109375" style="305" customWidth="1"/>
    <col min="5" max="9" width="10.7109375" style="86" customWidth="1"/>
    <col min="10" max="10" width="10.7109375" style="3" customWidth="1"/>
    <col min="11" max="11" width="10.7109375" style="86" customWidth="1"/>
    <col min="12" max="16384" width="9.140625" style="86"/>
  </cols>
  <sheetData>
    <row r="1" spans="1:12" s="303" customFormat="1" ht="40.5" customHeight="1">
      <c r="A1" s="894" t="s">
        <v>277</v>
      </c>
      <c r="B1" s="870"/>
      <c r="C1" s="870"/>
      <c r="D1" s="870"/>
      <c r="E1" s="870"/>
      <c r="F1" s="870"/>
      <c r="G1" s="870"/>
      <c r="H1" s="870"/>
      <c r="I1" s="870"/>
      <c r="J1" s="870"/>
      <c r="K1" s="870"/>
      <c r="L1" s="742" t="s">
        <v>161</v>
      </c>
    </row>
    <row r="2" spans="1:12" ht="13.5" thickBot="1">
      <c r="A2" s="5"/>
      <c r="B2" s="306"/>
      <c r="C2" s="706"/>
      <c r="D2" s="896"/>
      <c r="E2" s="897"/>
      <c r="G2" s="709"/>
    </row>
    <row r="3" spans="1:12" s="309" customFormat="1" ht="19.5" customHeight="1">
      <c r="A3" s="308" t="s">
        <v>21</v>
      </c>
      <c r="B3" s="600" t="s">
        <v>96</v>
      </c>
      <c r="C3" s="600" t="s">
        <v>97</v>
      </c>
      <c r="D3" s="600" t="s">
        <v>171</v>
      </c>
      <c r="E3" s="448">
        <v>2009</v>
      </c>
      <c r="F3" s="484">
        <v>2010</v>
      </c>
      <c r="G3" s="448">
        <v>2011</v>
      </c>
      <c r="H3" s="448">
        <v>2012</v>
      </c>
      <c r="I3" s="448">
        <v>2013</v>
      </c>
      <c r="J3" s="448">
        <v>2014</v>
      </c>
      <c r="K3" s="600" t="s">
        <v>157</v>
      </c>
      <c r="L3" s="600" t="s">
        <v>304</v>
      </c>
    </row>
    <row r="4" spans="1:12" ht="12" customHeight="1">
      <c r="A4" s="5"/>
      <c r="D4" s="86"/>
    </row>
    <row r="5" spans="1:12" s="303" customFormat="1" ht="12" customHeight="1">
      <c r="A5" s="11" t="s">
        <v>22</v>
      </c>
      <c r="E5" s="86"/>
      <c r="F5" s="628"/>
      <c r="J5" s="1"/>
    </row>
    <row r="6" spans="1:12" ht="12" customHeight="1">
      <c r="A6" s="310"/>
      <c r="D6" s="86"/>
      <c r="F6" s="15"/>
      <c r="G6" s="305"/>
      <c r="H6" s="305"/>
      <c r="I6" s="305"/>
    </row>
    <row r="7" spans="1:12" ht="12" customHeight="1">
      <c r="A7" s="310" t="s">
        <v>121</v>
      </c>
      <c r="B7" s="491">
        <v>235029</v>
      </c>
      <c r="C7" s="491">
        <v>242722</v>
      </c>
      <c r="D7" s="491">
        <v>243434</v>
      </c>
      <c r="E7" s="491">
        <v>241504</v>
      </c>
      <c r="F7" s="325">
        <v>238973</v>
      </c>
      <c r="G7" s="325">
        <v>234528</v>
      </c>
      <c r="H7" s="325">
        <v>224823</v>
      </c>
      <c r="I7" s="325">
        <v>219588</v>
      </c>
      <c r="J7" s="36">
        <v>217359</v>
      </c>
      <c r="K7" s="26">
        <v>241144</v>
      </c>
      <c r="L7" s="794">
        <v>267146</v>
      </c>
    </row>
    <row r="8" spans="1:12" ht="12" customHeight="1">
      <c r="A8" s="310"/>
      <c r="D8" s="86"/>
      <c r="F8" s="15"/>
      <c r="J8" s="4"/>
      <c r="K8" s="26"/>
      <c r="L8" s="828"/>
    </row>
    <row r="9" spans="1:12" s="303" customFormat="1" ht="12" customHeight="1">
      <c r="A9" s="420" t="s">
        <v>24</v>
      </c>
      <c r="B9" s="36">
        <v>146532</v>
      </c>
      <c r="C9" s="36">
        <v>150179</v>
      </c>
      <c r="D9" s="36">
        <v>146725</v>
      </c>
      <c r="E9" s="36">
        <v>140951</v>
      </c>
      <c r="F9" s="36">
        <v>134746</v>
      </c>
      <c r="G9" s="36">
        <v>125444</v>
      </c>
      <c r="H9" s="325">
        <v>114234</v>
      </c>
      <c r="I9" s="325">
        <v>110950</v>
      </c>
      <c r="J9" s="549">
        <v>109353</v>
      </c>
      <c r="K9" s="26">
        <v>111422</v>
      </c>
      <c r="L9" s="794">
        <v>124643</v>
      </c>
    </row>
    <row r="10" spans="1:12" ht="12" customHeight="1">
      <c r="A10" s="421"/>
      <c r="B10" s="35"/>
      <c r="C10" s="35"/>
      <c r="D10" s="35"/>
      <c r="E10" s="36"/>
      <c r="F10" s="628"/>
      <c r="G10" s="36"/>
      <c r="H10" s="325"/>
      <c r="I10" s="325"/>
      <c r="J10" s="4"/>
      <c r="K10" s="628"/>
      <c r="L10" s="794"/>
    </row>
    <row r="11" spans="1:12" s="303" customFormat="1" ht="12" customHeight="1">
      <c r="A11" s="422" t="s">
        <v>25</v>
      </c>
      <c r="B11" s="36">
        <v>121367</v>
      </c>
      <c r="C11" s="36">
        <v>111454</v>
      </c>
      <c r="D11" s="36">
        <v>106714</v>
      </c>
      <c r="E11" s="36">
        <v>101086</v>
      </c>
      <c r="F11" s="36">
        <v>94484</v>
      </c>
      <c r="G11" s="36">
        <v>86680</v>
      </c>
      <c r="H11" s="325">
        <v>78263</v>
      </c>
      <c r="I11" s="325">
        <v>75179</v>
      </c>
      <c r="J11" s="549">
        <v>72156</v>
      </c>
      <c r="K11" s="26">
        <v>71343</v>
      </c>
      <c r="L11" s="794">
        <v>77664</v>
      </c>
    </row>
    <row r="12" spans="1:12">
      <c r="A12" s="423" t="s">
        <v>26</v>
      </c>
      <c r="B12" s="314">
        <v>93895</v>
      </c>
      <c r="C12" s="314">
        <v>101858</v>
      </c>
      <c r="D12" s="314">
        <v>101153</v>
      </c>
      <c r="E12" s="4">
        <v>97481</v>
      </c>
      <c r="F12" s="314">
        <v>91764</v>
      </c>
      <c r="G12" s="314">
        <v>84168</v>
      </c>
      <c r="H12" s="314">
        <v>76231</v>
      </c>
      <c r="I12" s="314">
        <v>73567</v>
      </c>
      <c r="J12" s="4">
        <v>71055</v>
      </c>
      <c r="K12" s="318">
        <v>70625</v>
      </c>
      <c r="L12" s="829">
        <v>76694</v>
      </c>
    </row>
    <row r="13" spans="1:12" ht="14.25">
      <c r="A13" s="574" t="s">
        <v>152</v>
      </c>
      <c r="B13" s="4">
        <v>31019</v>
      </c>
      <c r="C13" s="4">
        <v>10713</v>
      </c>
      <c r="D13" s="4">
        <v>6122</v>
      </c>
      <c r="E13" s="4">
        <v>3947</v>
      </c>
      <c r="F13" s="314">
        <v>1461</v>
      </c>
      <c r="G13" s="312">
        <v>480</v>
      </c>
      <c r="H13" s="312">
        <v>238</v>
      </c>
      <c r="I13" s="312">
        <v>92</v>
      </c>
      <c r="J13" s="4">
        <v>40</v>
      </c>
      <c r="K13" s="50">
        <v>2</v>
      </c>
      <c r="L13" s="736">
        <v>4</v>
      </c>
    </row>
    <row r="14" spans="1:12" ht="15" customHeight="1">
      <c r="A14" s="574" t="s">
        <v>153</v>
      </c>
      <c r="B14" s="710" t="s">
        <v>160</v>
      </c>
      <c r="C14" s="710" t="s">
        <v>160</v>
      </c>
      <c r="D14" s="710" t="s">
        <v>160</v>
      </c>
      <c r="E14" s="710" t="s">
        <v>160</v>
      </c>
      <c r="F14" s="314">
        <v>1408</v>
      </c>
      <c r="G14" s="314">
        <v>2140</v>
      </c>
      <c r="H14" s="314">
        <v>1878</v>
      </c>
      <c r="I14" s="314">
        <v>1602</v>
      </c>
      <c r="J14" s="4">
        <v>1130</v>
      </c>
      <c r="K14" s="50">
        <v>684</v>
      </c>
      <c r="L14" s="736">
        <v>679</v>
      </c>
    </row>
    <row r="15" spans="1:12" ht="15" customHeight="1">
      <c r="A15" s="423" t="s">
        <v>205</v>
      </c>
      <c r="B15" s="710" t="s">
        <v>160</v>
      </c>
      <c r="C15" s="710" t="s">
        <v>160</v>
      </c>
      <c r="D15" s="710" t="s">
        <v>160</v>
      </c>
      <c r="E15" s="710" t="s">
        <v>160</v>
      </c>
      <c r="F15" s="710" t="s">
        <v>160</v>
      </c>
      <c r="G15" s="710" t="s">
        <v>160</v>
      </c>
      <c r="H15" s="710" t="s">
        <v>160</v>
      </c>
      <c r="I15" s="710" t="s">
        <v>160</v>
      </c>
      <c r="J15" s="710" t="s">
        <v>160</v>
      </c>
      <c r="K15" s="50">
        <v>85</v>
      </c>
      <c r="L15" s="736">
        <v>384</v>
      </c>
    </row>
    <row r="16" spans="1:12" ht="6.75" customHeight="1">
      <c r="A16" s="315"/>
      <c r="B16" s="314"/>
      <c r="C16" s="314"/>
      <c r="D16" s="314"/>
      <c r="E16" s="4"/>
      <c r="F16" s="314"/>
      <c r="G16" s="312"/>
      <c r="H16" s="312"/>
      <c r="I16" s="312"/>
      <c r="J16" s="4"/>
      <c r="K16" s="50"/>
      <c r="L16" s="736"/>
    </row>
    <row r="17" spans="1:12" s="303" customFormat="1" ht="15">
      <c r="A17" s="424" t="s">
        <v>27</v>
      </c>
      <c r="B17" s="317">
        <v>28433</v>
      </c>
      <c r="C17" s="317">
        <v>43023</v>
      </c>
      <c r="D17" s="317">
        <v>44067</v>
      </c>
      <c r="E17" s="317">
        <v>43723</v>
      </c>
      <c r="F17" s="36">
        <v>43636</v>
      </c>
      <c r="G17" s="36">
        <v>41831</v>
      </c>
      <c r="H17" s="36">
        <v>38510</v>
      </c>
      <c r="I17" s="36">
        <v>38343</v>
      </c>
      <c r="J17" s="549">
        <v>39347</v>
      </c>
      <c r="K17" s="26">
        <v>42299</v>
      </c>
      <c r="L17" s="794">
        <v>49584</v>
      </c>
    </row>
    <row r="18" spans="1:12">
      <c r="A18" s="423" t="s">
        <v>28</v>
      </c>
      <c r="B18" s="312">
        <v>69</v>
      </c>
      <c r="C18" s="312">
        <v>111</v>
      </c>
      <c r="D18" s="312">
        <v>90</v>
      </c>
      <c r="E18" s="4">
        <v>108</v>
      </c>
      <c r="F18" s="312">
        <v>90</v>
      </c>
      <c r="G18" s="312">
        <v>81</v>
      </c>
      <c r="H18" s="312">
        <v>71</v>
      </c>
      <c r="I18" s="312">
        <v>144</v>
      </c>
      <c r="J18" s="4">
        <v>106</v>
      </c>
      <c r="K18" s="50">
        <v>83</v>
      </c>
      <c r="L18" s="736">
        <v>52</v>
      </c>
    </row>
    <row r="19" spans="1:12" s="305" customFormat="1">
      <c r="A19" s="423" t="s">
        <v>62</v>
      </c>
      <c r="B19" s="319">
        <v>28364</v>
      </c>
      <c r="C19" s="319">
        <v>42912</v>
      </c>
      <c r="D19" s="319">
        <v>43977</v>
      </c>
      <c r="E19" s="4">
        <v>43615</v>
      </c>
      <c r="F19" s="314">
        <v>43561</v>
      </c>
      <c r="G19" s="314">
        <v>41766</v>
      </c>
      <c r="H19" s="314">
        <v>38452</v>
      </c>
      <c r="I19" s="314">
        <v>38227</v>
      </c>
      <c r="J19" s="15">
        <v>39251</v>
      </c>
      <c r="K19" s="318">
        <v>42225</v>
      </c>
      <c r="L19" s="829">
        <v>49541</v>
      </c>
    </row>
    <row r="20" spans="1:12" s="305" customFormat="1" ht="6.75" customHeight="1">
      <c r="A20" s="6"/>
      <c r="B20" s="319"/>
      <c r="C20" s="319"/>
      <c r="D20" s="319"/>
      <c r="E20" s="4"/>
      <c r="F20" s="314"/>
      <c r="G20" s="312"/>
      <c r="H20" s="312"/>
      <c r="I20" s="312"/>
      <c r="J20" s="15"/>
      <c r="K20" s="312"/>
      <c r="L20" s="736"/>
    </row>
    <row r="21" spans="1:12" s="303" customFormat="1" ht="15">
      <c r="A21" s="310" t="s">
        <v>98</v>
      </c>
      <c r="B21" s="36">
        <v>90740</v>
      </c>
      <c r="C21" s="36">
        <v>94459</v>
      </c>
      <c r="D21" s="36">
        <v>98477</v>
      </c>
      <c r="E21" s="36">
        <v>102022</v>
      </c>
      <c r="F21" s="36">
        <v>105413</v>
      </c>
      <c r="G21" s="36">
        <v>110437</v>
      </c>
      <c r="H21" s="36">
        <v>111859</v>
      </c>
      <c r="I21" s="36">
        <v>110205</v>
      </c>
      <c r="J21" s="549">
        <v>109376</v>
      </c>
      <c r="K21" s="26">
        <v>134066</v>
      </c>
      <c r="L21" s="794">
        <v>149522</v>
      </c>
    </row>
    <row r="22" spans="1:12" s="305" customFormat="1">
      <c r="A22" s="18" t="s">
        <v>99</v>
      </c>
      <c r="B22" s="319">
        <v>65378</v>
      </c>
      <c r="C22" s="319">
        <v>66381</v>
      </c>
      <c r="D22" s="319">
        <v>66864</v>
      </c>
      <c r="E22" s="4">
        <v>67587</v>
      </c>
      <c r="F22" s="314">
        <v>68577</v>
      </c>
      <c r="G22" s="314">
        <v>70785</v>
      </c>
      <c r="H22" s="314">
        <v>70128</v>
      </c>
      <c r="I22" s="314">
        <v>71183</v>
      </c>
      <c r="J22" s="15">
        <v>70766</v>
      </c>
      <c r="K22" s="318">
        <v>78827</v>
      </c>
      <c r="L22" s="710" t="s">
        <v>160</v>
      </c>
    </row>
    <row r="23" spans="1:12" s="305" customFormat="1">
      <c r="A23" s="320" t="s">
        <v>100</v>
      </c>
      <c r="B23" s="321">
        <v>26096</v>
      </c>
      <c r="C23" s="321">
        <v>28721</v>
      </c>
      <c r="D23" s="321">
        <v>32220</v>
      </c>
      <c r="E23" s="4">
        <v>34881</v>
      </c>
      <c r="F23" s="314">
        <v>37229</v>
      </c>
      <c r="G23" s="321">
        <v>40049</v>
      </c>
      <c r="H23" s="321">
        <v>42162</v>
      </c>
      <c r="I23" s="321">
        <v>39565</v>
      </c>
      <c r="J23" s="21">
        <v>39270</v>
      </c>
      <c r="K23" s="613">
        <v>57715</v>
      </c>
      <c r="L23" s="858" t="s">
        <v>160</v>
      </c>
    </row>
    <row r="24" spans="1:12" ht="12" customHeight="1">
      <c r="A24" s="5"/>
      <c r="D24" s="86"/>
      <c r="E24" s="322"/>
      <c r="F24" s="322"/>
      <c r="J24" s="4"/>
    </row>
    <row r="25" spans="1:12" s="303" customFormat="1" ht="12" customHeight="1">
      <c r="A25" s="11" t="s">
        <v>29</v>
      </c>
      <c r="E25" s="323"/>
      <c r="F25" s="15"/>
      <c r="J25" s="2"/>
    </row>
    <row r="26" spans="1:12" s="303" customFormat="1" ht="12" customHeight="1">
      <c r="A26" s="32"/>
      <c r="E26" s="323"/>
      <c r="F26" s="15"/>
      <c r="J26" s="2"/>
    </row>
    <row r="27" spans="1:12" s="303" customFormat="1" ht="12" customHeight="1">
      <c r="A27" s="310" t="s">
        <v>121</v>
      </c>
      <c r="B27" s="491">
        <v>208982</v>
      </c>
      <c r="C27" s="491">
        <v>216028</v>
      </c>
      <c r="D27" s="491">
        <v>216708</v>
      </c>
      <c r="E27" s="491">
        <v>215046</v>
      </c>
      <c r="F27" s="36">
        <v>213763</v>
      </c>
      <c r="G27" s="523">
        <v>209915</v>
      </c>
      <c r="H27" s="325">
        <v>201996</v>
      </c>
      <c r="I27" s="325">
        <v>197611</v>
      </c>
      <c r="J27" s="549">
        <v>195669</v>
      </c>
      <c r="K27" s="26">
        <v>217293</v>
      </c>
      <c r="L27" s="794">
        <v>240469</v>
      </c>
    </row>
    <row r="28" spans="1:12" s="303" customFormat="1" ht="12" customHeight="1">
      <c r="A28" s="32"/>
      <c r="E28" s="323"/>
      <c r="F28" s="15"/>
      <c r="J28" s="2"/>
      <c r="K28" s="26"/>
      <c r="L28" s="828"/>
    </row>
    <row r="29" spans="1:12" s="303" customFormat="1" ht="12" customHeight="1">
      <c r="A29" s="420" t="s">
        <v>24</v>
      </c>
      <c r="B29" s="36">
        <v>125504</v>
      </c>
      <c r="C29" s="36">
        <v>128561</v>
      </c>
      <c r="D29" s="36">
        <v>125229</v>
      </c>
      <c r="E29" s="36">
        <v>119884</v>
      </c>
      <c r="F29" s="36">
        <v>115081</v>
      </c>
      <c r="G29" s="36">
        <v>106540</v>
      </c>
      <c r="H29" s="36">
        <v>97065</v>
      </c>
      <c r="I29" s="36">
        <v>94238</v>
      </c>
      <c r="J29" s="549">
        <v>92789</v>
      </c>
      <c r="K29" s="26">
        <v>94912</v>
      </c>
      <c r="L29" s="794">
        <v>106375</v>
      </c>
    </row>
    <row r="30" spans="1:12" ht="12" customHeight="1">
      <c r="A30" s="421"/>
      <c r="B30" s="35"/>
      <c r="C30" s="35"/>
      <c r="D30" s="35"/>
      <c r="E30" s="4"/>
      <c r="F30" s="36"/>
      <c r="G30" s="36"/>
      <c r="H30" s="36"/>
      <c r="I30" s="36"/>
      <c r="J30" s="4"/>
      <c r="K30" s="26"/>
      <c r="L30" s="794"/>
    </row>
    <row r="31" spans="1:12" s="303" customFormat="1" ht="12" customHeight="1">
      <c r="A31" s="422" t="s">
        <v>25</v>
      </c>
      <c r="B31" s="36">
        <v>103635</v>
      </c>
      <c r="C31" s="36">
        <v>95165</v>
      </c>
      <c r="D31" s="36">
        <v>90970</v>
      </c>
      <c r="E31" s="2">
        <v>85915</v>
      </c>
      <c r="F31" s="36">
        <v>80540</v>
      </c>
      <c r="G31" s="36">
        <v>73504</v>
      </c>
      <c r="H31" s="36">
        <v>66515</v>
      </c>
      <c r="I31" s="36">
        <v>63687</v>
      </c>
      <c r="J31" s="549">
        <v>60964</v>
      </c>
      <c r="K31" s="26">
        <v>60583</v>
      </c>
      <c r="L31" s="794">
        <v>66061</v>
      </c>
    </row>
    <row r="32" spans="1:12">
      <c r="A32" s="423" t="s">
        <v>26</v>
      </c>
      <c r="B32" s="314">
        <v>80652</v>
      </c>
      <c r="C32" s="314">
        <v>86952</v>
      </c>
      <c r="D32" s="314">
        <v>86066</v>
      </c>
      <c r="E32" s="4">
        <v>82682</v>
      </c>
      <c r="F32" s="314">
        <v>78065</v>
      </c>
      <c r="G32" s="319">
        <v>71243</v>
      </c>
      <c r="H32" s="319">
        <v>64669</v>
      </c>
      <c r="I32" s="319">
        <v>62211</v>
      </c>
      <c r="J32" s="4">
        <v>59962</v>
      </c>
      <c r="K32" s="318">
        <v>59927</v>
      </c>
      <c r="L32" s="829">
        <v>65176</v>
      </c>
    </row>
    <row r="33" spans="1:12" ht="14.25">
      <c r="A33" s="574" t="s">
        <v>152</v>
      </c>
      <c r="B33" s="313">
        <v>26103</v>
      </c>
      <c r="C33" s="313">
        <v>9247</v>
      </c>
      <c r="D33" s="313">
        <v>5414</v>
      </c>
      <c r="E33" s="313">
        <v>3552</v>
      </c>
      <c r="F33" s="314">
        <v>1301</v>
      </c>
      <c r="G33" s="337">
        <v>423</v>
      </c>
      <c r="H33" s="337">
        <v>208</v>
      </c>
      <c r="I33" s="337">
        <v>83</v>
      </c>
      <c r="J33" s="4">
        <v>31</v>
      </c>
      <c r="K33" s="50">
        <v>1</v>
      </c>
      <c r="L33" s="736">
        <v>4</v>
      </c>
    </row>
    <row r="34" spans="1:12" ht="14.25">
      <c r="A34" s="574" t="s">
        <v>153</v>
      </c>
      <c r="B34" s="710" t="s">
        <v>160</v>
      </c>
      <c r="C34" s="710" t="s">
        <v>160</v>
      </c>
      <c r="D34" s="710" t="s">
        <v>160</v>
      </c>
      <c r="E34" s="710" t="s">
        <v>160</v>
      </c>
      <c r="F34" s="314">
        <v>1310</v>
      </c>
      <c r="G34" s="314">
        <v>1935</v>
      </c>
      <c r="H34" s="314">
        <v>1716</v>
      </c>
      <c r="I34" s="314">
        <v>1464</v>
      </c>
      <c r="J34" s="4">
        <v>1033</v>
      </c>
      <c r="K34" s="50">
        <v>630</v>
      </c>
      <c r="L34" s="736">
        <v>627</v>
      </c>
    </row>
    <row r="35" spans="1:12" ht="14.25">
      <c r="A35" s="423" t="s">
        <v>205</v>
      </c>
      <c r="B35" s="710" t="s">
        <v>160</v>
      </c>
      <c r="C35" s="710" t="s">
        <v>160</v>
      </c>
      <c r="D35" s="710" t="s">
        <v>160</v>
      </c>
      <c r="E35" s="710" t="s">
        <v>160</v>
      </c>
      <c r="F35" s="710" t="s">
        <v>160</v>
      </c>
      <c r="G35" s="710" t="s">
        <v>160</v>
      </c>
      <c r="H35" s="710" t="s">
        <v>160</v>
      </c>
      <c r="I35" s="710" t="s">
        <v>160</v>
      </c>
      <c r="J35" s="710" t="s">
        <v>160</v>
      </c>
      <c r="K35" s="50">
        <v>77</v>
      </c>
      <c r="L35" s="736">
        <v>340</v>
      </c>
    </row>
    <row r="36" spans="1:12" ht="6.75" customHeight="1">
      <c r="A36" s="315"/>
      <c r="B36" s="314"/>
      <c r="C36" s="314"/>
      <c r="D36" s="314"/>
      <c r="E36" s="4"/>
      <c r="F36" s="314"/>
      <c r="G36" s="337"/>
      <c r="H36" s="337"/>
      <c r="I36" s="337"/>
      <c r="J36" s="4"/>
      <c r="K36" s="50"/>
      <c r="L36" s="736"/>
    </row>
    <row r="37" spans="1:12" s="303" customFormat="1" ht="15">
      <c r="A37" s="424" t="s">
        <v>27</v>
      </c>
      <c r="B37" s="317">
        <v>24747</v>
      </c>
      <c r="C37" s="317">
        <v>37177</v>
      </c>
      <c r="D37" s="317">
        <v>37836</v>
      </c>
      <c r="E37" s="317">
        <v>37356</v>
      </c>
      <c r="F37" s="36">
        <v>37507</v>
      </c>
      <c r="G37" s="325">
        <v>35721</v>
      </c>
      <c r="H37" s="325">
        <v>32792</v>
      </c>
      <c r="I37" s="325">
        <v>32810</v>
      </c>
      <c r="J37" s="549">
        <v>33726</v>
      </c>
      <c r="K37" s="26">
        <v>36286</v>
      </c>
      <c r="L37" s="794">
        <v>42641</v>
      </c>
    </row>
    <row r="38" spans="1:12">
      <c r="A38" s="423" t="s">
        <v>28</v>
      </c>
      <c r="B38" s="312">
        <v>49</v>
      </c>
      <c r="C38" s="312">
        <v>86</v>
      </c>
      <c r="D38" s="312">
        <v>77</v>
      </c>
      <c r="E38" s="4">
        <v>92</v>
      </c>
      <c r="F38" s="312">
        <v>72</v>
      </c>
      <c r="G38" s="337">
        <v>63</v>
      </c>
      <c r="H38" s="337">
        <v>57</v>
      </c>
      <c r="I38" s="337">
        <v>121</v>
      </c>
      <c r="J38" s="4">
        <v>77</v>
      </c>
      <c r="K38" s="50">
        <v>67</v>
      </c>
      <c r="L38" s="736">
        <v>45</v>
      </c>
    </row>
    <row r="39" spans="1:12" s="305" customFormat="1">
      <c r="A39" s="423" t="s">
        <v>62</v>
      </c>
      <c r="B39" s="319">
        <v>24698</v>
      </c>
      <c r="C39" s="319">
        <v>37091</v>
      </c>
      <c r="D39" s="319">
        <v>37759</v>
      </c>
      <c r="E39" s="4">
        <v>37264</v>
      </c>
      <c r="F39" s="314">
        <v>37450</v>
      </c>
      <c r="G39" s="319">
        <v>35673</v>
      </c>
      <c r="H39" s="319">
        <v>32747</v>
      </c>
      <c r="I39" s="319">
        <v>32711</v>
      </c>
      <c r="J39" s="15">
        <v>33657</v>
      </c>
      <c r="K39" s="318">
        <v>36227</v>
      </c>
      <c r="L39" s="829">
        <v>42605</v>
      </c>
    </row>
    <row r="40" spans="1:12" s="305" customFormat="1" ht="6.75" customHeight="1">
      <c r="A40" s="6"/>
      <c r="B40" s="319"/>
      <c r="C40" s="319"/>
      <c r="D40" s="319"/>
      <c r="E40" s="4"/>
      <c r="F40" s="314"/>
      <c r="G40" s="337"/>
      <c r="H40" s="337"/>
      <c r="I40" s="337"/>
      <c r="J40" s="15"/>
      <c r="K40" s="312"/>
      <c r="L40" s="736"/>
    </row>
    <row r="41" spans="1:12" s="305" customFormat="1" ht="15">
      <c r="A41" s="310" t="s">
        <v>98</v>
      </c>
      <c r="B41" s="325">
        <v>85583</v>
      </c>
      <c r="C41" s="325">
        <v>89269</v>
      </c>
      <c r="D41" s="325">
        <v>93136</v>
      </c>
      <c r="E41" s="36">
        <v>96545</v>
      </c>
      <c r="F41" s="36">
        <v>99811</v>
      </c>
      <c r="G41" s="36">
        <v>104655</v>
      </c>
      <c r="H41" s="36">
        <v>106147</v>
      </c>
      <c r="I41" s="36">
        <v>104859</v>
      </c>
      <c r="J41" s="325">
        <v>104174</v>
      </c>
      <c r="K41" s="26">
        <v>126295</v>
      </c>
      <c r="L41" s="794">
        <v>140387</v>
      </c>
    </row>
    <row r="42" spans="1:12" s="305" customFormat="1">
      <c r="A42" s="18" t="s">
        <v>99</v>
      </c>
      <c r="B42" s="319">
        <v>61743</v>
      </c>
      <c r="C42" s="319">
        <v>62969</v>
      </c>
      <c r="D42" s="319">
        <v>63535</v>
      </c>
      <c r="E42" s="4">
        <v>64320</v>
      </c>
      <c r="F42" s="314">
        <v>65358</v>
      </c>
      <c r="G42" s="314">
        <v>67554</v>
      </c>
      <c r="H42" s="314">
        <v>67011</v>
      </c>
      <c r="I42" s="314">
        <v>68140</v>
      </c>
      <c r="J42" s="15">
        <v>67756</v>
      </c>
      <c r="K42" s="318">
        <v>75077</v>
      </c>
      <c r="L42" s="710" t="s">
        <v>160</v>
      </c>
    </row>
    <row r="43" spans="1:12" s="305" customFormat="1">
      <c r="A43" s="320" t="s">
        <v>100</v>
      </c>
      <c r="B43" s="321">
        <v>24550</v>
      </c>
      <c r="C43" s="321">
        <v>26930</v>
      </c>
      <c r="D43" s="321">
        <v>30190</v>
      </c>
      <c r="E43" s="21">
        <v>32656</v>
      </c>
      <c r="F43" s="314">
        <v>34835</v>
      </c>
      <c r="G43" s="321">
        <v>37487</v>
      </c>
      <c r="H43" s="321">
        <v>39558</v>
      </c>
      <c r="I43" s="321">
        <v>37255</v>
      </c>
      <c r="J43" s="21">
        <v>37056</v>
      </c>
      <c r="K43" s="613">
        <v>53518</v>
      </c>
      <c r="L43" s="858" t="s">
        <v>160</v>
      </c>
    </row>
    <row r="44" spans="1:12" ht="12" customHeight="1">
      <c r="A44" s="5"/>
      <c r="B44" s="326"/>
      <c r="C44" s="326"/>
      <c r="D44" s="326"/>
      <c r="F44" s="327"/>
      <c r="J44" s="4"/>
      <c r="K44" s="326"/>
    </row>
    <row r="45" spans="1:12" s="303" customFormat="1" ht="12" customHeight="1">
      <c r="A45" s="310" t="s">
        <v>30</v>
      </c>
      <c r="B45" s="328"/>
      <c r="C45" s="328"/>
      <c r="D45" s="328"/>
      <c r="E45" s="86"/>
      <c r="F45" s="15"/>
      <c r="J45" s="2"/>
      <c r="K45" s="328"/>
    </row>
    <row r="46" spans="1:12" s="303" customFormat="1" ht="12" customHeight="1">
      <c r="A46" s="32"/>
      <c r="B46" s="328"/>
      <c r="C46" s="328"/>
      <c r="D46" s="328"/>
      <c r="E46" s="86"/>
      <c r="F46" s="15"/>
      <c r="J46" s="2"/>
      <c r="K46" s="328"/>
    </row>
    <row r="47" spans="1:12" s="303" customFormat="1" ht="12" customHeight="1">
      <c r="A47" s="310" t="s">
        <v>121</v>
      </c>
      <c r="B47" s="491">
        <v>26047</v>
      </c>
      <c r="C47" s="491">
        <v>26694</v>
      </c>
      <c r="D47" s="491">
        <v>26726</v>
      </c>
      <c r="E47" s="491">
        <v>26458</v>
      </c>
      <c r="F47" s="36">
        <v>25210</v>
      </c>
      <c r="G47" s="36">
        <v>24613</v>
      </c>
      <c r="H47" s="36">
        <v>22827</v>
      </c>
      <c r="I47" s="36">
        <v>21977</v>
      </c>
      <c r="J47" s="549">
        <v>21690</v>
      </c>
      <c r="K47" s="26">
        <v>23851</v>
      </c>
      <c r="L47" s="794">
        <v>26677</v>
      </c>
    </row>
    <row r="48" spans="1:12" s="303" customFormat="1" ht="12" customHeight="1">
      <c r="A48" s="32"/>
      <c r="B48" s="328"/>
      <c r="C48" s="328"/>
      <c r="D48" s="328"/>
      <c r="E48" s="86"/>
      <c r="F48" s="15"/>
      <c r="J48" s="2"/>
      <c r="K48" s="26"/>
      <c r="L48" s="828"/>
    </row>
    <row r="49" spans="1:12" s="303" customFormat="1" ht="12" customHeight="1">
      <c r="A49" s="420" t="s">
        <v>24</v>
      </c>
      <c r="B49" s="36">
        <v>21028</v>
      </c>
      <c r="C49" s="36">
        <v>21618</v>
      </c>
      <c r="D49" s="36">
        <v>21496</v>
      </c>
      <c r="E49" s="36">
        <v>21067</v>
      </c>
      <c r="F49" s="36">
        <v>19665</v>
      </c>
      <c r="G49" s="36">
        <v>18904</v>
      </c>
      <c r="H49" s="36">
        <v>17169</v>
      </c>
      <c r="I49" s="36">
        <v>16712</v>
      </c>
      <c r="J49" s="549">
        <v>16564</v>
      </c>
      <c r="K49" s="26">
        <v>16510</v>
      </c>
      <c r="L49" s="794">
        <v>18268</v>
      </c>
    </row>
    <row r="50" spans="1:12" ht="12" customHeight="1">
      <c r="A50" s="421"/>
      <c r="B50" s="35"/>
      <c r="C50" s="35"/>
      <c r="D50" s="35"/>
      <c r="E50" s="36"/>
      <c r="F50" s="36"/>
      <c r="G50" s="36"/>
      <c r="H50" s="36"/>
      <c r="I50" s="36"/>
      <c r="J50" s="4"/>
      <c r="K50" s="26"/>
      <c r="L50" s="794"/>
    </row>
    <row r="51" spans="1:12" s="303" customFormat="1" ht="12" customHeight="1">
      <c r="A51" s="422" t="s">
        <v>25</v>
      </c>
      <c r="B51" s="36">
        <v>17732</v>
      </c>
      <c r="C51" s="36">
        <v>16289</v>
      </c>
      <c r="D51" s="36">
        <v>15744</v>
      </c>
      <c r="E51" s="36">
        <v>15171</v>
      </c>
      <c r="F51" s="36">
        <v>13944</v>
      </c>
      <c r="G51" s="36">
        <v>13176</v>
      </c>
      <c r="H51" s="36">
        <v>11748</v>
      </c>
      <c r="I51" s="36">
        <v>11492</v>
      </c>
      <c r="J51" s="549">
        <v>11192</v>
      </c>
      <c r="K51" s="26">
        <v>10760</v>
      </c>
      <c r="L51" s="794">
        <v>11603</v>
      </c>
    </row>
    <row r="52" spans="1:12">
      <c r="A52" s="423" t="s">
        <v>26</v>
      </c>
      <c r="B52" s="314">
        <v>13243</v>
      </c>
      <c r="C52" s="314">
        <v>14906</v>
      </c>
      <c r="D52" s="314">
        <v>15087</v>
      </c>
      <c r="E52" s="4">
        <v>14799</v>
      </c>
      <c r="F52" s="314">
        <v>13699</v>
      </c>
      <c r="G52" s="319">
        <v>12925</v>
      </c>
      <c r="H52" s="319">
        <v>11562</v>
      </c>
      <c r="I52" s="319">
        <v>11356</v>
      </c>
      <c r="J52" s="4">
        <v>11093</v>
      </c>
      <c r="K52" s="318">
        <v>10698</v>
      </c>
      <c r="L52" s="829">
        <v>11518</v>
      </c>
    </row>
    <row r="53" spans="1:12" ht="14.25">
      <c r="A53" s="574" t="s">
        <v>152</v>
      </c>
      <c r="B53" s="313">
        <v>4916</v>
      </c>
      <c r="C53" s="313">
        <v>1466</v>
      </c>
      <c r="D53" s="313">
        <v>708</v>
      </c>
      <c r="E53" s="313">
        <v>395</v>
      </c>
      <c r="F53" s="312">
        <v>160</v>
      </c>
      <c r="G53" s="337">
        <v>57</v>
      </c>
      <c r="H53" s="337">
        <v>30</v>
      </c>
      <c r="I53" s="337">
        <v>9</v>
      </c>
      <c r="J53" s="4">
        <v>9</v>
      </c>
      <c r="K53" s="50">
        <v>1</v>
      </c>
      <c r="L53" s="736">
        <v>0</v>
      </c>
    </row>
    <row r="54" spans="1:12" ht="14.25">
      <c r="A54" s="574" t="s">
        <v>153</v>
      </c>
      <c r="B54" s="710" t="s">
        <v>160</v>
      </c>
      <c r="C54" s="710" t="s">
        <v>160</v>
      </c>
      <c r="D54" s="710" t="s">
        <v>160</v>
      </c>
      <c r="E54" s="624" t="s">
        <v>160</v>
      </c>
      <c r="F54" s="312">
        <v>98</v>
      </c>
      <c r="G54" s="312">
        <v>205</v>
      </c>
      <c r="H54" s="312">
        <v>162</v>
      </c>
      <c r="I54" s="312">
        <v>138</v>
      </c>
      <c r="J54" s="4">
        <v>97</v>
      </c>
      <c r="K54" s="50">
        <v>54</v>
      </c>
      <c r="L54" s="736">
        <v>52</v>
      </c>
    </row>
    <row r="55" spans="1:12" ht="14.25">
      <c r="A55" s="423" t="s">
        <v>205</v>
      </c>
      <c r="B55" s="710" t="s">
        <v>160</v>
      </c>
      <c r="C55" s="710" t="s">
        <v>160</v>
      </c>
      <c r="D55" s="710" t="s">
        <v>160</v>
      </c>
      <c r="E55" s="710" t="s">
        <v>160</v>
      </c>
      <c r="F55" s="710" t="s">
        <v>160</v>
      </c>
      <c r="G55" s="710" t="s">
        <v>160</v>
      </c>
      <c r="H55" s="710" t="s">
        <v>160</v>
      </c>
      <c r="I55" s="710" t="s">
        <v>160</v>
      </c>
      <c r="J55" s="710" t="s">
        <v>160</v>
      </c>
      <c r="K55" s="50">
        <v>8</v>
      </c>
      <c r="L55" s="736">
        <v>44</v>
      </c>
    </row>
    <row r="56" spans="1:12" ht="6.75" customHeight="1">
      <c r="A56" s="315"/>
      <c r="B56" s="314"/>
      <c r="C56" s="314"/>
      <c r="D56" s="314"/>
      <c r="E56" s="4"/>
      <c r="F56" s="314"/>
      <c r="G56" s="337"/>
      <c r="H56" s="337"/>
      <c r="I56" s="337"/>
      <c r="J56" s="4"/>
      <c r="K56" s="50"/>
      <c r="L56" s="736"/>
    </row>
    <row r="57" spans="1:12" s="303" customFormat="1" ht="15">
      <c r="A57" s="424" t="s">
        <v>27</v>
      </c>
      <c r="B57" s="317">
        <v>3686</v>
      </c>
      <c r="C57" s="317">
        <v>5846</v>
      </c>
      <c r="D57" s="317">
        <v>6231</v>
      </c>
      <c r="E57" s="317">
        <v>6367</v>
      </c>
      <c r="F57" s="36">
        <v>6129</v>
      </c>
      <c r="G57" s="325">
        <v>6110</v>
      </c>
      <c r="H57" s="325">
        <v>5718</v>
      </c>
      <c r="I57" s="325">
        <v>5533</v>
      </c>
      <c r="J57" s="549">
        <v>5621</v>
      </c>
      <c r="K57" s="26">
        <v>6013</v>
      </c>
      <c r="L57" s="794">
        <v>6943</v>
      </c>
    </row>
    <row r="58" spans="1:12">
      <c r="A58" s="423" t="s">
        <v>28</v>
      </c>
      <c r="B58" s="312">
        <v>20</v>
      </c>
      <c r="C58" s="312">
        <v>25</v>
      </c>
      <c r="D58" s="312">
        <v>13</v>
      </c>
      <c r="E58" s="4">
        <v>16</v>
      </c>
      <c r="F58" s="312">
        <v>18</v>
      </c>
      <c r="G58" s="337">
        <v>18</v>
      </c>
      <c r="H58" s="337">
        <v>14</v>
      </c>
      <c r="I58" s="337">
        <v>23</v>
      </c>
      <c r="J58" s="4">
        <v>29</v>
      </c>
      <c r="K58" s="50">
        <v>16</v>
      </c>
      <c r="L58" s="736">
        <v>7</v>
      </c>
    </row>
    <row r="59" spans="1:12">
      <c r="A59" s="423" t="s">
        <v>62</v>
      </c>
      <c r="B59" s="314">
        <v>3666</v>
      </c>
      <c r="C59" s="314">
        <v>5821</v>
      </c>
      <c r="D59" s="314">
        <v>6218</v>
      </c>
      <c r="E59" s="4">
        <v>6351</v>
      </c>
      <c r="F59" s="314">
        <v>6111</v>
      </c>
      <c r="G59" s="319">
        <v>6093</v>
      </c>
      <c r="H59" s="319">
        <v>5705</v>
      </c>
      <c r="I59" s="319">
        <v>5516</v>
      </c>
      <c r="J59" s="4">
        <v>5594</v>
      </c>
      <c r="K59" s="318">
        <v>5998</v>
      </c>
      <c r="L59" s="829">
        <v>6936</v>
      </c>
    </row>
    <row r="60" spans="1:12" ht="6.75" customHeight="1">
      <c r="A60" s="6"/>
      <c r="B60" s="314"/>
      <c r="C60" s="314"/>
      <c r="D60" s="314"/>
      <c r="E60" s="4"/>
      <c r="F60" s="314"/>
      <c r="G60" s="337"/>
      <c r="H60" s="337"/>
      <c r="I60" s="337"/>
      <c r="J60" s="4"/>
      <c r="K60" s="312"/>
      <c r="L60" s="736"/>
    </row>
    <row r="61" spans="1:12" ht="15">
      <c r="A61" s="310" t="s">
        <v>98</v>
      </c>
      <c r="B61" s="36">
        <v>5157</v>
      </c>
      <c r="C61" s="36">
        <v>5190</v>
      </c>
      <c r="D61" s="36">
        <v>5341</v>
      </c>
      <c r="E61" s="36">
        <v>5477</v>
      </c>
      <c r="F61" s="36">
        <v>5602</v>
      </c>
      <c r="G61" s="325">
        <v>5782</v>
      </c>
      <c r="H61" s="325">
        <v>5712</v>
      </c>
      <c r="I61" s="325">
        <v>5346</v>
      </c>
      <c r="J61" s="36">
        <v>5202</v>
      </c>
      <c r="K61" s="26">
        <v>7771</v>
      </c>
      <c r="L61" s="794">
        <v>9135</v>
      </c>
    </row>
    <row r="62" spans="1:12">
      <c r="A62" s="18" t="s">
        <v>99</v>
      </c>
      <c r="B62" s="314">
        <v>3635</v>
      </c>
      <c r="C62" s="314">
        <v>3412</v>
      </c>
      <c r="D62" s="314">
        <v>3329</v>
      </c>
      <c r="E62" s="4">
        <v>3267</v>
      </c>
      <c r="F62" s="314">
        <v>3219</v>
      </c>
      <c r="G62" s="319">
        <v>3231</v>
      </c>
      <c r="H62" s="319">
        <v>3117</v>
      </c>
      <c r="I62" s="319">
        <v>3043</v>
      </c>
      <c r="J62" s="4">
        <v>3010</v>
      </c>
      <c r="K62" s="318">
        <v>3750</v>
      </c>
      <c r="L62" s="859" t="s">
        <v>160</v>
      </c>
    </row>
    <row r="63" spans="1:12">
      <c r="A63" s="18" t="s">
        <v>100</v>
      </c>
      <c r="B63" s="319">
        <v>1546</v>
      </c>
      <c r="C63" s="319">
        <v>1791</v>
      </c>
      <c r="D63" s="319">
        <v>2030</v>
      </c>
      <c r="E63" s="15">
        <v>2225</v>
      </c>
      <c r="F63" s="314">
        <v>2394</v>
      </c>
      <c r="G63" s="319">
        <v>2562</v>
      </c>
      <c r="H63" s="319">
        <v>2604</v>
      </c>
      <c r="I63" s="319">
        <v>2310</v>
      </c>
      <c r="J63" s="4">
        <v>2214</v>
      </c>
      <c r="K63" s="318">
        <v>4197</v>
      </c>
      <c r="L63" s="859" t="s">
        <v>160</v>
      </c>
    </row>
    <row r="64" spans="1:12" ht="6.75" customHeight="1">
      <c r="A64" s="20"/>
      <c r="B64" s="329"/>
      <c r="C64" s="329"/>
      <c r="D64" s="329"/>
      <c r="E64" s="329"/>
      <c r="F64" s="329"/>
      <c r="G64" s="329"/>
      <c r="H64" s="329"/>
      <c r="I64" s="329"/>
      <c r="J64" s="20"/>
      <c r="K64" s="329"/>
      <c r="L64" s="329"/>
    </row>
    <row r="65" spans="1:12">
      <c r="A65" s="5"/>
      <c r="B65" s="305"/>
      <c r="C65" s="305"/>
      <c r="E65" s="305"/>
      <c r="F65" s="305"/>
      <c r="G65" s="305"/>
      <c r="H65" s="305"/>
      <c r="I65" s="305"/>
      <c r="J65" s="5"/>
      <c r="K65" s="305"/>
    </row>
    <row r="66" spans="1:12" ht="28.5" customHeight="1">
      <c r="A66" s="898" t="s">
        <v>206</v>
      </c>
      <c r="B66" s="868"/>
      <c r="C66" s="868"/>
      <c r="D66" s="868"/>
      <c r="E66" s="868"/>
      <c r="F66" s="868"/>
      <c r="G66" s="868"/>
      <c r="H66" s="868"/>
      <c r="I66" s="868"/>
      <c r="J66" s="868"/>
      <c r="K66" s="868"/>
      <c r="L66" s="868"/>
    </row>
    <row r="67" spans="1:12">
      <c r="A67" s="480" t="s">
        <v>276</v>
      </c>
      <c r="B67" s="641"/>
      <c r="C67" s="641"/>
      <c r="D67" s="641"/>
      <c r="E67" s="641"/>
      <c r="F67" s="641"/>
    </row>
    <row r="68" spans="1:12" ht="12">
      <c r="A68" s="890" t="s">
        <v>172</v>
      </c>
      <c r="B68" s="890"/>
      <c r="C68" s="890"/>
      <c r="D68" s="890"/>
      <c r="E68" s="890"/>
      <c r="F68" s="890"/>
      <c r="G68" s="890"/>
      <c r="H68" s="890"/>
      <c r="I68" s="890"/>
      <c r="J68" s="890"/>
      <c r="K68" s="890"/>
      <c r="L68" s="890"/>
    </row>
    <row r="69" spans="1:12" ht="12">
      <c r="A69" s="890" t="s">
        <v>173</v>
      </c>
      <c r="B69" s="890"/>
      <c r="C69" s="890"/>
      <c r="D69" s="890"/>
      <c r="E69" s="890"/>
      <c r="F69" s="890"/>
      <c r="G69" s="890"/>
      <c r="H69" s="890"/>
      <c r="I69" s="890"/>
      <c r="J69" s="890"/>
      <c r="K69" s="890"/>
    </row>
    <row r="70" spans="1:12" s="94" customFormat="1">
      <c r="A70" s="44" t="s">
        <v>174</v>
      </c>
      <c r="E70" s="93"/>
      <c r="F70" s="93"/>
      <c r="J70" s="92"/>
    </row>
    <row r="71" spans="1:12" s="94" customFormat="1" ht="12.75" customHeight="1">
      <c r="A71" s="919" t="s">
        <v>248</v>
      </c>
      <c r="B71" s="919"/>
      <c r="C71" s="919"/>
      <c r="D71" s="919"/>
      <c r="E71" s="919"/>
      <c r="F71" s="919"/>
      <c r="G71" s="919"/>
      <c r="H71" s="919"/>
      <c r="I71" s="919"/>
      <c r="J71" s="919"/>
      <c r="K71" s="919"/>
      <c r="L71" s="919"/>
    </row>
    <row r="72" spans="1:12" s="94" customFormat="1" ht="11.25" customHeight="1">
      <c r="A72" s="919"/>
      <c r="B72" s="919"/>
      <c r="C72" s="919"/>
      <c r="D72" s="919"/>
      <c r="E72" s="919"/>
      <c r="F72" s="919"/>
      <c r="G72" s="919"/>
      <c r="H72" s="919"/>
      <c r="I72" s="919"/>
      <c r="J72" s="919"/>
      <c r="K72" s="919"/>
      <c r="L72" s="919"/>
    </row>
    <row r="73" spans="1:12" ht="12.75" customHeight="1">
      <c r="A73" s="895" t="s">
        <v>305</v>
      </c>
      <c r="B73" s="895"/>
      <c r="C73" s="895"/>
      <c r="D73" s="895"/>
      <c r="E73" s="895"/>
      <c r="F73" s="895"/>
      <c r="G73" s="895"/>
      <c r="H73" s="895"/>
    </row>
    <row r="74" spans="1:12" ht="12.75" customHeight="1">
      <c r="D74" s="86"/>
    </row>
    <row r="75" spans="1:12" ht="12.75" customHeight="1">
      <c r="A75" s="480" t="s">
        <v>120</v>
      </c>
      <c r="B75" s="483"/>
      <c r="C75" s="483"/>
      <c r="D75" s="483"/>
      <c r="E75" s="483"/>
      <c r="F75" s="483"/>
      <c r="K75" s="483"/>
    </row>
    <row r="76" spans="1:12">
      <c r="A76" s="44" t="s">
        <v>65</v>
      </c>
    </row>
    <row r="79" spans="1:12" ht="11.25">
      <c r="B79" s="323"/>
      <c r="C79" s="323"/>
      <c r="D79" s="323"/>
      <c r="E79" s="323"/>
      <c r="F79" s="323"/>
      <c r="G79" s="323"/>
      <c r="H79" s="323"/>
      <c r="I79" s="323"/>
      <c r="J79" s="323"/>
      <c r="K79" s="323"/>
    </row>
  </sheetData>
  <customSheetViews>
    <customSheetView guid="{1034D812-76BD-47D0-87AF-D82F53701E13}" fitToPage="1" showRuler="0">
      <selection activeCell="M1" sqref="M1"/>
      <pageMargins left="0.3" right="0.3" top="0.35433070866141736" bottom="0.31496062992125984" header="0.51181102362204722" footer="0.51181102362204722"/>
      <printOptions horizontalCentered="1"/>
      <pageSetup paperSize="9" scale="64" orientation="portrait" r:id="rId1"/>
      <headerFooter alignWithMargins="0">
        <oddFooter>&amp;C30</oddFooter>
      </headerFooter>
    </customSheetView>
  </customSheetViews>
  <mergeCells count="7">
    <mergeCell ref="A1:K1"/>
    <mergeCell ref="A73:H73"/>
    <mergeCell ref="D2:E2"/>
    <mergeCell ref="A66:L66"/>
    <mergeCell ref="A69:K69"/>
    <mergeCell ref="A68:L68"/>
    <mergeCell ref="A71:L72"/>
  </mergeCells>
  <phoneticPr fontId="0"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0" orientation="portrait" r:id="rId2"/>
  <headerFooter alignWithMargins="0"/>
  <ignoredErrors>
    <ignoredError sqref="B3:C3 K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95"/>
  <sheetViews>
    <sheetView showGridLines="0" zoomScaleNormal="100" zoomScaleSheetLayoutView="100" workbookViewId="0">
      <selection sqref="A1:K1"/>
    </sheetView>
  </sheetViews>
  <sheetFormatPr defaultRowHeight="11.25"/>
  <cols>
    <col min="1" max="1" width="32" style="86" customWidth="1"/>
    <col min="2" max="5" width="12.7109375" style="86" customWidth="1"/>
    <col min="6" max="6" width="12.7109375" style="344" customWidth="1"/>
    <col min="7" max="12" width="12.7109375" style="86" customWidth="1"/>
    <col min="13" max="13" width="9.140625" style="86"/>
    <col min="14" max="14" width="1.7109375" style="86" customWidth="1"/>
    <col min="15" max="15" width="21.28515625" style="86" customWidth="1"/>
    <col min="16" max="16" width="7.42578125" style="86" customWidth="1"/>
    <col min="17" max="18" width="8.140625" style="86" customWidth="1"/>
    <col min="19" max="19" width="2.140625" style="86" customWidth="1"/>
    <col min="20" max="20" width="21.28515625" style="86" customWidth="1"/>
    <col min="21" max="16384" width="9.140625" style="86"/>
  </cols>
  <sheetData>
    <row r="1" spans="1:16" ht="36.75" customHeight="1">
      <c r="A1" s="894" t="s">
        <v>275</v>
      </c>
      <c r="B1" s="870"/>
      <c r="C1" s="870"/>
      <c r="D1" s="870"/>
      <c r="E1" s="870"/>
      <c r="F1" s="870"/>
      <c r="G1" s="870"/>
      <c r="H1" s="870"/>
      <c r="I1" s="870"/>
      <c r="J1" s="870"/>
      <c r="K1" s="870"/>
      <c r="L1" s="742" t="s">
        <v>161</v>
      </c>
    </row>
    <row r="2" spans="1:16" ht="13.5" thickBot="1">
      <c r="A2" s="38"/>
      <c r="B2" s="38"/>
      <c r="C2" s="330"/>
      <c r="E2" s="837"/>
      <c r="F2" s="837"/>
      <c r="G2" s="38"/>
      <c r="H2" s="648"/>
      <c r="I2" s="38"/>
      <c r="J2" s="305"/>
      <c r="K2" s="305"/>
    </row>
    <row r="3" spans="1:16" s="303" customFormat="1" ht="22.5" customHeight="1">
      <c r="A3" s="332"/>
      <c r="B3" s="576">
        <v>2006</v>
      </c>
      <c r="C3" s="575">
        <v>2007</v>
      </c>
      <c r="D3" s="576">
        <v>2008</v>
      </c>
      <c r="E3" s="577">
        <v>2009</v>
      </c>
      <c r="F3" s="576">
        <v>2010</v>
      </c>
      <c r="G3" s="576">
        <v>2011</v>
      </c>
      <c r="H3" s="576">
        <v>2012</v>
      </c>
      <c r="I3" s="576">
        <v>2013</v>
      </c>
      <c r="J3" s="576">
        <v>2014</v>
      </c>
      <c r="K3" s="576">
        <v>2015</v>
      </c>
      <c r="L3" s="576">
        <v>2016</v>
      </c>
    </row>
    <row r="4" spans="1:16" ht="12.75">
      <c r="A4" s="3"/>
      <c r="B4" s="50"/>
      <c r="C4" s="50"/>
      <c r="D4" s="50"/>
      <c r="E4" s="334"/>
      <c r="F4" s="3"/>
      <c r="G4" s="335"/>
      <c r="H4" s="335"/>
      <c r="I4" s="335"/>
    </row>
    <row r="5" spans="1:16" ht="15">
      <c r="A5" s="336" t="s">
        <v>31</v>
      </c>
      <c r="B5" s="50"/>
      <c r="C5" s="50"/>
      <c r="D5" s="50"/>
      <c r="E5" s="50"/>
      <c r="F5" s="35"/>
      <c r="G5" s="335"/>
      <c r="H5" s="335"/>
      <c r="I5" s="335"/>
    </row>
    <row r="6" spans="1:16" ht="12.75">
      <c r="A6" s="3"/>
      <c r="B6" s="26"/>
      <c r="C6" s="26"/>
      <c r="D6" s="26"/>
      <c r="E6" s="26"/>
      <c r="F6" s="3"/>
      <c r="G6" s="335"/>
      <c r="H6" s="335"/>
      <c r="I6" s="335"/>
      <c r="M6" s="711"/>
    </row>
    <row r="7" spans="1:16" s="303" customFormat="1" ht="15">
      <c r="A7" s="37" t="s">
        <v>22</v>
      </c>
      <c r="B7" s="325">
        <v>93895</v>
      </c>
      <c r="C7" s="36">
        <v>101858</v>
      </c>
      <c r="D7" s="36">
        <v>101153</v>
      </c>
      <c r="E7" s="36">
        <v>97481</v>
      </c>
      <c r="F7" s="36">
        <v>91764</v>
      </c>
      <c r="G7" s="54">
        <v>84168</v>
      </c>
      <c r="H7" s="54">
        <v>76231</v>
      </c>
      <c r="I7" s="54">
        <v>73567</v>
      </c>
      <c r="J7" s="54">
        <v>71055</v>
      </c>
      <c r="K7" s="610">
        <v>70625</v>
      </c>
      <c r="L7" s="54">
        <v>76694</v>
      </c>
      <c r="M7" s="712"/>
      <c r="N7" s="713"/>
      <c r="O7" s="712"/>
      <c r="P7" s="714"/>
    </row>
    <row r="8" spans="1:16" ht="12.75">
      <c r="A8" s="14" t="s">
        <v>32</v>
      </c>
      <c r="B8" s="319">
        <v>4285</v>
      </c>
      <c r="C8" s="314">
        <v>5033</v>
      </c>
      <c r="D8" s="314">
        <v>5592</v>
      </c>
      <c r="E8" s="314">
        <v>5858</v>
      </c>
      <c r="F8" s="314">
        <v>6469</v>
      </c>
      <c r="G8" s="17">
        <v>7074</v>
      </c>
      <c r="H8" s="17">
        <v>6678</v>
      </c>
      <c r="I8" s="17">
        <v>7629</v>
      </c>
      <c r="J8" s="17">
        <v>6102</v>
      </c>
      <c r="K8" s="611">
        <v>4752</v>
      </c>
      <c r="L8" s="17">
        <v>3951</v>
      </c>
    </row>
    <row r="9" spans="1:16" ht="12.75">
      <c r="A9" s="14" t="s">
        <v>33</v>
      </c>
      <c r="B9" s="319">
        <v>55353</v>
      </c>
      <c r="C9" s="314">
        <v>60136</v>
      </c>
      <c r="D9" s="314">
        <v>62650</v>
      </c>
      <c r="E9" s="314">
        <v>61947</v>
      </c>
      <c r="F9" s="314">
        <v>59080</v>
      </c>
      <c r="G9" s="17">
        <v>54550</v>
      </c>
      <c r="H9" s="17">
        <v>50541</v>
      </c>
      <c r="I9" s="17">
        <v>48040</v>
      </c>
      <c r="J9" s="17">
        <v>47113</v>
      </c>
      <c r="K9" s="611">
        <v>48340</v>
      </c>
      <c r="L9" s="17">
        <v>56275</v>
      </c>
    </row>
    <row r="10" spans="1:16" ht="14.25">
      <c r="A10" s="769" t="s">
        <v>238</v>
      </c>
      <c r="B10" s="319">
        <v>30397</v>
      </c>
      <c r="C10" s="314">
        <v>32090</v>
      </c>
      <c r="D10" s="314">
        <v>29516</v>
      </c>
      <c r="E10" s="314">
        <v>26423</v>
      </c>
      <c r="F10" s="314">
        <v>22647</v>
      </c>
      <c r="G10" s="17">
        <v>18794</v>
      </c>
      <c r="H10" s="17">
        <v>15160</v>
      </c>
      <c r="I10" s="17">
        <v>14151</v>
      </c>
      <c r="J10" s="17">
        <v>14152</v>
      </c>
      <c r="K10" s="611">
        <v>13615</v>
      </c>
      <c r="L10" s="17">
        <v>12241</v>
      </c>
    </row>
    <row r="11" spans="1:16" ht="14.25">
      <c r="A11" s="769" t="s">
        <v>240</v>
      </c>
      <c r="B11" s="319">
        <v>1605</v>
      </c>
      <c r="C11" s="314">
        <v>2583</v>
      </c>
      <c r="D11" s="314">
        <v>3060</v>
      </c>
      <c r="E11" s="314">
        <v>3168</v>
      </c>
      <c r="F11" s="314">
        <v>3512</v>
      </c>
      <c r="G11" s="17">
        <v>3719</v>
      </c>
      <c r="H11" s="17">
        <v>3828</v>
      </c>
      <c r="I11" s="17">
        <v>3741</v>
      </c>
      <c r="J11" s="17">
        <v>3685</v>
      </c>
      <c r="K11" s="611">
        <v>3906</v>
      </c>
      <c r="L11" s="17">
        <v>4164</v>
      </c>
    </row>
    <row r="12" spans="1:16" ht="12.75">
      <c r="A12" s="14" t="s">
        <v>118</v>
      </c>
      <c r="B12" s="319">
        <v>2255</v>
      </c>
      <c r="C12" s="314">
        <v>2016</v>
      </c>
      <c r="D12" s="312">
        <v>335</v>
      </c>
      <c r="E12" s="312">
        <v>85</v>
      </c>
      <c r="F12" s="312">
        <v>56</v>
      </c>
      <c r="G12" s="746">
        <v>31</v>
      </c>
      <c r="H12" s="746">
        <v>24</v>
      </c>
      <c r="I12" s="746">
        <v>6</v>
      </c>
      <c r="J12" s="746">
        <v>3</v>
      </c>
      <c r="K12" s="612">
        <v>12</v>
      </c>
      <c r="L12" s="746">
        <v>63</v>
      </c>
    </row>
    <row r="13" spans="1:16" ht="7.5" customHeight="1">
      <c r="A13" s="14"/>
      <c r="B13" s="319"/>
      <c r="C13" s="314"/>
      <c r="D13" s="314"/>
      <c r="E13" s="337"/>
      <c r="F13" s="312"/>
      <c r="G13" s="746"/>
      <c r="H13" s="746"/>
      <c r="I13" s="746"/>
      <c r="J13" s="746"/>
      <c r="K13" s="612"/>
      <c r="L13" s="746"/>
    </row>
    <row r="14" spans="1:16" ht="12.75">
      <c r="A14" s="14" t="s">
        <v>35</v>
      </c>
      <c r="B14" s="339">
        <v>14.9</v>
      </c>
      <c r="C14" s="338">
        <v>15.1</v>
      </c>
      <c r="D14" s="338">
        <v>15</v>
      </c>
      <c r="E14" s="339">
        <v>14.9</v>
      </c>
      <c r="F14" s="338">
        <v>14.844023800183079</v>
      </c>
      <c r="G14" s="473">
        <v>14.643191255787313</v>
      </c>
      <c r="H14" s="473">
        <v>14.535508208356882</v>
      </c>
      <c r="I14" s="535">
        <v>14.450607196190584</v>
      </c>
      <c r="J14" s="473">
        <v>14.5984110787172</v>
      </c>
      <c r="K14" s="473">
        <v>14.729118825701292</v>
      </c>
      <c r="L14" s="473">
        <v>14.513985528487897</v>
      </c>
    </row>
    <row r="15" spans="1:16" ht="12.75">
      <c r="A15" s="3"/>
      <c r="B15" s="26"/>
      <c r="C15" s="26"/>
      <c r="D15" s="26"/>
      <c r="E15" s="26"/>
      <c r="F15" s="3"/>
    </row>
    <row r="16" spans="1:16" s="303" customFormat="1" ht="15">
      <c r="A16" s="37" t="s">
        <v>29</v>
      </c>
      <c r="B16" s="325">
        <v>80652</v>
      </c>
      <c r="C16" s="36">
        <v>86952</v>
      </c>
      <c r="D16" s="36">
        <v>86066</v>
      </c>
      <c r="E16" s="36">
        <v>82682</v>
      </c>
      <c r="F16" s="36">
        <v>78065</v>
      </c>
      <c r="G16" s="54">
        <v>71243</v>
      </c>
      <c r="H16" s="54">
        <v>64669</v>
      </c>
      <c r="I16" s="54">
        <v>62211</v>
      </c>
      <c r="J16" s="54">
        <v>59962</v>
      </c>
      <c r="K16" s="610">
        <v>59927</v>
      </c>
      <c r="L16" s="54">
        <v>65176</v>
      </c>
    </row>
    <row r="17" spans="1:12" ht="12.75">
      <c r="A17" s="14" t="s">
        <v>32</v>
      </c>
      <c r="B17" s="319">
        <v>3286</v>
      </c>
      <c r="C17" s="314">
        <v>3870</v>
      </c>
      <c r="D17" s="314">
        <v>4243</v>
      </c>
      <c r="E17" s="314">
        <v>4437</v>
      </c>
      <c r="F17" s="314">
        <v>4921</v>
      </c>
      <c r="G17" s="17">
        <v>5301</v>
      </c>
      <c r="H17" s="17">
        <v>4996</v>
      </c>
      <c r="I17" s="17">
        <v>5722</v>
      </c>
      <c r="J17" s="17">
        <v>4526</v>
      </c>
      <c r="K17" s="611">
        <v>3576</v>
      </c>
      <c r="L17" s="17">
        <v>3016</v>
      </c>
    </row>
    <row r="18" spans="1:12" ht="12.75">
      <c r="A18" s="14" t="s">
        <v>33</v>
      </c>
      <c r="B18" s="319">
        <v>47322</v>
      </c>
      <c r="C18" s="314">
        <v>51024</v>
      </c>
      <c r="D18" s="314">
        <v>53125</v>
      </c>
      <c r="E18" s="314">
        <v>52240</v>
      </c>
      <c r="F18" s="314">
        <v>49823</v>
      </c>
      <c r="G18" s="17">
        <v>45749</v>
      </c>
      <c r="H18" s="17">
        <v>42463</v>
      </c>
      <c r="I18" s="17">
        <v>40062</v>
      </c>
      <c r="J18" s="17">
        <v>38993</v>
      </c>
      <c r="K18" s="611">
        <v>40035</v>
      </c>
      <c r="L18" s="17">
        <v>46734</v>
      </c>
    </row>
    <row r="19" spans="1:12" ht="14.25">
      <c r="A19" s="769" t="s">
        <v>238</v>
      </c>
      <c r="B19" s="319">
        <v>26539</v>
      </c>
      <c r="C19" s="314">
        <v>27846</v>
      </c>
      <c r="D19" s="314">
        <v>25534</v>
      </c>
      <c r="E19" s="314">
        <v>22924</v>
      </c>
      <c r="F19" s="314">
        <v>19929</v>
      </c>
      <c r="G19" s="17">
        <v>16585</v>
      </c>
      <c r="H19" s="17">
        <v>13479</v>
      </c>
      <c r="I19" s="17">
        <v>12773</v>
      </c>
      <c r="J19" s="17">
        <v>12829</v>
      </c>
      <c r="K19" s="611">
        <v>12456</v>
      </c>
      <c r="L19" s="17">
        <v>11262</v>
      </c>
    </row>
    <row r="20" spans="1:12" ht="14.25">
      <c r="A20" s="769" t="s">
        <v>240</v>
      </c>
      <c r="B20" s="319">
        <v>1469</v>
      </c>
      <c r="C20" s="314">
        <v>2407</v>
      </c>
      <c r="D20" s="314">
        <v>2863</v>
      </c>
      <c r="E20" s="314">
        <v>3003</v>
      </c>
      <c r="F20" s="314">
        <v>3343</v>
      </c>
      <c r="G20" s="17">
        <v>3580</v>
      </c>
      <c r="H20" s="17">
        <v>3710</v>
      </c>
      <c r="I20" s="17">
        <v>3650</v>
      </c>
      <c r="J20" s="17">
        <v>3611</v>
      </c>
      <c r="K20" s="611">
        <v>3848</v>
      </c>
      <c r="L20" s="17">
        <v>4102</v>
      </c>
    </row>
    <row r="21" spans="1:12" ht="12.75">
      <c r="A21" s="14" t="s">
        <v>118</v>
      </c>
      <c r="B21" s="319">
        <v>2036</v>
      </c>
      <c r="C21" s="314">
        <v>1805</v>
      </c>
      <c r="D21" s="312">
        <v>301</v>
      </c>
      <c r="E21" s="312">
        <v>78</v>
      </c>
      <c r="F21" s="312">
        <v>49</v>
      </c>
      <c r="G21" s="746">
        <v>28</v>
      </c>
      <c r="H21" s="746">
        <v>21</v>
      </c>
      <c r="I21" s="746">
        <v>4</v>
      </c>
      <c r="J21" s="746">
        <v>3</v>
      </c>
      <c r="K21" s="612">
        <v>12</v>
      </c>
      <c r="L21" s="746">
        <v>62</v>
      </c>
    </row>
    <row r="22" spans="1:12" ht="4.5" customHeight="1">
      <c r="A22" s="133"/>
      <c r="B22" s="319"/>
      <c r="C22" s="314"/>
      <c r="D22" s="314"/>
      <c r="E22" s="337"/>
      <c r="F22" s="312"/>
      <c r="G22" s="746"/>
      <c r="H22" s="746"/>
      <c r="I22" s="746"/>
      <c r="J22" s="746"/>
      <c r="K22" s="612"/>
      <c r="L22" s="746"/>
    </row>
    <row r="23" spans="1:12" ht="12.75">
      <c r="A23" s="14" t="s">
        <v>35</v>
      </c>
      <c r="B23" s="339">
        <v>15.1</v>
      </c>
      <c r="C23" s="338">
        <v>15.3</v>
      </c>
      <c r="D23" s="339">
        <v>15.2</v>
      </c>
      <c r="E23" s="312">
        <v>15.1</v>
      </c>
      <c r="F23" s="312">
        <v>15.1</v>
      </c>
      <c r="G23" s="473">
        <v>15</v>
      </c>
      <c r="H23" s="473">
        <v>14.873454782042941</v>
      </c>
      <c r="I23" s="535">
        <v>14.840606484255376</v>
      </c>
      <c r="J23" s="473">
        <v>14.999862239977958</v>
      </c>
      <c r="K23" s="473">
        <v>15.125904792095948</v>
      </c>
      <c r="L23" s="473">
        <v>14.853345108499747</v>
      </c>
    </row>
    <row r="24" spans="1:12" ht="12.75">
      <c r="A24" s="133"/>
      <c r="B24" s="26"/>
      <c r="C24" s="26"/>
      <c r="D24" s="26"/>
      <c r="E24" s="26"/>
      <c r="F24" s="133"/>
    </row>
    <row r="25" spans="1:12" s="303" customFormat="1" ht="15">
      <c r="A25" s="37" t="s">
        <v>30</v>
      </c>
      <c r="B25" s="325">
        <v>13243</v>
      </c>
      <c r="C25" s="36">
        <v>14906</v>
      </c>
      <c r="D25" s="36">
        <v>15087</v>
      </c>
      <c r="E25" s="36">
        <v>14799</v>
      </c>
      <c r="F25" s="36">
        <v>13699</v>
      </c>
      <c r="G25" s="54">
        <v>12925</v>
      </c>
      <c r="H25" s="54">
        <v>11562</v>
      </c>
      <c r="I25" s="54">
        <v>11356</v>
      </c>
      <c r="J25" s="54">
        <v>11093</v>
      </c>
      <c r="K25" s="610">
        <v>10698</v>
      </c>
      <c r="L25" s="54">
        <v>11518</v>
      </c>
    </row>
    <row r="26" spans="1:12" ht="12.75">
      <c r="A26" s="14" t="s">
        <v>32</v>
      </c>
      <c r="B26" s="337">
        <v>999</v>
      </c>
      <c r="C26" s="314">
        <v>1163</v>
      </c>
      <c r="D26" s="314">
        <v>1349</v>
      </c>
      <c r="E26" s="314">
        <v>1421</v>
      </c>
      <c r="F26" s="314">
        <v>1548</v>
      </c>
      <c r="G26" s="17">
        <v>1773</v>
      </c>
      <c r="H26" s="17">
        <v>1682</v>
      </c>
      <c r="I26" s="17">
        <v>1907</v>
      </c>
      <c r="J26" s="17">
        <v>1576</v>
      </c>
      <c r="K26" s="611">
        <v>1176</v>
      </c>
      <c r="L26" s="746">
        <v>935</v>
      </c>
    </row>
    <row r="27" spans="1:12" ht="12.75">
      <c r="A27" s="14" t="s">
        <v>33</v>
      </c>
      <c r="B27" s="319">
        <v>8031</v>
      </c>
      <c r="C27" s="314">
        <v>9112</v>
      </c>
      <c r="D27" s="314">
        <v>9525</v>
      </c>
      <c r="E27" s="314">
        <v>9707</v>
      </c>
      <c r="F27" s="314">
        <v>9257</v>
      </c>
      <c r="G27" s="17">
        <v>8801</v>
      </c>
      <c r="H27" s="17">
        <v>8078</v>
      </c>
      <c r="I27" s="17">
        <v>7978</v>
      </c>
      <c r="J27" s="17">
        <v>8120</v>
      </c>
      <c r="K27" s="611">
        <v>8305</v>
      </c>
      <c r="L27" s="17">
        <v>9541</v>
      </c>
    </row>
    <row r="28" spans="1:12" ht="14.25">
      <c r="A28" s="769" t="s">
        <v>238</v>
      </c>
      <c r="B28" s="319">
        <v>3858</v>
      </c>
      <c r="C28" s="314">
        <v>4244</v>
      </c>
      <c r="D28" s="314">
        <v>3982</v>
      </c>
      <c r="E28" s="314">
        <v>3499</v>
      </c>
      <c r="F28" s="314">
        <v>2718</v>
      </c>
      <c r="G28" s="17">
        <v>2209</v>
      </c>
      <c r="H28" s="17">
        <v>1681</v>
      </c>
      <c r="I28" s="17">
        <v>1378</v>
      </c>
      <c r="J28" s="17">
        <v>1323</v>
      </c>
      <c r="K28" s="611">
        <v>1159</v>
      </c>
      <c r="L28" s="746">
        <v>979</v>
      </c>
    </row>
    <row r="29" spans="1:12" ht="14.25">
      <c r="A29" s="769" t="s">
        <v>240</v>
      </c>
      <c r="B29" s="337">
        <v>136</v>
      </c>
      <c r="C29" s="312">
        <v>176</v>
      </c>
      <c r="D29" s="312">
        <v>197</v>
      </c>
      <c r="E29" s="312">
        <v>165</v>
      </c>
      <c r="F29" s="312">
        <v>169</v>
      </c>
      <c r="G29" s="746">
        <v>139</v>
      </c>
      <c r="H29" s="746">
        <v>118</v>
      </c>
      <c r="I29" s="746">
        <v>91</v>
      </c>
      <c r="J29" s="746">
        <v>74</v>
      </c>
      <c r="K29" s="612">
        <v>58</v>
      </c>
      <c r="L29" s="746">
        <v>62</v>
      </c>
    </row>
    <row r="30" spans="1:12" ht="12.75">
      <c r="A30" s="14" t="s">
        <v>118</v>
      </c>
      <c r="B30" s="337">
        <v>219</v>
      </c>
      <c r="C30" s="312">
        <v>211</v>
      </c>
      <c r="D30" s="312">
        <v>34</v>
      </c>
      <c r="E30" s="312">
        <v>7</v>
      </c>
      <c r="F30" s="312">
        <v>7</v>
      </c>
      <c r="G30" s="746">
        <v>3</v>
      </c>
      <c r="H30" s="746">
        <v>3</v>
      </c>
      <c r="I30" s="746">
        <v>2</v>
      </c>
      <c r="J30" s="17">
        <v>0</v>
      </c>
      <c r="K30" s="612">
        <v>0</v>
      </c>
      <c r="L30" s="746">
        <v>1</v>
      </c>
    </row>
    <row r="31" spans="1:12" ht="6.75" customHeight="1">
      <c r="A31" s="340"/>
      <c r="B31" s="337"/>
      <c r="C31" s="312"/>
      <c r="D31" s="312"/>
      <c r="E31" s="337"/>
      <c r="F31" s="312"/>
      <c r="G31" s="746"/>
      <c r="H31" s="746"/>
      <c r="I31" s="746"/>
      <c r="J31" s="746"/>
      <c r="K31" s="612"/>
      <c r="L31" s="746"/>
    </row>
    <row r="32" spans="1:12" ht="12.75">
      <c r="A32" s="14" t="s">
        <v>35</v>
      </c>
      <c r="B32" s="339">
        <v>14.1</v>
      </c>
      <c r="C32" s="338">
        <v>14.2</v>
      </c>
      <c r="D32" s="338">
        <v>14</v>
      </c>
      <c r="E32" s="339">
        <v>13.7</v>
      </c>
      <c r="F32" s="312">
        <v>13.3</v>
      </c>
      <c r="G32" s="746">
        <v>12.9</v>
      </c>
      <c r="H32" s="473">
        <v>12.642925305803765</v>
      </c>
      <c r="I32" s="535">
        <v>12.300422095797394</v>
      </c>
      <c r="J32" s="473">
        <v>12.384023556231003</v>
      </c>
      <c r="K32" s="473">
        <v>12.440889701401584</v>
      </c>
      <c r="L32" s="473">
        <v>12.496517732776171</v>
      </c>
    </row>
    <row r="33" spans="1:12" ht="12.75">
      <c r="A33" s="20"/>
      <c r="B33" s="341"/>
      <c r="C33" s="341"/>
      <c r="D33" s="341"/>
      <c r="E33" s="341"/>
      <c r="F33" s="5"/>
      <c r="G33" s="341"/>
      <c r="H33" s="341"/>
      <c r="I33" s="341"/>
      <c r="J33" s="329"/>
      <c r="K33" s="329"/>
      <c r="L33" s="329"/>
    </row>
    <row r="34" spans="1:12" ht="12.75">
      <c r="A34" s="5"/>
      <c r="B34" s="342"/>
      <c r="C34" s="342"/>
      <c r="D34" s="342"/>
      <c r="E34" s="342"/>
      <c r="F34" s="24"/>
      <c r="G34" s="342"/>
      <c r="H34" s="342"/>
      <c r="I34" s="342"/>
    </row>
    <row r="35" spans="1:12" ht="15">
      <c r="A35" s="336" t="s">
        <v>9</v>
      </c>
      <c r="B35" s="342"/>
      <c r="C35" s="342"/>
      <c r="D35" s="342"/>
      <c r="E35" s="342"/>
      <c r="F35" s="5"/>
      <c r="G35" s="342"/>
      <c r="H35" s="342"/>
      <c r="I35" s="342"/>
    </row>
    <row r="36" spans="1:12" ht="12.75">
      <c r="A36" s="5"/>
      <c r="B36" s="26"/>
      <c r="C36" s="26"/>
      <c r="D36" s="26"/>
      <c r="E36" s="26"/>
      <c r="F36" s="5"/>
      <c r="G36" s="342"/>
      <c r="H36" s="342"/>
      <c r="I36" s="342"/>
    </row>
    <row r="37" spans="1:12" ht="15">
      <c r="A37" s="37" t="s">
        <v>22</v>
      </c>
      <c r="B37" s="325">
        <v>28364</v>
      </c>
      <c r="C37" s="36">
        <v>42912</v>
      </c>
      <c r="D37" s="36">
        <v>43977</v>
      </c>
      <c r="E37" s="26">
        <v>43615</v>
      </c>
      <c r="F37" s="36">
        <v>43561</v>
      </c>
      <c r="G37" s="54">
        <v>41766</v>
      </c>
      <c r="H37" s="54">
        <v>38452</v>
      </c>
      <c r="I37" s="54">
        <v>38227</v>
      </c>
      <c r="J37" s="54">
        <v>39251</v>
      </c>
      <c r="K37" s="610">
        <v>42225</v>
      </c>
      <c r="L37" s="54">
        <v>49541</v>
      </c>
    </row>
    <row r="38" spans="1:12" ht="12.75">
      <c r="A38" s="14" t="s">
        <v>32</v>
      </c>
      <c r="B38" s="337">
        <v>607</v>
      </c>
      <c r="C38" s="312">
        <v>447</v>
      </c>
      <c r="D38" s="312">
        <v>438</v>
      </c>
      <c r="E38" s="318">
        <v>337</v>
      </c>
      <c r="F38" s="312">
        <v>315</v>
      </c>
      <c r="G38" s="746">
        <v>303</v>
      </c>
      <c r="H38" s="746">
        <v>293</v>
      </c>
      <c r="I38" s="746">
        <v>668</v>
      </c>
      <c r="J38" s="746">
        <v>679</v>
      </c>
      <c r="K38" s="612">
        <v>345</v>
      </c>
      <c r="L38" s="746">
        <v>256</v>
      </c>
    </row>
    <row r="39" spans="1:12" ht="12.75">
      <c r="A39" s="14" t="s">
        <v>33</v>
      </c>
      <c r="B39" s="319">
        <v>11219</v>
      </c>
      <c r="C39" s="314">
        <v>15000</v>
      </c>
      <c r="D39" s="314">
        <v>14904</v>
      </c>
      <c r="E39" s="318">
        <v>14921</v>
      </c>
      <c r="F39" s="314">
        <v>14985</v>
      </c>
      <c r="G39" s="17">
        <v>15437</v>
      </c>
      <c r="H39" s="17">
        <v>15035</v>
      </c>
      <c r="I39" s="17">
        <v>14458</v>
      </c>
      <c r="J39" s="17">
        <v>14089</v>
      </c>
      <c r="K39" s="611">
        <v>14830</v>
      </c>
      <c r="L39" s="17">
        <v>16201</v>
      </c>
    </row>
    <row r="40" spans="1:12" ht="14.25">
      <c r="A40" s="769" t="s">
        <v>238</v>
      </c>
      <c r="B40" s="319">
        <v>15889</v>
      </c>
      <c r="C40" s="314">
        <v>27281</v>
      </c>
      <c r="D40" s="314">
        <v>28499</v>
      </c>
      <c r="E40" s="318">
        <v>28246</v>
      </c>
      <c r="F40" s="314">
        <v>28176</v>
      </c>
      <c r="G40" s="17">
        <v>25955</v>
      </c>
      <c r="H40" s="17">
        <v>23091</v>
      </c>
      <c r="I40" s="17">
        <v>23038</v>
      </c>
      <c r="J40" s="17">
        <v>24433</v>
      </c>
      <c r="K40" s="611">
        <v>26947</v>
      </c>
      <c r="L40" s="17">
        <v>32904</v>
      </c>
    </row>
    <row r="41" spans="1:12" ht="12.75">
      <c r="A41" s="14" t="s">
        <v>118</v>
      </c>
      <c r="B41" s="337">
        <v>649</v>
      </c>
      <c r="C41" s="312">
        <v>184</v>
      </c>
      <c r="D41" s="312">
        <v>136</v>
      </c>
      <c r="E41" s="318">
        <v>111</v>
      </c>
      <c r="F41" s="312">
        <v>85</v>
      </c>
      <c r="G41" s="746">
        <v>71</v>
      </c>
      <c r="H41" s="746">
        <v>33</v>
      </c>
      <c r="I41" s="746">
        <v>63</v>
      </c>
      <c r="J41" s="746">
        <v>50</v>
      </c>
      <c r="K41" s="612">
        <v>103</v>
      </c>
      <c r="L41" s="746">
        <v>180</v>
      </c>
    </row>
    <row r="42" spans="1:12" ht="12.75">
      <c r="A42" s="14"/>
      <c r="B42" s="337"/>
      <c r="C42" s="312"/>
      <c r="D42" s="312"/>
      <c r="E42" s="318"/>
      <c r="F42" s="312"/>
      <c r="G42" s="746"/>
      <c r="H42" s="473"/>
      <c r="I42" s="746"/>
      <c r="J42" s="746"/>
      <c r="K42" s="612"/>
      <c r="L42" s="746"/>
    </row>
    <row r="43" spans="1:12" ht="12.75">
      <c r="A43" s="14" t="s">
        <v>35</v>
      </c>
      <c r="B43" s="339">
        <v>17.399999999999999</v>
      </c>
      <c r="C43" s="338">
        <v>18.3</v>
      </c>
      <c r="D43" s="338">
        <v>18.399999999999999</v>
      </c>
      <c r="E43" s="343">
        <v>18.5</v>
      </c>
      <c r="F43" s="338">
        <v>18.526571933610338</v>
      </c>
      <c r="G43" s="473">
        <v>18.188379307856955</v>
      </c>
      <c r="H43" s="473">
        <v>17.933555856889537</v>
      </c>
      <c r="I43" s="473">
        <v>17.953461975028375</v>
      </c>
      <c r="J43" s="473">
        <v>18.116569262359818</v>
      </c>
      <c r="K43" s="473">
        <v>18.382119287759931</v>
      </c>
      <c r="L43" s="473">
        <v>18.773367040174911</v>
      </c>
    </row>
    <row r="44" spans="1:12" ht="12.75">
      <c r="A44" s="3"/>
      <c r="B44" s="26"/>
      <c r="C44" s="26"/>
      <c r="D44" s="26"/>
      <c r="E44" s="26"/>
      <c r="F44" s="5"/>
      <c r="G44" s="473"/>
      <c r="H44" s="473"/>
    </row>
    <row r="45" spans="1:12" ht="15">
      <c r="A45" s="37" t="s">
        <v>29</v>
      </c>
      <c r="B45" s="325">
        <v>24698</v>
      </c>
      <c r="C45" s="36">
        <v>37091</v>
      </c>
      <c r="D45" s="36">
        <v>37759</v>
      </c>
      <c r="E45" s="26">
        <v>37264</v>
      </c>
      <c r="F45" s="36">
        <v>37450</v>
      </c>
      <c r="G45" s="54">
        <v>35673</v>
      </c>
      <c r="H45" s="54">
        <v>32747</v>
      </c>
      <c r="I45" s="54">
        <v>32711</v>
      </c>
      <c r="J45" s="54">
        <v>33657</v>
      </c>
      <c r="K45" s="610">
        <v>36227</v>
      </c>
      <c r="L45" s="54">
        <v>42605</v>
      </c>
    </row>
    <row r="46" spans="1:12" ht="12.75">
      <c r="A46" s="14" t="s">
        <v>32</v>
      </c>
      <c r="B46" s="337">
        <v>504</v>
      </c>
      <c r="C46" s="312">
        <v>359</v>
      </c>
      <c r="D46" s="312">
        <v>348</v>
      </c>
      <c r="E46" s="318">
        <v>278</v>
      </c>
      <c r="F46" s="312">
        <v>261</v>
      </c>
      <c r="G46" s="746">
        <v>241</v>
      </c>
      <c r="H46" s="746">
        <v>239</v>
      </c>
      <c r="I46" s="746">
        <v>551</v>
      </c>
      <c r="J46" s="746">
        <v>567</v>
      </c>
      <c r="K46" s="612">
        <v>282</v>
      </c>
      <c r="L46" s="746">
        <v>217</v>
      </c>
    </row>
    <row r="47" spans="1:12" ht="12.75">
      <c r="A47" s="14" t="s">
        <v>33</v>
      </c>
      <c r="B47" s="319">
        <v>9688</v>
      </c>
      <c r="C47" s="314">
        <v>12889</v>
      </c>
      <c r="D47" s="314">
        <v>12703</v>
      </c>
      <c r="E47" s="318">
        <v>12609</v>
      </c>
      <c r="F47" s="314">
        <v>12689</v>
      </c>
      <c r="G47" s="17">
        <v>12977</v>
      </c>
      <c r="H47" s="17">
        <v>12631</v>
      </c>
      <c r="I47" s="17">
        <v>12097</v>
      </c>
      <c r="J47" s="17">
        <v>11735</v>
      </c>
      <c r="K47" s="611">
        <v>12407</v>
      </c>
      <c r="L47" s="17">
        <v>13669</v>
      </c>
    </row>
    <row r="48" spans="1:12" ht="14.25">
      <c r="A48" s="769" t="s">
        <v>238</v>
      </c>
      <c r="B48" s="319">
        <v>13957</v>
      </c>
      <c r="C48" s="314">
        <v>23673</v>
      </c>
      <c r="D48" s="314">
        <v>24584</v>
      </c>
      <c r="E48" s="318">
        <v>24283</v>
      </c>
      <c r="F48" s="314">
        <v>24424</v>
      </c>
      <c r="G48" s="17">
        <v>22390</v>
      </c>
      <c r="H48" s="17">
        <v>19847</v>
      </c>
      <c r="I48" s="17">
        <v>20011</v>
      </c>
      <c r="J48" s="17">
        <v>21309</v>
      </c>
      <c r="K48" s="611">
        <v>23444</v>
      </c>
      <c r="L48" s="17">
        <v>28560</v>
      </c>
    </row>
    <row r="49" spans="1:12" ht="12.75">
      <c r="A49" s="14" t="s">
        <v>118</v>
      </c>
      <c r="B49" s="337">
        <v>549</v>
      </c>
      <c r="C49" s="312">
        <v>170</v>
      </c>
      <c r="D49" s="312">
        <v>124</v>
      </c>
      <c r="E49" s="318">
        <v>94</v>
      </c>
      <c r="F49" s="312">
        <v>76</v>
      </c>
      <c r="G49" s="746">
        <v>65</v>
      </c>
      <c r="H49" s="746">
        <v>30</v>
      </c>
      <c r="I49" s="746">
        <v>52</v>
      </c>
      <c r="J49" s="746">
        <v>46</v>
      </c>
      <c r="K49" s="612">
        <v>94</v>
      </c>
      <c r="L49" s="746">
        <v>159</v>
      </c>
    </row>
    <row r="50" spans="1:12" ht="12.75">
      <c r="A50" s="340"/>
      <c r="B50" s="337"/>
      <c r="C50" s="312"/>
      <c r="D50" s="312"/>
      <c r="E50" s="318"/>
      <c r="F50" s="312"/>
      <c r="G50" s="746"/>
      <c r="H50" s="746"/>
      <c r="I50" s="746"/>
      <c r="J50" s="746"/>
      <c r="K50" s="612"/>
      <c r="L50" s="746"/>
    </row>
    <row r="51" spans="1:12" ht="12.75">
      <c r="A51" s="14" t="s">
        <v>35</v>
      </c>
      <c r="B51" s="339">
        <v>17.399999999999999</v>
      </c>
      <c r="C51" s="338">
        <v>18.3</v>
      </c>
      <c r="D51" s="338">
        <v>18.5</v>
      </c>
      <c r="E51" s="343">
        <v>18.5</v>
      </c>
      <c r="F51" s="312">
        <v>18.600000000000001</v>
      </c>
      <c r="G51" s="473">
        <v>18.3</v>
      </c>
      <c r="H51" s="473">
        <v>18</v>
      </c>
      <c r="I51" s="473">
        <v>18.05414273995078</v>
      </c>
      <c r="J51" s="473">
        <v>18.238478980267189</v>
      </c>
      <c r="K51" s="473">
        <v>18.485139632469977</v>
      </c>
      <c r="L51" s="473">
        <v>18.82406845010167</v>
      </c>
    </row>
    <row r="52" spans="1:12" ht="12.75">
      <c r="A52" s="133"/>
      <c r="B52" s="26"/>
      <c r="C52" s="26"/>
      <c r="D52" s="26"/>
      <c r="E52" s="26"/>
      <c r="F52" s="5"/>
      <c r="G52" s="473"/>
      <c r="H52" s="473"/>
      <c r="I52" s="473"/>
    </row>
    <row r="53" spans="1:12" ht="15">
      <c r="A53" s="37" t="s">
        <v>30</v>
      </c>
      <c r="B53" s="325">
        <v>3666</v>
      </c>
      <c r="C53" s="36">
        <v>5821</v>
      </c>
      <c r="D53" s="36">
        <v>6218</v>
      </c>
      <c r="E53" s="26">
        <v>6351</v>
      </c>
      <c r="F53" s="36">
        <v>6111</v>
      </c>
      <c r="G53" s="54">
        <v>6093</v>
      </c>
      <c r="H53" s="54">
        <v>5705</v>
      </c>
      <c r="I53" s="54">
        <v>5516</v>
      </c>
      <c r="J53" s="54">
        <v>5594</v>
      </c>
      <c r="K53" s="610">
        <v>5998</v>
      </c>
      <c r="L53" s="54">
        <v>6936</v>
      </c>
    </row>
    <row r="54" spans="1:12" ht="12.75">
      <c r="A54" s="14" t="s">
        <v>32</v>
      </c>
      <c r="B54" s="337">
        <v>103</v>
      </c>
      <c r="C54" s="312">
        <v>88</v>
      </c>
      <c r="D54" s="312">
        <v>90</v>
      </c>
      <c r="E54" s="318">
        <v>59</v>
      </c>
      <c r="F54" s="312">
        <v>54</v>
      </c>
      <c r="G54" s="746">
        <v>62</v>
      </c>
      <c r="H54" s="746">
        <v>54</v>
      </c>
      <c r="I54" s="746">
        <v>117</v>
      </c>
      <c r="J54" s="746">
        <v>112</v>
      </c>
      <c r="K54" s="612">
        <v>63</v>
      </c>
      <c r="L54" s="746">
        <v>39</v>
      </c>
    </row>
    <row r="55" spans="1:12" ht="12.75">
      <c r="A55" s="14" t="s">
        <v>33</v>
      </c>
      <c r="B55" s="319">
        <v>1531</v>
      </c>
      <c r="C55" s="314">
        <v>2111</v>
      </c>
      <c r="D55" s="314">
        <v>2201</v>
      </c>
      <c r="E55" s="318">
        <v>2312</v>
      </c>
      <c r="F55" s="314">
        <v>2296</v>
      </c>
      <c r="G55" s="17">
        <v>2460</v>
      </c>
      <c r="H55" s="17">
        <v>2404</v>
      </c>
      <c r="I55" s="17">
        <v>2361</v>
      </c>
      <c r="J55" s="17">
        <v>2354</v>
      </c>
      <c r="K55" s="611">
        <v>2423</v>
      </c>
      <c r="L55" s="17">
        <v>2532</v>
      </c>
    </row>
    <row r="56" spans="1:12" ht="14.25">
      <c r="A56" s="769" t="s">
        <v>238</v>
      </c>
      <c r="B56" s="319">
        <v>1932</v>
      </c>
      <c r="C56" s="314">
        <v>3608</v>
      </c>
      <c r="D56" s="314">
        <v>3915</v>
      </c>
      <c r="E56" s="318">
        <v>3963</v>
      </c>
      <c r="F56" s="314">
        <v>3752</v>
      </c>
      <c r="G56" s="17">
        <v>3565</v>
      </c>
      <c r="H56" s="17">
        <v>3244</v>
      </c>
      <c r="I56" s="17">
        <v>3027</v>
      </c>
      <c r="J56" s="17">
        <v>3124</v>
      </c>
      <c r="K56" s="611">
        <v>3503</v>
      </c>
      <c r="L56" s="17">
        <v>4344</v>
      </c>
    </row>
    <row r="57" spans="1:12" ht="12.75">
      <c r="A57" s="14" t="s">
        <v>118</v>
      </c>
      <c r="B57" s="337">
        <v>100</v>
      </c>
      <c r="C57" s="312">
        <v>14</v>
      </c>
      <c r="D57" s="312">
        <v>12</v>
      </c>
      <c r="E57" s="318">
        <v>17</v>
      </c>
      <c r="F57" s="312">
        <v>9</v>
      </c>
      <c r="G57" s="746">
        <v>6</v>
      </c>
      <c r="H57" s="746">
        <v>3</v>
      </c>
      <c r="I57" s="746">
        <v>11</v>
      </c>
      <c r="J57" s="746">
        <v>4</v>
      </c>
      <c r="K57" s="612">
        <v>9</v>
      </c>
      <c r="L57" s="746">
        <v>21</v>
      </c>
    </row>
    <row r="58" spans="1:12" ht="12.75">
      <c r="A58" s="340"/>
      <c r="B58" s="337"/>
      <c r="C58" s="312"/>
      <c r="D58" s="312"/>
      <c r="E58" s="342"/>
      <c r="F58" s="312"/>
      <c r="H58" s="746"/>
      <c r="I58" s="746"/>
      <c r="J58" s="746"/>
      <c r="K58" s="612"/>
      <c r="L58" s="746"/>
    </row>
    <row r="59" spans="1:12" ht="12.75">
      <c r="A59" s="14" t="s">
        <v>35</v>
      </c>
      <c r="B59" s="339">
        <v>16.899999999999999</v>
      </c>
      <c r="C59" s="338">
        <v>18</v>
      </c>
      <c r="D59" s="338">
        <v>18.2</v>
      </c>
      <c r="E59" s="312">
        <v>18.100000000000001</v>
      </c>
      <c r="F59" s="312">
        <v>18.100000000000001</v>
      </c>
      <c r="G59" s="474">
        <v>17.8</v>
      </c>
      <c r="H59" s="473">
        <v>17.566531903673756</v>
      </c>
      <c r="I59" s="473">
        <v>17.352298417483045</v>
      </c>
      <c r="J59" s="473">
        <v>17.372897196261682</v>
      </c>
      <c r="K59" s="473">
        <v>17.74642857142857</v>
      </c>
      <c r="L59" s="473">
        <v>18.455553716272142</v>
      </c>
    </row>
    <row r="60" spans="1:12" ht="12.75">
      <c r="A60" s="20"/>
      <c r="B60" s="341"/>
      <c r="C60" s="329"/>
      <c r="D60" s="329"/>
      <c r="E60" s="329"/>
      <c r="F60" s="341"/>
      <c r="G60" s="329"/>
      <c r="H60" s="329"/>
      <c r="I60" s="329"/>
      <c r="J60" s="329"/>
      <c r="K60" s="329"/>
      <c r="L60" s="329"/>
    </row>
    <row r="61" spans="1:12" ht="12.75">
      <c r="A61" s="5"/>
      <c r="B61" s="342"/>
      <c r="C61" s="342"/>
      <c r="D61" s="342"/>
      <c r="E61" s="342"/>
      <c r="F61" s="342"/>
      <c r="G61" s="5"/>
      <c r="H61" s="5"/>
      <c r="I61" s="5"/>
      <c r="J61" s="138"/>
      <c r="K61" s="138"/>
    </row>
    <row r="62" spans="1:12" s="138" customFormat="1" ht="12.75">
      <c r="A62" s="642" t="s">
        <v>247</v>
      </c>
      <c r="B62" s="92"/>
      <c r="C62" s="92"/>
    </row>
    <row r="63" spans="1:12" ht="12">
      <c r="A63" s="898" t="s">
        <v>237</v>
      </c>
      <c r="B63" s="898"/>
      <c r="C63" s="898"/>
      <c r="D63" s="898"/>
      <c r="E63" s="898"/>
      <c r="F63" s="898"/>
      <c r="G63" s="898"/>
      <c r="H63" s="898"/>
    </row>
    <row r="64" spans="1:12">
      <c r="E64" s="305"/>
      <c r="F64" s="305"/>
    </row>
    <row r="65" spans="2:11">
      <c r="E65" s="305"/>
      <c r="F65" s="305"/>
    </row>
    <row r="66" spans="2:11">
      <c r="E66" s="305"/>
      <c r="F66" s="305"/>
    </row>
    <row r="67" spans="2:11">
      <c r="F67" s="305"/>
    </row>
    <row r="68" spans="2:11">
      <c r="F68" s="305"/>
    </row>
    <row r="69" spans="2:11">
      <c r="B69" s="323"/>
      <c r="C69" s="323"/>
      <c r="D69" s="323"/>
      <c r="E69" s="323"/>
      <c r="F69" s="323"/>
      <c r="G69" s="323"/>
      <c r="H69" s="323"/>
      <c r="I69" s="323"/>
      <c r="J69" s="323"/>
      <c r="K69" s="323"/>
    </row>
    <row r="70" spans="2:11">
      <c r="B70" s="323"/>
      <c r="C70" s="323"/>
      <c r="D70" s="323"/>
      <c r="E70" s="323"/>
      <c r="F70" s="323"/>
      <c r="G70" s="323"/>
      <c r="H70" s="323"/>
      <c r="I70" s="323"/>
      <c r="J70" s="323"/>
      <c r="K70" s="323"/>
    </row>
    <row r="71" spans="2:11">
      <c r="B71" s="323"/>
      <c r="C71" s="323"/>
      <c r="D71" s="323"/>
      <c r="E71" s="323"/>
      <c r="F71" s="323"/>
      <c r="G71" s="323"/>
      <c r="H71" s="323"/>
      <c r="I71" s="323"/>
      <c r="J71" s="323"/>
      <c r="K71" s="323"/>
    </row>
    <row r="72" spans="2:11">
      <c r="B72" s="323"/>
      <c r="C72" s="323"/>
      <c r="D72" s="323"/>
      <c r="E72" s="323"/>
      <c r="F72" s="323"/>
      <c r="G72" s="323"/>
      <c r="H72" s="323"/>
      <c r="I72" s="323"/>
      <c r="J72" s="323"/>
      <c r="K72" s="323"/>
    </row>
    <row r="73" spans="2:11">
      <c r="B73" s="323"/>
      <c r="C73" s="323"/>
      <c r="D73" s="323"/>
      <c r="E73" s="323"/>
      <c r="F73" s="323"/>
      <c r="G73" s="323"/>
      <c r="H73" s="323"/>
      <c r="I73" s="323"/>
      <c r="J73" s="323"/>
      <c r="K73" s="323"/>
    </row>
    <row r="74" spans="2:11">
      <c r="B74" s="323"/>
      <c r="C74" s="323"/>
      <c r="D74" s="323"/>
      <c r="E74" s="323"/>
      <c r="F74" s="323"/>
      <c r="G74" s="323"/>
      <c r="H74" s="323"/>
      <c r="I74" s="323"/>
      <c r="J74" s="323"/>
      <c r="K74" s="323"/>
    </row>
    <row r="75" spans="2:11">
      <c r="B75" s="323"/>
      <c r="C75" s="323"/>
      <c r="D75" s="323"/>
      <c r="E75" s="323"/>
      <c r="F75" s="323"/>
      <c r="G75" s="323"/>
      <c r="H75" s="323"/>
      <c r="I75" s="323"/>
      <c r="J75" s="323"/>
      <c r="K75" s="323"/>
    </row>
    <row r="76" spans="2:11">
      <c r="B76" s="323"/>
      <c r="C76" s="323"/>
      <c r="D76" s="323"/>
      <c r="E76" s="323"/>
      <c r="F76" s="323"/>
      <c r="G76" s="323"/>
      <c r="H76" s="323"/>
      <c r="I76" s="323"/>
      <c r="J76" s="323"/>
      <c r="K76" s="323"/>
    </row>
    <row r="77" spans="2:11">
      <c r="B77" s="323"/>
      <c r="C77" s="323"/>
      <c r="D77" s="323"/>
      <c r="E77" s="323"/>
      <c r="F77" s="323"/>
      <c r="G77" s="323"/>
      <c r="H77" s="323"/>
      <c r="I77" s="323"/>
      <c r="J77" s="323"/>
      <c r="K77" s="323"/>
    </row>
    <row r="78" spans="2:11">
      <c r="B78" s="323"/>
      <c r="C78" s="323"/>
      <c r="D78" s="323"/>
      <c r="E78" s="323"/>
      <c r="F78" s="323"/>
      <c r="G78" s="323"/>
      <c r="H78" s="323"/>
      <c r="I78" s="323"/>
      <c r="J78" s="323"/>
      <c r="K78" s="323"/>
    </row>
    <row r="79" spans="2:11">
      <c r="B79" s="323"/>
      <c r="C79" s="323"/>
      <c r="D79" s="323"/>
      <c r="E79" s="323"/>
      <c r="F79" s="323"/>
      <c r="G79" s="323"/>
      <c r="H79" s="323"/>
      <c r="I79" s="323"/>
      <c r="J79" s="323"/>
      <c r="K79" s="323"/>
    </row>
    <row r="80" spans="2:11">
      <c r="B80" s="323"/>
      <c r="C80" s="323"/>
      <c r="D80" s="323"/>
      <c r="E80" s="323"/>
      <c r="F80" s="323"/>
      <c r="G80" s="323"/>
      <c r="H80" s="323"/>
      <c r="I80" s="323"/>
      <c r="J80" s="323"/>
      <c r="K80" s="323"/>
    </row>
    <row r="81" spans="2:11">
      <c r="B81" s="323"/>
      <c r="C81" s="323"/>
      <c r="D81" s="323"/>
      <c r="E81" s="323"/>
      <c r="F81" s="323"/>
      <c r="G81" s="323"/>
      <c r="H81" s="323"/>
      <c r="I81" s="323"/>
      <c r="J81" s="323"/>
      <c r="K81" s="323"/>
    </row>
    <row r="82" spans="2:11">
      <c r="B82" s="323"/>
      <c r="C82" s="323"/>
      <c r="D82" s="323"/>
      <c r="E82" s="323"/>
      <c r="F82" s="323"/>
      <c r="G82" s="323"/>
      <c r="H82" s="323"/>
      <c r="I82" s="323"/>
      <c r="J82" s="323"/>
      <c r="K82" s="323"/>
    </row>
    <row r="83" spans="2:11">
      <c r="B83" s="323"/>
      <c r="C83" s="323"/>
      <c r="D83" s="323"/>
      <c r="E83" s="323"/>
      <c r="F83" s="323"/>
      <c r="G83" s="323"/>
      <c r="H83" s="323"/>
      <c r="I83" s="323"/>
      <c r="J83" s="323"/>
      <c r="K83" s="323"/>
    </row>
    <row r="84" spans="2:11">
      <c r="B84" s="323"/>
      <c r="C84" s="323"/>
      <c r="D84" s="323"/>
      <c r="E84" s="323"/>
      <c r="F84" s="323"/>
      <c r="G84" s="323"/>
      <c r="H84" s="323"/>
      <c r="I84" s="323"/>
      <c r="J84" s="323"/>
      <c r="K84" s="323"/>
    </row>
    <row r="85" spans="2:11">
      <c r="B85" s="323"/>
      <c r="C85" s="323"/>
      <c r="D85" s="323"/>
      <c r="E85" s="323"/>
      <c r="F85" s="323"/>
      <c r="G85" s="323"/>
      <c r="H85" s="323"/>
      <c r="I85" s="323"/>
      <c r="J85" s="323"/>
      <c r="K85" s="323"/>
    </row>
    <row r="86" spans="2:11">
      <c r="B86" s="323"/>
      <c r="C86" s="323"/>
      <c r="D86" s="323"/>
      <c r="E86" s="323"/>
      <c r="F86" s="323"/>
      <c r="G86" s="323"/>
      <c r="H86" s="323"/>
      <c r="I86" s="323"/>
      <c r="J86" s="323"/>
      <c r="K86" s="323"/>
    </row>
    <row r="87" spans="2:11">
      <c r="F87" s="305"/>
    </row>
    <row r="88" spans="2:11">
      <c r="F88" s="305"/>
    </row>
    <row r="89" spans="2:11">
      <c r="F89" s="305"/>
    </row>
    <row r="90" spans="2:11">
      <c r="F90" s="305"/>
    </row>
    <row r="91" spans="2:11">
      <c r="F91" s="305"/>
    </row>
    <row r="92" spans="2:11">
      <c r="F92" s="305"/>
    </row>
    <row r="93" spans="2:11">
      <c r="F93" s="305"/>
    </row>
    <row r="94" spans="2:11">
      <c r="F94" s="305"/>
    </row>
    <row r="95" spans="2:11">
      <c r="F95" s="305"/>
    </row>
    <row r="96" spans="2:11">
      <c r="F96" s="305"/>
    </row>
    <row r="97" spans="5:9">
      <c r="F97" s="305"/>
    </row>
    <row r="98" spans="5:9">
      <c r="F98" s="305"/>
    </row>
    <row r="99" spans="5:9">
      <c r="F99" s="305"/>
    </row>
    <row r="100" spans="5:9">
      <c r="F100" s="305"/>
    </row>
    <row r="101" spans="5:9">
      <c r="E101" s="305"/>
      <c r="F101" s="305"/>
      <c r="G101" s="305"/>
      <c r="H101" s="305"/>
      <c r="I101" s="305"/>
    </row>
    <row r="102" spans="5:9">
      <c r="E102" s="305"/>
      <c r="F102" s="305"/>
      <c r="G102" s="305"/>
      <c r="H102" s="305"/>
      <c r="I102" s="305"/>
    </row>
    <row r="103" spans="5:9">
      <c r="E103" s="305"/>
      <c r="F103" s="305"/>
      <c r="G103" s="305"/>
      <c r="H103" s="305"/>
      <c r="I103" s="305"/>
    </row>
    <row r="104" spans="5:9">
      <c r="E104" s="305"/>
      <c r="F104" s="305"/>
      <c r="G104" s="305"/>
      <c r="H104" s="305"/>
      <c r="I104" s="305"/>
    </row>
    <row r="105" spans="5:9">
      <c r="E105" s="305"/>
      <c r="F105" s="305"/>
      <c r="G105" s="305"/>
      <c r="H105" s="305"/>
      <c r="I105" s="305"/>
    </row>
    <row r="106" spans="5:9">
      <c r="E106" s="305"/>
      <c r="F106" s="305"/>
      <c r="G106" s="305"/>
      <c r="H106" s="305"/>
      <c r="I106" s="305"/>
    </row>
    <row r="107" spans="5:9">
      <c r="E107" s="305"/>
      <c r="F107" s="305"/>
      <c r="G107" s="305"/>
      <c r="H107" s="305"/>
      <c r="I107" s="305"/>
    </row>
    <row r="108" spans="5:9">
      <c r="E108" s="305"/>
      <c r="F108" s="305"/>
      <c r="G108" s="305"/>
      <c r="H108" s="305"/>
      <c r="I108" s="305"/>
    </row>
    <row r="109" spans="5:9">
      <c r="E109" s="305"/>
      <c r="F109" s="305"/>
      <c r="G109" s="305"/>
      <c r="H109" s="305"/>
      <c r="I109" s="305"/>
    </row>
    <row r="110" spans="5:9">
      <c r="E110" s="305"/>
      <c r="F110" s="305"/>
      <c r="G110" s="305"/>
      <c r="H110" s="305"/>
      <c r="I110" s="305"/>
    </row>
    <row r="111" spans="5:9">
      <c r="E111" s="305"/>
      <c r="F111" s="305"/>
      <c r="G111" s="305"/>
      <c r="H111" s="305"/>
      <c r="I111" s="305"/>
    </row>
    <row r="112" spans="5:9">
      <c r="E112" s="305"/>
      <c r="F112" s="305"/>
      <c r="G112" s="305"/>
      <c r="H112" s="305"/>
      <c r="I112" s="305"/>
    </row>
    <row r="113" spans="5:9">
      <c r="E113" s="305"/>
      <c r="F113" s="305"/>
      <c r="G113" s="305"/>
      <c r="H113" s="305"/>
      <c r="I113" s="305"/>
    </row>
    <row r="114" spans="5:9">
      <c r="E114" s="305"/>
      <c r="F114" s="305"/>
      <c r="G114" s="305"/>
      <c r="H114" s="305"/>
      <c r="I114" s="305"/>
    </row>
    <row r="115" spans="5:9">
      <c r="E115" s="305"/>
      <c r="F115" s="305"/>
      <c r="G115" s="305"/>
      <c r="H115" s="305"/>
      <c r="I115" s="305"/>
    </row>
    <row r="116" spans="5:9">
      <c r="E116" s="305"/>
      <c r="F116" s="305"/>
      <c r="G116" s="305"/>
      <c r="H116" s="305"/>
      <c r="I116" s="305"/>
    </row>
    <row r="117" spans="5:9">
      <c r="E117" s="305"/>
      <c r="F117" s="305"/>
      <c r="G117" s="305"/>
      <c r="H117" s="305"/>
      <c r="I117" s="305"/>
    </row>
    <row r="118" spans="5:9">
      <c r="E118" s="305"/>
      <c r="F118" s="305"/>
      <c r="G118" s="305"/>
      <c r="H118" s="305"/>
      <c r="I118" s="305"/>
    </row>
    <row r="119" spans="5:9">
      <c r="E119" s="305"/>
      <c r="F119" s="305"/>
      <c r="G119" s="305"/>
      <c r="H119" s="305"/>
      <c r="I119" s="305"/>
    </row>
    <row r="120" spans="5:9">
      <c r="E120" s="305"/>
      <c r="F120" s="305"/>
      <c r="G120" s="305"/>
      <c r="H120" s="305"/>
      <c r="I120" s="305"/>
    </row>
    <row r="121" spans="5:9">
      <c r="E121" s="305"/>
      <c r="F121" s="305"/>
      <c r="G121" s="305"/>
      <c r="H121" s="305"/>
      <c r="I121" s="305"/>
    </row>
    <row r="122" spans="5:9">
      <c r="E122" s="305"/>
      <c r="F122" s="305"/>
      <c r="G122" s="305"/>
      <c r="H122" s="305"/>
      <c r="I122" s="305"/>
    </row>
    <row r="123" spans="5:9">
      <c r="E123" s="305"/>
      <c r="F123" s="305"/>
      <c r="G123" s="305"/>
      <c r="H123" s="305"/>
      <c r="I123" s="305"/>
    </row>
    <row r="124" spans="5:9">
      <c r="E124" s="305"/>
      <c r="F124" s="305"/>
      <c r="G124" s="305"/>
      <c r="H124" s="305"/>
      <c r="I124" s="305"/>
    </row>
    <row r="125" spans="5:9">
      <c r="E125" s="305"/>
      <c r="F125" s="305"/>
      <c r="G125" s="305"/>
      <c r="H125" s="305"/>
      <c r="I125" s="305"/>
    </row>
    <row r="126" spans="5:9">
      <c r="E126" s="305"/>
      <c r="F126" s="305"/>
      <c r="G126" s="305"/>
      <c r="H126" s="305"/>
      <c r="I126" s="305"/>
    </row>
    <row r="127" spans="5:9">
      <c r="E127" s="305"/>
      <c r="F127" s="305"/>
      <c r="G127" s="305"/>
      <c r="H127" s="305"/>
      <c r="I127" s="305"/>
    </row>
    <row r="128" spans="5:9">
      <c r="E128" s="305"/>
      <c r="F128" s="305"/>
      <c r="G128" s="305"/>
      <c r="H128" s="305"/>
      <c r="I128" s="305"/>
    </row>
    <row r="129" spans="5:9">
      <c r="E129" s="305"/>
      <c r="F129" s="305"/>
      <c r="G129" s="305"/>
      <c r="H129" s="305"/>
      <c r="I129" s="305"/>
    </row>
    <row r="130" spans="5:9">
      <c r="E130" s="305"/>
      <c r="F130" s="305"/>
      <c r="G130" s="305"/>
      <c r="H130" s="305"/>
      <c r="I130" s="305"/>
    </row>
    <row r="131" spans="5:9">
      <c r="E131" s="305"/>
      <c r="F131" s="305"/>
      <c r="G131" s="305"/>
      <c r="H131" s="305"/>
      <c r="I131" s="305"/>
    </row>
    <row r="132" spans="5:9">
      <c r="E132" s="305"/>
      <c r="F132" s="305"/>
      <c r="G132" s="305"/>
      <c r="H132" s="305"/>
      <c r="I132" s="305"/>
    </row>
    <row r="133" spans="5:9">
      <c r="E133" s="305"/>
      <c r="F133" s="305"/>
      <c r="G133" s="305"/>
      <c r="H133" s="305"/>
      <c r="I133" s="305"/>
    </row>
    <row r="134" spans="5:9">
      <c r="E134" s="305"/>
      <c r="F134" s="305"/>
      <c r="G134" s="305"/>
      <c r="H134" s="305"/>
      <c r="I134" s="305"/>
    </row>
    <row r="135" spans="5:9">
      <c r="E135" s="305"/>
      <c r="F135" s="305"/>
      <c r="G135" s="305"/>
      <c r="H135" s="305"/>
      <c r="I135" s="305"/>
    </row>
    <row r="136" spans="5:9">
      <c r="E136" s="305"/>
      <c r="F136" s="305"/>
      <c r="G136" s="305"/>
      <c r="H136" s="305"/>
      <c r="I136" s="305"/>
    </row>
    <row r="137" spans="5:9">
      <c r="E137" s="305"/>
      <c r="F137" s="305"/>
      <c r="G137" s="305"/>
      <c r="H137" s="305"/>
      <c r="I137" s="305"/>
    </row>
    <row r="138" spans="5:9">
      <c r="E138" s="305"/>
      <c r="F138" s="305"/>
      <c r="G138" s="305"/>
      <c r="H138" s="305"/>
      <c r="I138" s="305"/>
    </row>
    <row r="139" spans="5:9">
      <c r="E139" s="305"/>
      <c r="F139" s="305"/>
      <c r="G139" s="305"/>
      <c r="H139" s="305"/>
      <c r="I139" s="305"/>
    </row>
    <row r="140" spans="5:9">
      <c r="E140" s="305"/>
      <c r="F140" s="305"/>
      <c r="G140" s="305"/>
      <c r="H140" s="305"/>
      <c r="I140" s="305"/>
    </row>
    <row r="141" spans="5:9">
      <c r="E141" s="305"/>
      <c r="F141" s="305"/>
      <c r="G141" s="305"/>
      <c r="H141" s="305"/>
      <c r="I141" s="305"/>
    </row>
    <row r="142" spans="5:9">
      <c r="E142" s="305"/>
      <c r="F142" s="305"/>
      <c r="G142" s="305"/>
      <c r="H142" s="305"/>
      <c r="I142" s="305"/>
    </row>
    <row r="143" spans="5:9">
      <c r="E143" s="305"/>
      <c r="F143" s="305"/>
      <c r="G143" s="305"/>
      <c r="H143" s="305"/>
      <c r="I143" s="305"/>
    </row>
    <row r="144" spans="5:9">
      <c r="E144" s="305"/>
      <c r="F144" s="305"/>
      <c r="G144" s="305"/>
      <c r="H144" s="305"/>
      <c r="I144" s="305"/>
    </row>
    <row r="145" spans="5:9">
      <c r="E145" s="305"/>
      <c r="F145" s="305"/>
      <c r="G145" s="305"/>
      <c r="H145" s="305"/>
      <c r="I145" s="305"/>
    </row>
    <row r="146" spans="5:9">
      <c r="E146" s="305"/>
      <c r="F146" s="305"/>
      <c r="G146" s="305"/>
      <c r="H146" s="305"/>
      <c r="I146" s="305"/>
    </row>
    <row r="147" spans="5:9">
      <c r="E147" s="305"/>
      <c r="F147" s="305"/>
      <c r="G147" s="305"/>
      <c r="H147" s="305"/>
      <c r="I147" s="305"/>
    </row>
    <row r="148" spans="5:9">
      <c r="E148" s="305"/>
      <c r="F148" s="305"/>
      <c r="G148" s="305"/>
      <c r="H148" s="305"/>
      <c r="I148" s="305"/>
    </row>
    <row r="149" spans="5:9">
      <c r="E149" s="305"/>
      <c r="F149" s="305"/>
      <c r="G149" s="305"/>
      <c r="H149" s="305"/>
      <c r="I149" s="305"/>
    </row>
    <row r="150" spans="5:9">
      <c r="E150" s="305"/>
      <c r="F150" s="305"/>
      <c r="G150" s="305"/>
      <c r="H150" s="305"/>
      <c r="I150" s="305"/>
    </row>
    <row r="151" spans="5:9">
      <c r="E151" s="305"/>
      <c r="F151" s="305"/>
      <c r="G151" s="305"/>
      <c r="H151" s="305"/>
      <c r="I151" s="305"/>
    </row>
    <row r="152" spans="5:9">
      <c r="E152" s="305"/>
      <c r="F152" s="305"/>
      <c r="G152" s="305"/>
      <c r="H152" s="305"/>
      <c r="I152" s="305"/>
    </row>
    <row r="153" spans="5:9">
      <c r="E153" s="305"/>
      <c r="F153" s="305"/>
      <c r="G153" s="305"/>
      <c r="H153" s="305"/>
      <c r="I153" s="305"/>
    </row>
    <row r="154" spans="5:9">
      <c r="E154" s="305"/>
      <c r="F154" s="305"/>
      <c r="G154" s="305"/>
      <c r="H154" s="305"/>
      <c r="I154" s="305"/>
    </row>
    <row r="155" spans="5:9">
      <c r="E155" s="305"/>
      <c r="F155" s="305"/>
      <c r="G155" s="305"/>
      <c r="H155" s="305"/>
      <c r="I155" s="305"/>
    </row>
    <row r="156" spans="5:9">
      <c r="E156" s="305"/>
      <c r="F156" s="305"/>
      <c r="G156" s="305"/>
      <c r="H156" s="305"/>
      <c r="I156" s="305"/>
    </row>
    <row r="157" spans="5:9">
      <c r="E157" s="305"/>
      <c r="F157" s="305"/>
      <c r="G157" s="305"/>
      <c r="H157" s="305"/>
      <c r="I157" s="305"/>
    </row>
    <row r="158" spans="5:9">
      <c r="E158" s="305"/>
      <c r="F158" s="305"/>
      <c r="G158" s="305"/>
      <c r="H158" s="305"/>
      <c r="I158" s="305"/>
    </row>
    <row r="159" spans="5:9">
      <c r="E159" s="305"/>
      <c r="F159" s="305"/>
      <c r="G159" s="305"/>
      <c r="H159" s="305"/>
      <c r="I159" s="305"/>
    </row>
    <row r="160" spans="5:9">
      <c r="E160" s="305"/>
      <c r="F160" s="305"/>
      <c r="G160" s="305"/>
      <c r="H160" s="305"/>
      <c r="I160" s="305"/>
    </row>
    <row r="161" spans="5:9">
      <c r="E161" s="305"/>
      <c r="F161" s="305"/>
      <c r="G161" s="305"/>
      <c r="H161" s="305"/>
      <c r="I161" s="305"/>
    </row>
    <row r="162" spans="5:9">
      <c r="E162" s="305"/>
      <c r="F162" s="305"/>
      <c r="G162" s="305"/>
      <c r="H162" s="305"/>
      <c r="I162" s="305"/>
    </row>
    <row r="163" spans="5:9">
      <c r="E163" s="305"/>
      <c r="F163" s="305"/>
      <c r="G163" s="305"/>
      <c r="H163" s="305"/>
      <c r="I163" s="305"/>
    </row>
    <row r="164" spans="5:9">
      <c r="E164" s="305"/>
      <c r="F164" s="305"/>
      <c r="G164" s="305"/>
      <c r="H164" s="305"/>
      <c r="I164" s="305"/>
    </row>
    <row r="165" spans="5:9">
      <c r="E165" s="305"/>
      <c r="F165" s="305"/>
      <c r="G165" s="305"/>
      <c r="H165" s="305"/>
      <c r="I165" s="305"/>
    </row>
    <row r="166" spans="5:9">
      <c r="E166" s="305"/>
      <c r="F166" s="305"/>
      <c r="G166" s="305"/>
      <c r="H166" s="305"/>
      <c r="I166" s="305"/>
    </row>
    <row r="167" spans="5:9">
      <c r="E167" s="305"/>
      <c r="F167" s="305"/>
      <c r="G167" s="305"/>
      <c r="H167" s="305"/>
      <c r="I167" s="305"/>
    </row>
    <row r="168" spans="5:9">
      <c r="E168" s="305"/>
      <c r="F168" s="305"/>
      <c r="G168" s="305"/>
      <c r="H168" s="305"/>
      <c r="I168" s="305"/>
    </row>
    <row r="169" spans="5:9">
      <c r="E169" s="305"/>
      <c r="F169" s="305"/>
      <c r="G169" s="305"/>
      <c r="H169" s="305"/>
      <c r="I169" s="305"/>
    </row>
    <row r="170" spans="5:9">
      <c r="E170" s="305"/>
      <c r="F170" s="305"/>
      <c r="G170" s="305"/>
      <c r="H170" s="305"/>
      <c r="I170" s="305"/>
    </row>
    <row r="171" spans="5:9">
      <c r="E171" s="305"/>
      <c r="F171" s="305"/>
      <c r="G171" s="305"/>
      <c r="H171" s="305"/>
      <c r="I171" s="305"/>
    </row>
    <row r="172" spans="5:9">
      <c r="E172" s="305"/>
      <c r="F172" s="305"/>
      <c r="G172" s="305"/>
      <c r="H172" s="305"/>
      <c r="I172" s="305"/>
    </row>
    <row r="173" spans="5:9">
      <c r="E173" s="305"/>
      <c r="F173" s="305"/>
      <c r="G173" s="305"/>
      <c r="H173" s="305"/>
      <c r="I173" s="305"/>
    </row>
    <row r="174" spans="5:9">
      <c r="E174" s="305"/>
      <c r="F174" s="305"/>
      <c r="G174" s="305"/>
      <c r="H174" s="305"/>
      <c r="I174" s="305"/>
    </row>
    <row r="175" spans="5:9">
      <c r="E175" s="305"/>
      <c r="F175" s="305"/>
      <c r="G175" s="305"/>
      <c r="H175" s="305"/>
      <c r="I175" s="305"/>
    </row>
    <row r="176" spans="5:9">
      <c r="E176" s="305"/>
      <c r="F176" s="305"/>
      <c r="G176" s="305"/>
      <c r="H176" s="305"/>
      <c r="I176" s="305"/>
    </row>
    <row r="177" spans="5:9">
      <c r="E177" s="305"/>
      <c r="F177" s="305"/>
      <c r="G177" s="305"/>
      <c r="H177" s="305"/>
      <c r="I177" s="305"/>
    </row>
    <row r="178" spans="5:9">
      <c r="E178" s="305"/>
      <c r="F178" s="305"/>
      <c r="G178" s="305"/>
      <c r="H178" s="305"/>
      <c r="I178" s="305"/>
    </row>
    <row r="179" spans="5:9">
      <c r="E179" s="305"/>
      <c r="F179" s="305"/>
      <c r="G179" s="305"/>
      <c r="H179" s="305"/>
      <c r="I179" s="305"/>
    </row>
    <row r="180" spans="5:9">
      <c r="E180" s="305"/>
      <c r="F180" s="305"/>
      <c r="G180" s="305"/>
      <c r="H180" s="305"/>
      <c r="I180" s="305"/>
    </row>
    <row r="181" spans="5:9">
      <c r="E181" s="305"/>
      <c r="F181" s="305"/>
      <c r="G181" s="305"/>
      <c r="H181" s="305"/>
      <c r="I181" s="305"/>
    </row>
    <row r="182" spans="5:9">
      <c r="E182" s="305"/>
      <c r="F182" s="305"/>
      <c r="G182" s="305"/>
      <c r="H182" s="305"/>
      <c r="I182" s="305"/>
    </row>
    <row r="183" spans="5:9">
      <c r="E183" s="305"/>
      <c r="F183" s="305"/>
      <c r="G183" s="305"/>
      <c r="H183" s="305"/>
      <c r="I183" s="305"/>
    </row>
    <row r="184" spans="5:9">
      <c r="E184" s="305"/>
      <c r="F184" s="305"/>
      <c r="G184" s="305"/>
      <c r="H184" s="305"/>
      <c r="I184" s="305"/>
    </row>
    <row r="185" spans="5:9">
      <c r="E185" s="305"/>
      <c r="F185" s="305"/>
      <c r="G185" s="305"/>
      <c r="H185" s="305"/>
      <c r="I185" s="305"/>
    </row>
    <row r="186" spans="5:9">
      <c r="E186" s="305"/>
      <c r="F186" s="305"/>
      <c r="G186" s="305"/>
      <c r="H186" s="305"/>
      <c r="I186" s="305"/>
    </row>
    <row r="187" spans="5:9">
      <c r="E187" s="305"/>
      <c r="F187" s="305"/>
      <c r="G187" s="305"/>
      <c r="H187" s="305"/>
      <c r="I187" s="305"/>
    </row>
    <row r="188" spans="5:9">
      <c r="E188" s="305"/>
      <c r="F188" s="305"/>
      <c r="G188" s="305"/>
      <c r="H188" s="305"/>
      <c r="I188" s="305"/>
    </row>
    <row r="189" spans="5:9">
      <c r="E189" s="305"/>
      <c r="F189" s="305"/>
      <c r="G189" s="305"/>
      <c r="H189" s="305"/>
      <c r="I189" s="305"/>
    </row>
    <row r="190" spans="5:9">
      <c r="E190" s="305"/>
      <c r="F190" s="305"/>
      <c r="G190" s="305"/>
      <c r="H190" s="305"/>
      <c r="I190" s="305"/>
    </row>
    <row r="191" spans="5:9">
      <c r="E191" s="305"/>
      <c r="F191" s="305"/>
      <c r="G191" s="305"/>
      <c r="H191" s="305"/>
      <c r="I191" s="305"/>
    </row>
    <row r="192" spans="5:9">
      <c r="E192" s="305"/>
      <c r="F192" s="305"/>
      <c r="G192" s="305"/>
      <c r="H192" s="305"/>
      <c r="I192" s="305"/>
    </row>
    <row r="193" spans="5:9">
      <c r="E193" s="305"/>
      <c r="F193" s="305"/>
      <c r="G193" s="305"/>
      <c r="H193" s="305"/>
      <c r="I193" s="305"/>
    </row>
    <row r="194" spans="5:9">
      <c r="E194" s="305"/>
      <c r="F194" s="305"/>
      <c r="G194" s="305"/>
      <c r="H194" s="305"/>
      <c r="I194" s="305"/>
    </row>
    <row r="195" spans="5:9">
      <c r="E195" s="305"/>
      <c r="F195" s="305"/>
      <c r="G195" s="305"/>
      <c r="H195" s="305"/>
      <c r="I195" s="305"/>
    </row>
    <row r="196" spans="5:9">
      <c r="E196" s="305"/>
      <c r="F196" s="305"/>
      <c r="G196" s="305"/>
      <c r="H196" s="305"/>
      <c r="I196" s="305"/>
    </row>
    <row r="197" spans="5:9">
      <c r="E197" s="305"/>
      <c r="F197" s="305"/>
      <c r="G197" s="305"/>
      <c r="H197" s="305"/>
      <c r="I197" s="305"/>
    </row>
    <row r="198" spans="5:9">
      <c r="E198" s="305"/>
      <c r="F198" s="305"/>
      <c r="G198" s="305"/>
      <c r="H198" s="305"/>
      <c r="I198" s="305"/>
    </row>
    <row r="199" spans="5:9">
      <c r="E199" s="305"/>
      <c r="F199" s="305"/>
      <c r="G199" s="305"/>
      <c r="H199" s="305"/>
      <c r="I199" s="305"/>
    </row>
    <row r="200" spans="5:9">
      <c r="E200" s="305"/>
      <c r="F200" s="305"/>
      <c r="G200" s="305"/>
      <c r="H200" s="305"/>
      <c r="I200" s="305"/>
    </row>
    <row r="201" spans="5:9">
      <c r="E201" s="305"/>
      <c r="F201" s="305"/>
      <c r="G201" s="305"/>
      <c r="H201" s="305"/>
      <c r="I201" s="305"/>
    </row>
    <row r="202" spans="5:9">
      <c r="E202" s="305"/>
      <c r="F202" s="305"/>
      <c r="G202" s="305"/>
      <c r="H202" s="305"/>
      <c r="I202" s="305"/>
    </row>
    <row r="203" spans="5:9">
      <c r="E203" s="305"/>
      <c r="F203" s="305"/>
      <c r="G203" s="305"/>
      <c r="H203" s="305"/>
      <c r="I203" s="305"/>
    </row>
    <row r="204" spans="5:9">
      <c r="E204" s="305"/>
      <c r="F204" s="305"/>
      <c r="G204" s="305"/>
      <c r="H204" s="305"/>
      <c r="I204" s="305"/>
    </row>
    <row r="205" spans="5:9">
      <c r="E205" s="305"/>
      <c r="F205" s="305"/>
      <c r="G205" s="305"/>
      <c r="H205" s="305"/>
      <c r="I205" s="305"/>
    </row>
    <row r="206" spans="5:9">
      <c r="E206" s="305"/>
      <c r="F206" s="305"/>
      <c r="G206" s="305"/>
      <c r="H206" s="305"/>
      <c r="I206" s="305"/>
    </row>
    <row r="207" spans="5:9">
      <c r="E207" s="305"/>
      <c r="F207" s="305"/>
      <c r="G207" s="305"/>
      <c r="H207" s="305"/>
      <c r="I207" s="305"/>
    </row>
    <row r="208" spans="5:9">
      <c r="E208" s="305"/>
      <c r="F208" s="305"/>
      <c r="G208" s="305"/>
      <c r="H208" s="305"/>
      <c r="I208" s="305"/>
    </row>
    <row r="209" spans="5:9">
      <c r="E209" s="305"/>
      <c r="F209" s="305"/>
      <c r="G209" s="305"/>
      <c r="H209" s="305"/>
      <c r="I209" s="305"/>
    </row>
    <row r="210" spans="5:9">
      <c r="E210" s="305"/>
      <c r="F210" s="305"/>
      <c r="G210" s="305"/>
      <c r="H210" s="305"/>
      <c r="I210" s="305"/>
    </row>
    <row r="211" spans="5:9">
      <c r="E211" s="305"/>
      <c r="F211" s="305"/>
      <c r="G211" s="305"/>
      <c r="H211" s="305"/>
      <c r="I211" s="305"/>
    </row>
    <row r="212" spans="5:9">
      <c r="E212" s="305"/>
      <c r="F212" s="305"/>
      <c r="G212" s="305"/>
      <c r="H212" s="305"/>
      <c r="I212" s="305"/>
    </row>
    <row r="213" spans="5:9">
      <c r="E213" s="305"/>
      <c r="F213" s="305"/>
      <c r="G213" s="305"/>
      <c r="H213" s="305"/>
      <c r="I213" s="305"/>
    </row>
    <row r="214" spans="5:9">
      <c r="E214" s="305"/>
      <c r="F214" s="305"/>
      <c r="G214" s="305"/>
      <c r="H214" s="305"/>
      <c r="I214" s="305"/>
    </row>
    <row r="215" spans="5:9">
      <c r="E215" s="305"/>
      <c r="F215" s="305"/>
      <c r="G215" s="305"/>
      <c r="H215" s="305"/>
      <c r="I215" s="305"/>
    </row>
    <row r="216" spans="5:9">
      <c r="E216" s="305"/>
      <c r="F216" s="305"/>
      <c r="G216" s="305"/>
      <c r="H216" s="305"/>
      <c r="I216" s="305"/>
    </row>
    <row r="217" spans="5:9">
      <c r="E217" s="305"/>
      <c r="F217" s="305"/>
      <c r="G217" s="305"/>
      <c r="H217" s="305"/>
      <c r="I217" s="305"/>
    </row>
    <row r="218" spans="5:9">
      <c r="E218" s="305"/>
      <c r="F218" s="305"/>
      <c r="G218" s="305"/>
      <c r="H218" s="305"/>
      <c r="I218" s="305"/>
    </row>
    <row r="219" spans="5:9">
      <c r="E219" s="305"/>
      <c r="F219" s="305"/>
      <c r="G219" s="305"/>
      <c r="H219" s="305"/>
      <c r="I219" s="305"/>
    </row>
    <row r="220" spans="5:9">
      <c r="E220" s="305"/>
      <c r="F220" s="305"/>
      <c r="G220" s="305"/>
      <c r="H220" s="305"/>
      <c r="I220" s="305"/>
    </row>
    <row r="221" spans="5:9">
      <c r="E221" s="305"/>
      <c r="F221" s="305"/>
      <c r="G221" s="305"/>
      <c r="H221" s="305"/>
      <c r="I221" s="305"/>
    </row>
    <row r="222" spans="5:9">
      <c r="E222" s="305"/>
      <c r="F222" s="305"/>
      <c r="G222" s="305"/>
      <c r="H222" s="305"/>
      <c r="I222" s="305"/>
    </row>
    <row r="223" spans="5:9">
      <c r="E223" s="305"/>
      <c r="F223" s="305"/>
      <c r="G223" s="305"/>
      <c r="H223" s="305"/>
      <c r="I223" s="305"/>
    </row>
    <row r="224" spans="5:9">
      <c r="E224" s="305"/>
      <c r="F224" s="305"/>
      <c r="G224" s="305"/>
      <c r="H224" s="305"/>
      <c r="I224" s="305"/>
    </row>
    <row r="225" spans="5:9">
      <c r="E225" s="305"/>
      <c r="F225" s="305"/>
      <c r="G225" s="305"/>
      <c r="H225" s="305"/>
      <c r="I225" s="305"/>
    </row>
    <row r="226" spans="5:9">
      <c r="E226" s="305"/>
      <c r="F226" s="305"/>
      <c r="G226" s="305"/>
      <c r="H226" s="305"/>
      <c r="I226" s="305"/>
    </row>
    <row r="227" spans="5:9">
      <c r="E227" s="305"/>
      <c r="F227" s="305"/>
      <c r="G227" s="305"/>
      <c r="H227" s="305"/>
      <c r="I227" s="305"/>
    </row>
    <row r="228" spans="5:9">
      <c r="E228" s="305"/>
      <c r="F228" s="305"/>
      <c r="G228" s="305"/>
      <c r="H228" s="305"/>
      <c r="I228" s="305"/>
    </row>
    <row r="229" spans="5:9">
      <c r="E229" s="305"/>
      <c r="F229" s="305"/>
      <c r="G229" s="305"/>
      <c r="H229" s="305"/>
      <c r="I229" s="305"/>
    </row>
    <row r="230" spans="5:9">
      <c r="E230" s="305"/>
      <c r="F230" s="305"/>
      <c r="G230" s="305"/>
      <c r="H230" s="305"/>
      <c r="I230" s="305"/>
    </row>
    <row r="231" spans="5:9">
      <c r="E231" s="305"/>
      <c r="F231" s="305"/>
      <c r="G231" s="305"/>
      <c r="H231" s="305"/>
      <c r="I231" s="305"/>
    </row>
    <row r="232" spans="5:9">
      <c r="E232" s="305"/>
      <c r="F232" s="305"/>
      <c r="G232" s="305"/>
      <c r="H232" s="305"/>
      <c r="I232" s="305"/>
    </row>
    <row r="233" spans="5:9">
      <c r="E233" s="305"/>
      <c r="F233" s="305"/>
      <c r="G233" s="305"/>
      <c r="H233" s="305"/>
      <c r="I233" s="305"/>
    </row>
    <row r="234" spans="5:9">
      <c r="E234" s="305"/>
      <c r="F234" s="305"/>
      <c r="G234" s="305"/>
      <c r="H234" s="305"/>
      <c r="I234" s="305"/>
    </row>
    <row r="235" spans="5:9">
      <c r="E235" s="305"/>
      <c r="F235" s="305"/>
      <c r="G235" s="305"/>
      <c r="H235" s="305"/>
      <c r="I235" s="305"/>
    </row>
    <row r="236" spans="5:9">
      <c r="E236" s="305"/>
      <c r="F236" s="305"/>
      <c r="G236" s="305"/>
      <c r="H236" s="305"/>
      <c r="I236" s="305"/>
    </row>
    <row r="237" spans="5:9">
      <c r="E237" s="305"/>
      <c r="F237" s="305"/>
      <c r="G237" s="305"/>
      <c r="H237" s="305"/>
      <c r="I237" s="305"/>
    </row>
    <row r="238" spans="5:9">
      <c r="E238" s="305"/>
      <c r="F238" s="305"/>
      <c r="G238" s="305"/>
      <c r="H238" s="305"/>
      <c r="I238" s="305"/>
    </row>
    <row r="239" spans="5:9">
      <c r="E239" s="305"/>
      <c r="F239" s="305"/>
      <c r="G239" s="305"/>
      <c r="H239" s="305"/>
      <c r="I239" s="305"/>
    </row>
    <row r="240" spans="5:9">
      <c r="E240" s="305"/>
      <c r="F240" s="305"/>
      <c r="G240" s="305"/>
      <c r="H240" s="305"/>
      <c r="I240" s="305"/>
    </row>
    <row r="241" spans="5:9">
      <c r="E241" s="305"/>
      <c r="F241" s="305"/>
      <c r="G241" s="305"/>
      <c r="H241" s="305"/>
      <c r="I241" s="305"/>
    </row>
    <row r="242" spans="5:9">
      <c r="E242" s="305"/>
      <c r="F242" s="305"/>
      <c r="G242" s="305"/>
      <c r="H242" s="305"/>
      <c r="I242" s="305"/>
    </row>
    <row r="243" spans="5:9">
      <c r="E243" s="305"/>
      <c r="F243" s="305"/>
      <c r="G243" s="305"/>
      <c r="H243" s="305"/>
      <c r="I243" s="305"/>
    </row>
    <row r="244" spans="5:9">
      <c r="E244" s="305"/>
      <c r="F244" s="305"/>
      <c r="G244" s="305"/>
      <c r="H244" s="305"/>
      <c r="I244" s="305"/>
    </row>
    <row r="245" spans="5:9">
      <c r="E245" s="305"/>
      <c r="F245" s="305"/>
      <c r="G245" s="305"/>
      <c r="H245" s="305"/>
      <c r="I245" s="305"/>
    </row>
    <row r="246" spans="5:9">
      <c r="E246" s="305"/>
      <c r="F246" s="305"/>
      <c r="G246" s="305"/>
      <c r="H246" s="305"/>
      <c r="I246" s="305"/>
    </row>
    <row r="247" spans="5:9">
      <c r="E247" s="305"/>
      <c r="F247" s="305"/>
      <c r="G247" s="305"/>
      <c r="H247" s="305"/>
      <c r="I247" s="305"/>
    </row>
    <row r="248" spans="5:9">
      <c r="E248" s="305"/>
      <c r="F248" s="305"/>
      <c r="G248" s="305"/>
      <c r="H248" s="305"/>
      <c r="I248" s="305"/>
    </row>
    <row r="249" spans="5:9">
      <c r="E249" s="305"/>
      <c r="F249" s="305"/>
      <c r="G249" s="305"/>
      <c r="H249" s="305"/>
      <c r="I249" s="305"/>
    </row>
    <row r="250" spans="5:9">
      <c r="E250" s="305"/>
      <c r="F250" s="305"/>
      <c r="G250" s="305"/>
      <c r="H250" s="305"/>
      <c r="I250" s="305"/>
    </row>
    <row r="251" spans="5:9">
      <c r="E251" s="305"/>
      <c r="F251" s="305"/>
      <c r="G251" s="305"/>
      <c r="H251" s="305"/>
      <c r="I251" s="305"/>
    </row>
    <row r="252" spans="5:9">
      <c r="E252" s="305"/>
      <c r="F252" s="305"/>
      <c r="G252" s="305"/>
      <c r="H252" s="305"/>
      <c r="I252" s="305"/>
    </row>
    <row r="253" spans="5:9">
      <c r="E253" s="305"/>
      <c r="F253" s="305"/>
      <c r="G253" s="305"/>
      <c r="H253" s="305"/>
      <c r="I253" s="305"/>
    </row>
    <row r="254" spans="5:9">
      <c r="E254" s="305"/>
      <c r="F254" s="305"/>
      <c r="G254" s="305"/>
      <c r="H254" s="305"/>
      <c r="I254" s="305"/>
    </row>
    <row r="255" spans="5:9">
      <c r="E255" s="305"/>
      <c r="F255" s="305"/>
      <c r="G255" s="305"/>
      <c r="H255" s="305"/>
      <c r="I255" s="305"/>
    </row>
    <row r="256" spans="5:9">
      <c r="E256" s="305"/>
      <c r="F256" s="305"/>
      <c r="G256" s="305"/>
      <c r="H256" s="305"/>
      <c r="I256" s="305"/>
    </row>
    <row r="257" spans="5:9">
      <c r="E257" s="305"/>
      <c r="F257" s="305"/>
      <c r="G257" s="305"/>
      <c r="H257" s="305"/>
      <c r="I257" s="305"/>
    </row>
    <row r="258" spans="5:9">
      <c r="E258" s="305"/>
      <c r="F258" s="305"/>
      <c r="G258" s="305"/>
      <c r="H258" s="305"/>
      <c r="I258" s="305"/>
    </row>
    <row r="259" spans="5:9">
      <c r="E259" s="305"/>
      <c r="F259" s="305"/>
      <c r="G259" s="305"/>
      <c r="H259" s="305"/>
      <c r="I259" s="305"/>
    </row>
    <row r="260" spans="5:9">
      <c r="E260" s="305"/>
      <c r="F260" s="305"/>
      <c r="G260" s="305"/>
      <c r="H260" s="305"/>
      <c r="I260" s="305"/>
    </row>
    <row r="261" spans="5:9">
      <c r="E261" s="305"/>
      <c r="F261" s="305"/>
      <c r="G261" s="305"/>
      <c r="H261" s="305"/>
      <c r="I261" s="305"/>
    </row>
    <row r="262" spans="5:9">
      <c r="E262" s="305"/>
      <c r="F262" s="305"/>
      <c r="G262" s="305"/>
      <c r="H262" s="305"/>
      <c r="I262" s="305"/>
    </row>
    <row r="263" spans="5:9">
      <c r="E263" s="305"/>
      <c r="F263" s="305"/>
      <c r="G263" s="305"/>
      <c r="H263" s="305"/>
      <c r="I263" s="305"/>
    </row>
    <row r="264" spans="5:9">
      <c r="E264" s="305"/>
      <c r="F264" s="305"/>
      <c r="G264" s="305"/>
      <c r="H264" s="305"/>
      <c r="I264" s="305"/>
    </row>
    <row r="265" spans="5:9">
      <c r="E265" s="305"/>
      <c r="F265" s="305"/>
      <c r="G265" s="305"/>
      <c r="H265" s="305"/>
      <c r="I265" s="305"/>
    </row>
    <row r="266" spans="5:9">
      <c r="E266" s="305"/>
      <c r="F266" s="305"/>
      <c r="G266" s="305"/>
      <c r="H266" s="305"/>
      <c r="I266" s="305"/>
    </row>
    <row r="267" spans="5:9">
      <c r="E267" s="305"/>
      <c r="F267" s="305"/>
      <c r="G267" s="305"/>
      <c r="H267" s="305"/>
      <c r="I267" s="305"/>
    </row>
    <row r="268" spans="5:9">
      <c r="E268" s="305"/>
      <c r="F268" s="305"/>
      <c r="G268" s="305"/>
      <c r="H268" s="305"/>
      <c r="I268" s="305"/>
    </row>
    <row r="269" spans="5:9">
      <c r="E269" s="305"/>
      <c r="F269" s="305"/>
      <c r="G269" s="305"/>
      <c r="H269" s="305"/>
      <c r="I269" s="305"/>
    </row>
    <row r="270" spans="5:9">
      <c r="E270" s="305"/>
      <c r="F270" s="305"/>
      <c r="G270" s="305"/>
      <c r="H270" s="305"/>
      <c r="I270" s="305"/>
    </row>
    <row r="271" spans="5:9">
      <c r="E271" s="305"/>
      <c r="F271" s="305"/>
      <c r="G271" s="305"/>
      <c r="H271" s="305"/>
      <c r="I271" s="305"/>
    </row>
    <row r="272" spans="5:9">
      <c r="E272" s="305"/>
      <c r="F272" s="305"/>
      <c r="G272" s="305"/>
      <c r="H272" s="305"/>
      <c r="I272" s="305"/>
    </row>
    <row r="273" spans="5:9">
      <c r="E273" s="305"/>
      <c r="F273" s="305"/>
      <c r="G273" s="305"/>
      <c r="H273" s="305"/>
      <c r="I273" s="305"/>
    </row>
    <row r="274" spans="5:9">
      <c r="E274" s="305"/>
      <c r="F274" s="305"/>
      <c r="G274" s="305"/>
      <c r="H274" s="305"/>
      <c r="I274" s="305"/>
    </row>
    <row r="275" spans="5:9">
      <c r="E275" s="305"/>
      <c r="F275" s="305"/>
      <c r="G275" s="305"/>
      <c r="H275" s="305"/>
      <c r="I275" s="305"/>
    </row>
    <row r="276" spans="5:9">
      <c r="E276" s="305"/>
      <c r="F276" s="305"/>
      <c r="G276" s="305"/>
      <c r="H276" s="305"/>
      <c r="I276" s="305"/>
    </row>
    <row r="277" spans="5:9">
      <c r="E277" s="305"/>
      <c r="F277" s="305"/>
      <c r="G277" s="305"/>
      <c r="H277" s="305"/>
      <c r="I277" s="305"/>
    </row>
    <row r="278" spans="5:9">
      <c r="E278" s="305"/>
      <c r="F278" s="305"/>
      <c r="G278" s="305"/>
      <c r="H278" s="305"/>
      <c r="I278" s="305"/>
    </row>
    <row r="279" spans="5:9">
      <c r="E279" s="305"/>
      <c r="F279" s="305"/>
      <c r="G279" s="305"/>
      <c r="H279" s="305"/>
      <c r="I279" s="305"/>
    </row>
    <row r="280" spans="5:9">
      <c r="E280" s="305"/>
      <c r="F280" s="305"/>
      <c r="G280" s="305"/>
      <c r="H280" s="305"/>
      <c r="I280" s="305"/>
    </row>
    <row r="281" spans="5:9">
      <c r="E281" s="305"/>
      <c r="F281" s="305"/>
      <c r="G281" s="305"/>
      <c r="H281" s="305"/>
      <c r="I281" s="305"/>
    </row>
    <row r="282" spans="5:9">
      <c r="E282" s="305"/>
      <c r="F282" s="305"/>
      <c r="G282" s="305"/>
      <c r="H282" s="305"/>
      <c r="I282" s="305"/>
    </row>
    <row r="283" spans="5:9">
      <c r="E283" s="305"/>
      <c r="F283" s="305"/>
      <c r="G283" s="305"/>
      <c r="H283" s="305"/>
      <c r="I283" s="305"/>
    </row>
    <row r="284" spans="5:9">
      <c r="E284" s="305"/>
      <c r="F284" s="305"/>
      <c r="G284" s="305"/>
      <c r="H284" s="305"/>
      <c r="I284" s="305"/>
    </row>
    <row r="285" spans="5:9">
      <c r="E285" s="305"/>
      <c r="F285" s="305"/>
      <c r="G285" s="305"/>
      <c r="H285" s="305"/>
      <c r="I285" s="305"/>
    </row>
    <row r="286" spans="5:9">
      <c r="E286" s="305"/>
      <c r="F286" s="305"/>
      <c r="G286" s="305"/>
      <c r="H286" s="305"/>
      <c r="I286" s="305"/>
    </row>
    <row r="287" spans="5:9">
      <c r="E287" s="305"/>
      <c r="F287" s="305"/>
      <c r="G287" s="305"/>
      <c r="H287" s="305"/>
      <c r="I287" s="305"/>
    </row>
    <row r="288" spans="5:9">
      <c r="E288" s="305"/>
      <c r="F288" s="305"/>
      <c r="G288" s="305"/>
      <c r="H288" s="305"/>
      <c r="I288" s="305"/>
    </row>
    <row r="289" spans="5:9">
      <c r="E289" s="305"/>
      <c r="F289" s="305"/>
      <c r="G289" s="305"/>
      <c r="H289" s="305"/>
      <c r="I289" s="305"/>
    </row>
    <row r="290" spans="5:9">
      <c r="E290" s="305"/>
      <c r="F290" s="305"/>
      <c r="G290" s="305"/>
      <c r="H290" s="305"/>
      <c r="I290" s="305"/>
    </row>
    <row r="291" spans="5:9">
      <c r="E291" s="305"/>
      <c r="F291" s="305"/>
      <c r="G291" s="305"/>
      <c r="H291" s="305"/>
      <c r="I291" s="305"/>
    </row>
    <row r="292" spans="5:9">
      <c r="E292" s="305"/>
      <c r="F292" s="305"/>
      <c r="G292" s="305"/>
      <c r="H292" s="305"/>
      <c r="I292" s="305"/>
    </row>
    <row r="293" spans="5:9">
      <c r="E293" s="305"/>
      <c r="F293" s="305"/>
      <c r="G293" s="305"/>
      <c r="H293" s="305"/>
      <c r="I293" s="305"/>
    </row>
    <row r="294" spans="5:9">
      <c r="E294" s="305"/>
      <c r="F294" s="305"/>
      <c r="G294" s="305"/>
      <c r="H294" s="305"/>
      <c r="I294" s="305"/>
    </row>
    <row r="295" spans="5:9">
      <c r="E295" s="305"/>
      <c r="F295" s="305"/>
      <c r="G295" s="305"/>
      <c r="H295" s="305"/>
      <c r="I295" s="305"/>
    </row>
    <row r="296" spans="5:9">
      <c r="E296" s="305"/>
      <c r="F296" s="305"/>
      <c r="G296" s="305"/>
      <c r="H296" s="305"/>
      <c r="I296" s="305"/>
    </row>
    <row r="297" spans="5:9">
      <c r="E297" s="305"/>
      <c r="F297" s="305"/>
      <c r="G297" s="305"/>
      <c r="H297" s="305"/>
      <c r="I297" s="305"/>
    </row>
    <row r="298" spans="5:9">
      <c r="E298" s="305"/>
      <c r="F298" s="305"/>
      <c r="G298" s="305"/>
      <c r="H298" s="305"/>
      <c r="I298" s="305"/>
    </row>
    <row r="299" spans="5:9">
      <c r="E299" s="305"/>
      <c r="F299" s="305"/>
      <c r="G299" s="305"/>
      <c r="H299" s="305"/>
      <c r="I299" s="305"/>
    </row>
    <row r="300" spans="5:9">
      <c r="E300" s="305"/>
      <c r="F300" s="305"/>
      <c r="G300" s="305"/>
      <c r="H300" s="305"/>
      <c r="I300" s="305"/>
    </row>
    <row r="301" spans="5:9">
      <c r="E301" s="305"/>
      <c r="F301" s="305"/>
      <c r="G301" s="305"/>
      <c r="H301" s="305"/>
      <c r="I301" s="305"/>
    </row>
    <row r="302" spans="5:9">
      <c r="E302" s="305"/>
      <c r="F302" s="305"/>
      <c r="G302" s="305"/>
      <c r="H302" s="305"/>
      <c r="I302" s="305"/>
    </row>
    <row r="303" spans="5:9">
      <c r="E303" s="305"/>
      <c r="F303" s="305"/>
      <c r="G303" s="305"/>
      <c r="H303" s="305"/>
      <c r="I303" s="305"/>
    </row>
    <row r="304" spans="5:9">
      <c r="E304" s="305"/>
      <c r="F304" s="305"/>
      <c r="G304" s="305"/>
      <c r="H304" s="305"/>
      <c r="I304" s="305"/>
    </row>
    <row r="305" spans="5:9">
      <c r="E305" s="305"/>
      <c r="F305" s="305"/>
      <c r="G305" s="305"/>
      <c r="H305" s="305"/>
      <c r="I305" s="305"/>
    </row>
    <row r="306" spans="5:9">
      <c r="E306" s="305"/>
      <c r="F306" s="305"/>
      <c r="G306" s="305"/>
      <c r="H306" s="305"/>
      <c r="I306" s="305"/>
    </row>
    <row r="307" spans="5:9">
      <c r="E307" s="305"/>
      <c r="F307" s="305"/>
      <c r="G307" s="305"/>
      <c r="H307" s="305"/>
      <c r="I307" s="305"/>
    </row>
    <row r="308" spans="5:9">
      <c r="E308" s="305"/>
      <c r="F308" s="305"/>
      <c r="G308" s="305"/>
      <c r="H308" s="305"/>
      <c r="I308" s="305"/>
    </row>
    <row r="309" spans="5:9">
      <c r="E309" s="305"/>
      <c r="F309" s="305"/>
      <c r="G309" s="305"/>
      <c r="H309" s="305"/>
      <c r="I309" s="305"/>
    </row>
    <row r="310" spans="5:9">
      <c r="E310" s="305"/>
      <c r="F310" s="305"/>
      <c r="G310" s="305"/>
      <c r="H310" s="305"/>
      <c r="I310" s="305"/>
    </row>
    <row r="311" spans="5:9">
      <c r="E311" s="305"/>
      <c r="F311" s="305"/>
      <c r="G311" s="305"/>
      <c r="H311" s="305"/>
      <c r="I311" s="305"/>
    </row>
    <row r="312" spans="5:9">
      <c r="E312" s="305"/>
      <c r="F312" s="305"/>
      <c r="G312" s="305"/>
      <c r="H312" s="305"/>
      <c r="I312" s="305"/>
    </row>
    <row r="313" spans="5:9">
      <c r="E313" s="305"/>
      <c r="F313" s="305"/>
      <c r="G313" s="305"/>
      <c r="H313" s="305"/>
      <c r="I313" s="305"/>
    </row>
    <row r="314" spans="5:9">
      <c r="E314" s="305"/>
      <c r="F314" s="305"/>
      <c r="G314" s="305"/>
      <c r="H314" s="305"/>
      <c r="I314" s="305"/>
    </row>
    <row r="315" spans="5:9">
      <c r="E315" s="305"/>
      <c r="F315" s="305"/>
      <c r="G315" s="305"/>
      <c r="H315" s="305"/>
      <c r="I315" s="305"/>
    </row>
    <row r="316" spans="5:9">
      <c r="E316" s="305"/>
      <c r="F316" s="305"/>
      <c r="G316" s="305"/>
      <c r="H316" s="305"/>
      <c r="I316" s="305"/>
    </row>
    <row r="317" spans="5:9">
      <c r="E317" s="305"/>
      <c r="F317" s="305"/>
      <c r="G317" s="305"/>
      <c r="H317" s="305"/>
      <c r="I317" s="305"/>
    </row>
    <row r="318" spans="5:9">
      <c r="E318" s="305"/>
      <c r="F318" s="305"/>
      <c r="G318" s="305"/>
      <c r="H318" s="305"/>
      <c r="I318" s="305"/>
    </row>
    <row r="319" spans="5:9">
      <c r="E319" s="305"/>
      <c r="F319" s="305"/>
      <c r="G319" s="305"/>
      <c r="H319" s="305"/>
      <c r="I319" s="305"/>
    </row>
    <row r="320" spans="5:9">
      <c r="E320" s="305"/>
      <c r="F320" s="305"/>
      <c r="G320" s="305"/>
      <c r="H320" s="305"/>
      <c r="I320" s="305"/>
    </row>
    <row r="321" spans="5:9">
      <c r="E321" s="305"/>
      <c r="F321" s="305"/>
      <c r="G321" s="305"/>
      <c r="H321" s="305"/>
      <c r="I321" s="305"/>
    </row>
    <row r="322" spans="5:9">
      <c r="E322" s="305"/>
      <c r="F322" s="305"/>
      <c r="G322" s="305"/>
      <c r="H322" s="305"/>
      <c r="I322" s="305"/>
    </row>
    <row r="323" spans="5:9">
      <c r="E323" s="305"/>
      <c r="F323" s="305"/>
      <c r="G323" s="305"/>
      <c r="H323" s="305"/>
      <c r="I323" s="305"/>
    </row>
    <row r="324" spans="5:9">
      <c r="E324" s="305"/>
      <c r="F324" s="305"/>
      <c r="G324" s="305"/>
      <c r="H324" s="305"/>
      <c r="I324" s="305"/>
    </row>
    <row r="325" spans="5:9">
      <c r="E325" s="305"/>
      <c r="F325" s="305"/>
      <c r="G325" s="305"/>
      <c r="H325" s="305"/>
      <c r="I325" s="305"/>
    </row>
    <row r="326" spans="5:9">
      <c r="E326" s="305"/>
      <c r="F326" s="305"/>
      <c r="G326" s="305"/>
      <c r="H326" s="305"/>
      <c r="I326" s="305"/>
    </row>
    <row r="327" spans="5:9">
      <c r="E327" s="305"/>
      <c r="F327" s="305"/>
      <c r="G327" s="305"/>
      <c r="H327" s="305"/>
      <c r="I327" s="305"/>
    </row>
    <row r="328" spans="5:9">
      <c r="E328" s="305"/>
      <c r="F328" s="305"/>
      <c r="G328" s="305"/>
      <c r="H328" s="305"/>
      <c r="I328" s="305"/>
    </row>
    <row r="329" spans="5:9">
      <c r="E329" s="305"/>
      <c r="F329" s="305"/>
      <c r="G329" s="305"/>
      <c r="H329" s="305"/>
      <c r="I329" s="305"/>
    </row>
    <row r="330" spans="5:9">
      <c r="E330" s="305"/>
      <c r="F330" s="305"/>
      <c r="G330" s="305"/>
      <c r="H330" s="305"/>
      <c r="I330" s="305"/>
    </row>
    <row r="331" spans="5:9">
      <c r="E331" s="305"/>
      <c r="F331" s="305"/>
      <c r="G331" s="305"/>
      <c r="H331" s="305"/>
      <c r="I331" s="305"/>
    </row>
    <row r="332" spans="5:9">
      <c r="E332" s="305"/>
      <c r="F332" s="305"/>
      <c r="G332" s="305"/>
      <c r="H332" s="305"/>
      <c r="I332" s="305"/>
    </row>
    <row r="333" spans="5:9">
      <c r="E333" s="305"/>
      <c r="F333" s="305"/>
      <c r="G333" s="305"/>
      <c r="H333" s="305"/>
      <c r="I333" s="305"/>
    </row>
    <row r="334" spans="5:9">
      <c r="E334" s="305"/>
      <c r="F334" s="305"/>
      <c r="G334" s="305"/>
      <c r="H334" s="305"/>
      <c r="I334" s="305"/>
    </row>
    <row r="335" spans="5:9">
      <c r="E335" s="305"/>
      <c r="F335" s="305"/>
      <c r="G335" s="305"/>
      <c r="H335" s="305"/>
      <c r="I335" s="305"/>
    </row>
    <row r="336" spans="5:9">
      <c r="E336" s="305"/>
      <c r="F336" s="305"/>
      <c r="G336" s="305"/>
      <c r="H336" s="305"/>
      <c r="I336" s="305"/>
    </row>
    <row r="337" spans="5:9">
      <c r="E337" s="305"/>
      <c r="F337" s="305"/>
      <c r="G337" s="305"/>
      <c r="H337" s="305"/>
      <c r="I337" s="305"/>
    </row>
    <row r="338" spans="5:9">
      <c r="E338" s="305"/>
      <c r="F338" s="305"/>
      <c r="G338" s="305"/>
      <c r="H338" s="305"/>
      <c r="I338" s="305"/>
    </row>
    <row r="339" spans="5:9">
      <c r="E339" s="305"/>
      <c r="F339" s="305"/>
      <c r="G339" s="305"/>
      <c r="H339" s="305"/>
      <c r="I339" s="305"/>
    </row>
    <row r="340" spans="5:9">
      <c r="E340" s="305"/>
      <c r="F340" s="305"/>
      <c r="G340" s="305"/>
      <c r="H340" s="305"/>
      <c r="I340" s="305"/>
    </row>
    <row r="341" spans="5:9">
      <c r="E341" s="305"/>
      <c r="F341" s="305"/>
      <c r="G341" s="305"/>
      <c r="H341" s="305"/>
      <c r="I341" s="305"/>
    </row>
    <row r="342" spans="5:9">
      <c r="E342" s="305"/>
      <c r="F342" s="305"/>
      <c r="G342" s="305"/>
      <c r="H342" s="305"/>
      <c r="I342" s="305"/>
    </row>
    <row r="343" spans="5:9">
      <c r="E343" s="305"/>
      <c r="F343" s="305"/>
      <c r="G343" s="305"/>
      <c r="H343" s="305"/>
      <c r="I343" s="305"/>
    </row>
    <row r="344" spans="5:9">
      <c r="E344" s="305"/>
      <c r="F344" s="305"/>
      <c r="G344" s="305"/>
      <c r="H344" s="305"/>
      <c r="I344" s="305"/>
    </row>
    <row r="345" spans="5:9">
      <c r="E345" s="305"/>
      <c r="F345" s="305"/>
      <c r="G345" s="305"/>
      <c r="H345" s="305"/>
      <c r="I345" s="305"/>
    </row>
    <row r="346" spans="5:9">
      <c r="E346" s="305"/>
      <c r="F346" s="305"/>
      <c r="G346" s="305"/>
      <c r="H346" s="305"/>
      <c r="I346" s="305"/>
    </row>
    <row r="347" spans="5:9">
      <c r="E347" s="305"/>
      <c r="F347" s="305"/>
      <c r="G347" s="305"/>
      <c r="H347" s="305"/>
      <c r="I347" s="305"/>
    </row>
    <row r="348" spans="5:9">
      <c r="E348" s="305"/>
      <c r="F348" s="305"/>
      <c r="G348" s="305"/>
      <c r="H348" s="305"/>
      <c r="I348" s="305"/>
    </row>
    <row r="349" spans="5:9">
      <c r="E349" s="305"/>
      <c r="F349" s="305"/>
      <c r="G349" s="305"/>
      <c r="H349" s="305"/>
      <c r="I349" s="305"/>
    </row>
    <row r="350" spans="5:9">
      <c r="E350" s="305"/>
      <c r="F350" s="305"/>
      <c r="G350" s="305"/>
      <c r="H350" s="305"/>
      <c r="I350" s="305"/>
    </row>
    <row r="351" spans="5:9">
      <c r="E351" s="305"/>
      <c r="F351" s="305"/>
      <c r="G351" s="305"/>
      <c r="H351" s="305"/>
      <c r="I351" s="305"/>
    </row>
    <row r="352" spans="5:9">
      <c r="E352" s="305"/>
      <c r="F352" s="305"/>
      <c r="G352" s="305"/>
      <c r="H352" s="305"/>
      <c r="I352" s="305"/>
    </row>
    <row r="353" spans="5:9">
      <c r="E353" s="305"/>
      <c r="F353" s="305"/>
      <c r="G353" s="305"/>
      <c r="H353" s="305"/>
      <c r="I353" s="305"/>
    </row>
    <row r="354" spans="5:9">
      <c r="E354" s="305"/>
      <c r="F354" s="305"/>
      <c r="G354" s="305"/>
      <c r="H354" s="305"/>
      <c r="I354" s="305"/>
    </row>
    <row r="355" spans="5:9">
      <c r="E355" s="305"/>
      <c r="F355" s="305"/>
      <c r="G355" s="305"/>
      <c r="H355" s="305"/>
      <c r="I355" s="305"/>
    </row>
    <row r="356" spans="5:9">
      <c r="E356" s="305"/>
      <c r="F356" s="305"/>
      <c r="G356" s="305"/>
      <c r="H356" s="305"/>
      <c r="I356" s="305"/>
    </row>
    <row r="357" spans="5:9">
      <c r="E357" s="305"/>
      <c r="F357" s="305"/>
      <c r="G357" s="305"/>
      <c r="H357" s="305"/>
      <c r="I357" s="305"/>
    </row>
    <row r="358" spans="5:9">
      <c r="E358" s="305"/>
      <c r="F358" s="305"/>
      <c r="G358" s="305"/>
      <c r="H358" s="305"/>
      <c r="I358" s="305"/>
    </row>
    <row r="359" spans="5:9">
      <c r="E359" s="305"/>
      <c r="F359" s="305"/>
      <c r="G359" s="305"/>
      <c r="H359" s="305"/>
      <c r="I359" s="305"/>
    </row>
    <row r="360" spans="5:9">
      <c r="E360" s="305"/>
      <c r="F360" s="305"/>
      <c r="G360" s="305"/>
      <c r="H360" s="305"/>
      <c r="I360" s="305"/>
    </row>
    <row r="361" spans="5:9">
      <c r="E361" s="305"/>
      <c r="F361" s="305"/>
      <c r="G361" s="305"/>
      <c r="H361" s="305"/>
      <c r="I361" s="305"/>
    </row>
    <row r="362" spans="5:9">
      <c r="E362" s="305"/>
      <c r="F362" s="305"/>
      <c r="G362" s="305"/>
      <c r="H362" s="305"/>
      <c r="I362" s="305"/>
    </row>
    <row r="363" spans="5:9">
      <c r="E363" s="305"/>
      <c r="F363" s="305"/>
      <c r="G363" s="305"/>
      <c r="H363" s="305"/>
      <c r="I363" s="305"/>
    </row>
    <row r="364" spans="5:9">
      <c r="E364" s="305"/>
      <c r="F364" s="305"/>
      <c r="G364" s="305"/>
      <c r="H364" s="305"/>
      <c r="I364" s="305"/>
    </row>
    <row r="365" spans="5:9">
      <c r="E365" s="305"/>
      <c r="F365" s="305"/>
      <c r="G365" s="305"/>
      <c r="H365" s="305"/>
      <c r="I365" s="305"/>
    </row>
    <row r="366" spans="5:9">
      <c r="E366" s="305"/>
      <c r="F366" s="305"/>
      <c r="G366" s="305"/>
      <c r="H366" s="305"/>
      <c r="I366" s="305"/>
    </row>
    <row r="367" spans="5:9">
      <c r="E367" s="305"/>
      <c r="F367" s="305"/>
      <c r="G367" s="305"/>
      <c r="H367" s="305"/>
      <c r="I367" s="305"/>
    </row>
    <row r="368" spans="5:9">
      <c r="E368" s="305"/>
      <c r="F368" s="305"/>
      <c r="G368" s="305"/>
      <c r="H368" s="305"/>
      <c r="I368" s="305"/>
    </row>
    <row r="369" spans="5:9">
      <c r="E369" s="305"/>
      <c r="F369" s="305"/>
      <c r="G369" s="305"/>
      <c r="H369" s="305"/>
      <c r="I369" s="305"/>
    </row>
    <row r="370" spans="5:9">
      <c r="E370" s="305"/>
      <c r="F370" s="305"/>
      <c r="G370" s="305"/>
      <c r="H370" s="305"/>
      <c r="I370" s="305"/>
    </row>
    <row r="371" spans="5:9">
      <c r="E371" s="305"/>
      <c r="F371" s="305"/>
      <c r="G371" s="305"/>
      <c r="H371" s="305"/>
      <c r="I371" s="305"/>
    </row>
    <row r="372" spans="5:9">
      <c r="E372" s="305"/>
      <c r="F372" s="305"/>
      <c r="G372" s="305"/>
      <c r="H372" s="305"/>
      <c r="I372" s="305"/>
    </row>
    <row r="373" spans="5:9">
      <c r="E373" s="305"/>
      <c r="F373" s="305"/>
      <c r="G373" s="305"/>
      <c r="H373" s="305"/>
      <c r="I373" s="305"/>
    </row>
    <row r="374" spans="5:9">
      <c r="E374" s="305"/>
      <c r="F374" s="305"/>
      <c r="G374" s="305"/>
      <c r="H374" s="305"/>
      <c r="I374" s="305"/>
    </row>
    <row r="375" spans="5:9">
      <c r="E375" s="305"/>
      <c r="F375" s="305"/>
      <c r="G375" s="305"/>
      <c r="H375" s="305"/>
      <c r="I375" s="305"/>
    </row>
    <row r="376" spans="5:9">
      <c r="E376" s="305"/>
      <c r="F376" s="305"/>
      <c r="G376" s="305"/>
      <c r="H376" s="305"/>
      <c r="I376" s="305"/>
    </row>
    <row r="377" spans="5:9">
      <c r="E377" s="305"/>
      <c r="F377" s="305"/>
      <c r="G377" s="305"/>
      <c r="H377" s="305"/>
      <c r="I377" s="305"/>
    </row>
    <row r="378" spans="5:9">
      <c r="E378" s="305"/>
      <c r="F378" s="305"/>
      <c r="G378" s="305"/>
      <c r="H378" s="305"/>
      <c r="I378" s="305"/>
    </row>
    <row r="379" spans="5:9">
      <c r="E379" s="305"/>
      <c r="F379" s="305"/>
      <c r="G379" s="305"/>
      <c r="H379" s="305"/>
      <c r="I379" s="305"/>
    </row>
    <row r="380" spans="5:9">
      <c r="E380" s="305"/>
      <c r="F380" s="305"/>
      <c r="G380" s="305"/>
      <c r="H380" s="305"/>
      <c r="I380" s="305"/>
    </row>
    <row r="381" spans="5:9">
      <c r="E381" s="305"/>
      <c r="F381" s="305"/>
      <c r="G381" s="305"/>
      <c r="H381" s="305"/>
      <c r="I381" s="305"/>
    </row>
    <row r="382" spans="5:9">
      <c r="E382" s="305"/>
      <c r="F382" s="305"/>
      <c r="G382" s="305"/>
      <c r="H382" s="305"/>
      <c r="I382" s="305"/>
    </row>
    <row r="383" spans="5:9">
      <c r="E383" s="305"/>
      <c r="F383" s="305"/>
      <c r="G383" s="305"/>
      <c r="H383" s="305"/>
      <c r="I383" s="305"/>
    </row>
    <row r="384" spans="5:9">
      <c r="E384" s="305"/>
      <c r="F384" s="305"/>
      <c r="G384" s="305"/>
      <c r="H384" s="305"/>
      <c r="I384" s="305"/>
    </row>
    <row r="385" spans="5:9">
      <c r="E385" s="305"/>
      <c r="F385" s="305"/>
      <c r="G385" s="305"/>
      <c r="H385" s="305"/>
      <c r="I385" s="305"/>
    </row>
    <row r="386" spans="5:9">
      <c r="E386" s="305"/>
      <c r="F386" s="305"/>
      <c r="G386" s="305"/>
      <c r="H386" s="305"/>
      <c r="I386" s="305"/>
    </row>
    <row r="387" spans="5:9">
      <c r="E387" s="305"/>
      <c r="F387" s="305"/>
      <c r="G387" s="305"/>
      <c r="H387" s="305"/>
      <c r="I387" s="305"/>
    </row>
    <row r="388" spans="5:9">
      <c r="E388" s="305"/>
      <c r="F388" s="305"/>
      <c r="G388" s="305"/>
      <c r="H388" s="305"/>
      <c r="I388" s="305"/>
    </row>
    <row r="389" spans="5:9">
      <c r="E389" s="305"/>
      <c r="F389" s="305"/>
      <c r="G389" s="305"/>
      <c r="H389" s="305"/>
      <c r="I389" s="305"/>
    </row>
    <row r="390" spans="5:9">
      <c r="E390" s="305"/>
      <c r="F390" s="305"/>
      <c r="G390" s="305"/>
      <c r="H390" s="305"/>
      <c r="I390" s="305"/>
    </row>
    <row r="391" spans="5:9">
      <c r="E391" s="305"/>
      <c r="F391" s="305"/>
      <c r="G391" s="305"/>
      <c r="H391" s="305"/>
      <c r="I391" s="305"/>
    </row>
    <row r="392" spans="5:9">
      <c r="E392" s="305"/>
      <c r="F392" s="305"/>
      <c r="G392" s="305"/>
      <c r="H392" s="305"/>
      <c r="I392" s="305"/>
    </row>
    <row r="393" spans="5:9">
      <c r="E393" s="305"/>
      <c r="F393" s="305"/>
      <c r="G393" s="305"/>
      <c r="H393" s="305"/>
      <c r="I393" s="305"/>
    </row>
    <row r="394" spans="5:9">
      <c r="E394" s="305"/>
      <c r="F394" s="305"/>
      <c r="G394" s="305"/>
      <c r="H394" s="305"/>
      <c r="I394" s="305"/>
    </row>
    <row r="395" spans="5:9">
      <c r="E395" s="305"/>
      <c r="F395" s="305"/>
      <c r="G395" s="305"/>
      <c r="H395" s="305"/>
      <c r="I395" s="305"/>
    </row>
    <row r="396" spans="5:9">
      <c r="E396" s="305"/>
      <c r="F396" s="305"/>
      <c r="G396" s="305"/>
      <c r="H396" s="305"/>
      <c r="I396" s="305"/>
    </row>
    <row r="397" spans="5:9">
      <c r="E397" s="305"/>
      <c r="F397" s="305"/>
      <c r="G397" s="305"/>
      <c r="H397" s="305"/>
      <c r="I397" s="305"/>
    </row>
    <row r="398" spans="5:9">
      <c r="E398" s="305"/>
      <c r="F398" s="305"/>
      <c r="G398" s="305"/>
      <c r="H398" s="305"/>
      <c r="I398" s="305"/>
    </row>
    <row r="399" spans="5:9">
      <c r="E399" s="305"/>
      <c r="F399" s="305"/>
      <c r="G399" s="305"/>
      <c r="H399" s="305"/>
      <c r="I399" s="305"/>
    </row>
    <row r="400" spans="5:9">
      <c r="E400" s="305"/>
      <c r="F400" s="305"/>
      <c r="G400" s="305"/>
      <c r="H400" s="305"/>
      <c r="I400" s="305"/>
    </row>
    <row r="401" spans="5:9">
      <c r="E401" s="305"/>
      <c r="F401" s="305"/>
      <c r="G401" s="305"/>
      <c r="H401" s="305"/>
      <c r="I401" s="305"/>
    </row>
    <row r="402" spans="5:9">
      <c r="E402" s="305"/>
      <c r="F402" s="305"/>
      <c r="G402" s="305"/>
      <c r="H402" s="305"/>
      <c r="I402" s="305"/>
    </row>
    <row r="403" spans="5:9">
      <c r="E403" s="305"/>
      <c r="F403" s="305"/>
      <c r="G403" s="305"/>
      <c r="H403" s="305"/>
      <c r="I403" s="305"/>
    </row>
    <row r="404" spans="5:9">
      <c r="E404" s="305"/>
      <c r="F404" s="305"/>
      <c r="G404" s="305"/>
      <c r="H404" s="305"/>
      <c r="I404" s="305"/>
    </row>
    <row r="405" spans="5:9">
      <c r="E405" s="305"/>
      <c r="F405" s="305"/>
      <c r="G405" s="305"/>
      <c r="H405" s="305"/>
      <c r="I405" s="305"/>
    </row>
    <row r="406" spans="5:9">
      <c r="E406" s="305"/>
      <c r="F406" s="305"/>
      <c r="G406" s="305"/>
      <c r="H406" s="305"/>
      <c r="I406" s="305"/>
    </row>
    <row r="407" spans="5:9">
      <c r="E407" s="305"/>
      <c r="F407" s="305"/>
      <c r="G407" s="305"/>
      <c r="H407" s="305"/>
      <c r="I407" s="305"/>
    </row>
    <row r="408" spans="5:9">
      <c r="E408" s="305"/>
      <c r="F408" s="305"/>
      <c r="G408" s="305"/>
      <c r="H408" s="305"/>
      <c r="I408" s="305"/>
    </row>
    <row r="409" spans="5:9">
      <c r="E409" s="305"/>
      <c r="F409" s="305"/>
      <c r="G409" s="305"/>
      <c r="H409" s="305"/>
      <c r="I409" s="305"/>
    </row>
    <row r="410" spans="5:9">
      <c r="E410" s="305"/>
      <c r="F410" s="305"/>
      <c r="G410" s="305"/>
      <c r="H410" s="305"/>
      <c r="I410" s="305"/>
    </row>
    <row r="411" spans="5:9">
      <c r="E411" s="305"/>
      <c r="F411" s="305"/>
      <c r="G411" s="305"/>
      <c r="H411" s="305"/>
      <c r="I411" s="305"/>
    </row>
    <row r="412" spans="5:9">
      <c r="E412" s="305"/>
      <c r="F412" s="305"/>
      <c r="G412" s="305"/>
      <c r="H412" s="305"/>
      <c r="I412" s="305"/>
    </row>
    <row r="413" spans="5:9">
      <c r="E413" s="305"/>
      <c r="F413" s="305"/>
      <c r="G413" s="305"/>
      <c r="H413" s="305"/>
      <c r="I413" s="305"/>
    </row>
    <row r="414" spans="5:9">
      <c r="E414" s="305"/>
      <c r="F414" s="305"/>
      <c r="G414" s="305"/>
      <c r="H414" s="305"/>
      <c r="I414" s="305"/>
    </row>
    <row r="415" spans="5:9">
      <c r="E415" s="305"/>
      <c r="F415" s="305"/>
      <c r="G415" s="305"/>
      <c r="H415" s="305"/>
      <c r="I415" s="305"/>
    </row>
    <row r="416" spans="5:9">
      <c r="E416" s="305"/>
      <c r="F416" s="305"/>
      <c r="G416" s="305"/>
      <c r="H416" s="305"/>
      <c r="I416" s="305"/>
    </row>
    <row r="417" spans="5:9">
      <c r="E417" s="305"/>
      <c r="F417" s="305"/>
      <c r="G417" s="305"/>
      <c r="H417" s="305"/>
      <c r="I417" s="305"/>
    </row>
    <row r="418" spans="5:9">
      <c r="E418" s="305"/>
      <c r="F418" s="305"/>
      <c r="G418" s="305"/>
      <c r="H418" s="305"/>
      <c r="I418" s="305"/>
    </row>
    <row r="419" spans="5:9">
      <c r="E419" s="305"/>
      <c r="F419" s="305"/>
      <c r="G419" s="305"/>
      <c r="H419" s="305"/>
      <c r="I419" s="305"/>
    </row>
    <row r="420" spans="5:9">
      <c r="E420" s="305"/>
      <c r="F420" s="305"/>
      <c r="G420" s="305"/>
      <c r="H420" s="305"/>
      <c r="I420" s="305"/>
    </row>
    <row r="421" spans="5:9">
      <c r="E421" s="305"/>
      <c r="F421" s="305"/>
      <c r="G421" s="305"/>
      <c r="H421" s="305"/>
      <c r="I421" s="305"/>
    </row>
    <row r="422" spans="5:9">
      <c r="E422" s="305"/>
      <c r="F422" s="305"/>
      <c r="G422" s="305"/>
      <c r="H422" s="305"/>
      <c r="I422" s="305"/>
    </row>
    <row r="423" spans="5:9">
      <c r="E423" s="305"/>
      <c r="F423" s="305"/>
      <c r="G423" s="305"/>
      <c r="H423" s="305"/>
      <c r="I423" s="305"/>
    </row>
    <row r="424" spans="5:9">
      <c r="E424" s="305"/>
      <c r="F424" s="305"/>
      <c r="G424" s="305"/>
      <c r="H424" s="305"/>
      <c r="I424" s="305"/>
    </row>
    <row r="425" spans="5:9">
      <c r="E425" s="305"/>
      <c r="F425" s="305"/>
      <c r="G425" s="305"/>
      <c r="H425" s="305"/>
      <c r="I425" s="305"/>
    </row>
    <row r="426" spans="5:9">
      <c r="E426" s="305"/>
      <c r="F426" s="305"/>
      <c r="G426" s="305"/>
      <c r="H426" s="305"/>
      <c r="I426" s="305"/>
    </row>
    <row r="427" spans="5:9">
      <c r="E427" s="305"/>
      <c r="F427" s="305"/>
      <c r="G427" s="305"/>
      <c r="H427" s="305"/>
      <c r="I427" s="305"/>
    </row>
    <row r="428" spans="5:9">
      <c r="E428" s="305"/>
      <c r="F428" s="305"/>
      <c r="G428" s="305"/>
      <c r="H428" s="305"/>
      <c r="I428" s="305"/>
    </row>
    <row r="429" spans="5:9">
      <c r="E429" s="305"/>
      <c r="F429" s="305"/>
      <c r="G429" s="305"/>
      <c r="H429" s="305"/>
      <c r="I429" s="305"/>
    </row>
    <row r="430" spans="5:9">
      <c r="E430" s="305"/>
      <c r="F430" s="305"/>
      <c r="G430" s="305"/>
      <c r="H430" s="305"/>
      <c r="I430" s="305"/>
    </row>
    <row r="431" spans="5:9">
      <c r="E431" s="305"/>
      <c r="F431" s="305"/>
      <c r="G431" s="305"/>
      <c r="H431" s="305"/>
      <c r="I431" s="305"/>
    </row>
    <row r="432" spans="5:9">
      <c r="E432" s="305"/>
      <c r="F432" s="305"/>
      <c r="G432" s="305"/>
      <c r="H432" s="305"/>
      <c r="I432" s="305"/>
    </row>
    <row r="433" spans="5:9">
      <c r="E433" s="305"/>
      <c r="F433" s="305"/>
      <c r="G433" s="305"/>
      <c r="H433" s="305"/>
      <c r="I433" s="305"/>
    </row>
    <row r="434" spans="5:9">
      <c r="E434" s="305"/>
      <c r="F434" s="305"/>
      <c r="G434" s="305"/>
      <c r="H434" s="305"/>
      <c r="I434" s="305"/>
    </row>
    <row r="435" spans="5:9">
      <c r="E435" s="305"/>
      <c r="F435" s="305"/>
      <c r="G435" s="305"/>
      <c r="H435" s="305"/>
      <c r="I435" s="305"/>
    </row>
    <row r="436" spans="5:9">
      <c r="E436" s="305"/>
      <c r="F436" s="305"/>
      <c r="G436" s="305"/>
      <c r="H436" s="305"/>
      <c r="I436" s="305"/>
    </row>
    <row r="437" spans="5:9">
      <c r="E437" s="305"/>
      <c r="F437" s="305"/>
      <c r="G437" s="305"/>
      <c r="H437" s="305"/>
      <c r="I437" s="305"/>
    </row>
    <row r="438" spans="5:9">
      <c r="E438" s="305"/>
      <c r="F438" s="305"/>
      <c r="G438" s="305"/>
      <c r="H438" s="305"/>
      <c r="I438" s="305"/>
    </row>
    <row r="439" spans="5:9">
      <c r="E439" s="305"/>
      <c r="F439" s="305"/>
      <c r="G439" s="305"/>
      <c r="H439" s="305"/>
      <c r="I439" s="305"/>
    </row>
    <row r="440" spans="5:9">
      <c r="E440" s="305"/>
      <c r="F440" s="305"/>
      <c r="G440" s="305"/>
      <c r="H440" s="305"/>
      <c r="I440" s="305"/>
    </row>
    <row r="441" spans="5:9">
      <c r="E441" s="305"/>
      <c r="F441" s="305"/>
      <c r="G441" s="305"/>
      <c r="H441" s="305"/>
      <c r="I441" s="305"/>
    </row>
    <row r="442" spans="5:9">
      <c r="E442" s="305"/>
      <c r="F442" s="305"/>
      <c r="G442" s="305"/>
      <c r="H442" s="305"/>
      <c r="I442" s="305"/>
    </row>
    <row r="443" spans="5:9">
      <c r="E443" s="305"/>
      <c r="F443" s="305"/>
      <c r="G443" s="305"/>
      <c r="H443" s="305"/>
      <c r="I443" s="305"/>
    </row>
    <row r="444" spans="5:9">
      <c r="E444" s="305"/>
      <c r="F444" s="305"/>
      <c r="G444" s="305"/>
      <c r="H444" s="305"/>
      <c r="I444" s="305"/>
    </row>
    <row r="445" spans="5:9">
      <c r="E445" s="305"/>
      <c r="F445" s="305"/>
      <c r="G445" s="305"/>
      <c r="H445" s="305"/>
      <c r="I445" s="305"/>
    </row>
    <row r="446" spans="5:9">
      <c r="E446" s="305"/>
      <c r="F446" s="305"/>
      <c r="G446" s="305"/>
      <c r="H446" s="305"/>
      <c r="I446" s="305"/>
    </row>
    <row r="447" spans="5:9">
      <c r="E447" s="305"/>
      <c r="F447" s="305"/>
      <c r="G447" s="305"/>
      <c r="H447" s="305"/>
      <c r="I447" s="305"/>
    </row>
    <row r="448" spans="5:9">
      <c r="E448" s="305"/>
      <c r="F448" s="305"/>
      <c r="G448" s="305"/>
      <c r="H448" s="305"/>
      <c r="I448" s="305"/>
    </row>
    <row r="449" spans="5:9">
      <c r="E449" s="305"/>
      <c r="F449" s="305"/>
      <c r="G449" s="305"/>
      <c r="H449" s="305"/>
      <c r="I449" s="305"/>
    </row>
    <row r="450" spans="5:9">
      <c r="E450" s="305"/>
      <c r="F450" s="305"/>
      <c r="G450" s="305"/>
      <c r="H450" s="305"/>
      <c r="I450" s="305"/>
    </row>
    <row r="451" spans="5:9">
      <c r="E451" s="305"/>
      <c r="F451" s="305"/>
      <c r="G451" s="305"/>
      <c r="H451" s="305"/>
      <c r="I451" s="305"/>
    </row>
    <row r="452" spans="5:9">
      <c r="E452" s="305"/>
      <c r="F452" s="305"/>
      <c r="G452" s="305"/>
      <c r="H452" s="305"/>
      <c r="I452" s="305"/>
    </row>
    <row r="453" spans="5:9">
      <c r="E453" s="305"/>
      <c r="F453" s="305"/>
      <c r="G453" s="305"/>
      <c r="H453" s="305"/>
      <c r="I453" s="305"/>
    </row>
    <row r="454" spans="5:9">
      <c r="E454" s="305"/>
      <c r="F454" s="305"/>
      <c r="G454" s="305"/>
      <c r="H454" s="305"/>
      <c r="I454" s="305"/>
    </row>
    <row r="455" spans="5:9">
      <c r="E455" s="305"/>
      <c r="F455" s="305"/>
      <c r="G455" s="305"/>
      <c r="H455" s="305"/>
      <c r="I455" s="305"/>
    </row>
    <row r="456" spans="5:9">
      <c r="E456" s="305"/>
      <c r="F456" s="305"/>
      <c r="G456" s="305"/>
      <c r="H456" s="305"/>
      <c r="I456" s="305"/>
    </row>
    <row r="457" spans="5:9">
      <c r="E457" s="305"/>
      <c r="F457" s="305"/>
      <c r="G457" s="305"/>
      <c r="H457" s="305"/>
      <c r="I457" s="305"/>
    </row>
    <row r="458" spans="5:9">
      <c r="E458" s="305"/>
      <c r="F458" s="305"/>
      <c r="G458" s="305"/>
      <c r="H458" s="305"/>
      <c r="I458" s="305"/>
    </row>
    <row r="459" spans="5:9">
      <c r="E459" s="305"/>
      <c r="F459" s="305"/>
      <c r="G459" s="305"/>
      <c r="H459" s="305"/>
      <c r="I459" s="305"/>
    </row>
    <row r="460" spans="5:9">
      <c r="E460" s="305"/>
      <c r="F460" s="305"/>
      <c r="G460" s="305"/>
      <c r="H460" s="305"/>
      <c r="I460" s="305"/>
    </row>
    <row r="461" spans="5:9">
      <c r="E461" s="305"/>
      <c r="F461" s="305"/>
      <c r="G461" s="305"/>
      <c r="H461" s="305"/>
      <c r="I461" s="305"/>
    </row>
    <row r="462" spans="5:9">
      <c r="E462" s="305"/>
      <c r="F462" s="305"/>
      <c r="G462" s="305"/>
      <c r="H462" s="305"/>
      <c r="I462" s="305"/>
    </row>
    <row r="463" spans="5:9">
      <c r="E463" s="305"/>
      <c r="F463" s="305"/>
      <c r="G463" s="305"/>
      <c r="H463" s="305"/>
      <c r="I463" s="305"/>
    </row>
    <row r="464" spans="5:9">
      <c r="E464" s="305"/>
      <c r="F464" s="305"/>
      <c r="G464" s="305"/>
      <c r="H464" s="305"/>
      <c r="I464" s="305"/>
    </row>
    <row r="465" spans="5:9">
      <c r="E465" s="305"/>
      <c r="F465" s="305"/>
      <c r="G465" s="305"/>
      <c r="H465" s="305"/>
      <c r="I465" s="305"/>
    </row>
    <row r="466" spans="5:9">
      <c r="E466" s="305"/>
      <c r="F466" s="305"/>
      <c r="G466" s="305"/>
      <c r="H466" s="305"/>
      <c r="I466" s="305"/>
    </row>
    <row r="467" spans="5:9">
      <c r="E467" s="305"/>
      <c r="F467" s="305"/>
      <c r="G467" s="305"/>
      <c r="H467" s="305"/>
      <c r="I467" s="305"/>
    </row>
    <row r="468" spans="5:9">
      <c r="E468" s="305"/>
      <c r="F468" s="305"/>
      <c r="G468" s="305"/>
      <c r="H468" s="305"/>
      <c r="I468" s="305"/>
    </row>
    <row r="469" spans="5:9">
      <c r="E469" s="305"/>
      <c r="F469" s="305"/>
      <c r="G469" s="305"/>
      <c r="H469" s="305"/>
      <c r="I469" s="305"/>
    </row>
    <row r="470" spans="5:9">
      <c r="E470" s="305"/>
      <c r="F470" s="305"/>
      <c r="G470" s="305"/>
      <c r="H470" s="305"/>
      <c r="I470" s="305"/>
    </row>
    <row r="471" spans="5:9">
      <c r="E471" s="305"/>
      <c r="F471" s="305"/>
      <c r="G471" s="305"/>
      <c r="H471" s="305"/>
      <c r="I471" s="305"/>
    </row>
    <row r="472" spans="5:9">
      <c r="E472" s="305"/>
      <c r="F472" s="305"/>
      <c r="G472" s="305"/>
      <c r="H472" s="305"/>
      <c r="I472" s="305"/>
    </row>
    <row r="473" spans="5:9">
      <c r="E473" s="305"/>
      <c r="F473" s="305"/>
      <c r="G473" s="305"/>
      <c r="H473" s="305"/>
      <c r="I473" s="305"/>
    </row>
    <row r="474" spans="5:9">
      <c r="E474" s="305"/>
      <c r="F474" s="305"/>
      <c r="G474" s="305"/>
      <c r="H474" s="305"/>
      <c r="I474" s="305"/>
    </row>
    <row r="475" spans="5:9">
      <c r="E475" s="305"/>
      <c r="F475" s="305"/>
      <c r="G475" s="305"/>
      <c r="H475" s="305"/>
      <c r="I475" s="305"/>
    </row>
    <row r="476" spans="5:9">
      <c r="E476" s="305"/>
      <c r="F476" s="305"/>
      <c r="G476" s="305"/>
      <c r="H476" s="305"/>
      <c r="I476" s="305"/>
    </row>
    <row r="477" spans="5:9">
      <c r="E477" s="305"/>
      <c r="F477" s="305"/>
      <c r="G477" s="305"/>
      <c r="H477" s="305"/>
      <c r="I477" s="305"/>
    </row>
    <row r="478" spans="5:9">
      <c r="E478" s="305"/>
      <c r="F478" s="305"/>
      <c r="G478" s="305"/>
      <c r="H478" s="305"/>
      <c r="I478" s="305"/>
    </row>
    <row r="479" spans="5:9">
      <c r="E479" s="305"/>
      <c r="F479" s="305"/>
      <c r="G479" s="305"/>
      <c r="H479" s="305"/>
      <c r="I479" s="305"/>
    </row>
    <row r="480" spans="5:9">
      <c r="E480" s="305"/>
      <c r="F480" s="305"/>
      <c r="G480" s="305"/>
      <c r="H480" s="305"/>
      <c r="I480" s="305"/>
    </row>
    <row r="481" spans="5:9">
      <c r="E481" s="305"/>
      <c r="F481" s="305"/>
      <c r="G481" s="305"/>
      <c r="H481" s="305"/>
      <c r="I481" s="305"/>
    </row>
    <row r="482" spans="5:9">
      <c r="E482" s="305"/>
      <c r="F482" s="305"/>
      <c r="G482" s="305"/>
      <c r="H482" s="305"/>
      <c r="I482" s="305"/>
    </row>
    <row r="483" spans="5:9">
      <c r="E483" s="305"/>
      <c r="F483" s="305"/>
      <c r="G483" s="305"/>
      <c r="H483" s="305"/>
      <c r="I483" s="305"/>
    </row>
    <row r="484" spans="5:9">
      <c r="E484" s="305"/>
      <c r="F484" s="305"/>
      <c r="G484" s="305"/>
      <c r="H484" s="305"/>
      <c r="I484" s="305"/>
    </row>
    <row r="485" spans="5:9">
      <c r="E485" s="305"/>
      <c r="F485" s="305"/>
      <c r="G485" s="305"/>
      <c r="H485" s="305"/>
      <c r="I485" s="305"/>
    </row>
    <row r="486" spans="5:9">
      <c r="E486" s="305"/>
      <c r="F486" s="305"/>
      <c r="G486" s="305"/>
      <c r="H486" s="305"/>
      <c r="I486" s="305"/>
    </row>
    <row r="487" spans="5:9">
      <c r="E487" s="305"/>
      <c r="F487" s="305"/>
      <c r="G487" s="305"/>
      <c r="H487" s="305"/>
      <c r="I487" s="305"/>
    </row>
    <row r="488" spans="5:9">
      <c r="E488" s="305"/>
      <c r="F488" s="305"/>
      <c r="G488" s="305"/>
      <c r="H488" s="305"/>
      <c r="I488" s="305"/>
    </row>
    <row r="489" spans="5:9">
      <c r="E489" s="305"/>
      <c r="F489" s="305"/>
      <c r="G489" s="305"/>
      <c r="H489" s="305"/>
      <c r="I489" s="305"/>
    </row>
    <row r="490" spans="5:9">
      <c r="E490" s="305"/>
      <c r="F490" s="305"/>
      <c r="G490" s="305"/>
      <c r="H490" s="305"/>
      <c r="I490" s="305"/>
    </row>
    <row r="491" spans="5:9">
      <c r="E491" s="305"/>
      <c r="F491" s="305"/>
      <c r="G491" s="305"/>
      <c r="H491" s="305"/>
      <c r="I491" s="305"/>
    </row>
    <row r="492" spans="5:9">
      <c r="E492" s="305"/>
      <c r="F492" s="305"/>
      <c r="G492" s="305"/>
      <c r="H492" s="305"/>
      <c r="I492" s="305"/>
    </row>
    <row r="493" spans="5:9">
      <c r="E493" s="305"/>
      <c r="F493" s="305"/>
      <c r="G493" s="305"/>
      <c r="H493" s="305"/>
      <c r="I493" s="305"/>
    </row>
    <row r="494" spans="5:9">
      <c r="E494" s="305"/>
      <c r="F494" s="305"/>
      <c r="G494" s="305"/>
      <c r="H494" s="305"/>
      <c r="I494" s="305"/>
    </row>
    <row r="495" spans="5:9">
      <c r="E495" s="305"/>
      <c r="F495" s="305"/>
      <c r="G495" s="305"/>
      <c r="H495" s="305"/>
      <c r="I495" s="305"/>
    </row>
    <row r="496" spans="5:9">
      <c r="E496" s="305"/>
      <c r="F496" s="305"/>
      <c r="G496" s="305"/>
      <c r="H496" s="305"/>
      <c r="I496" s="305"/>
    </row>
    <row r="497" spans="5:9">
      <c r="E497" s="305"/>
      <c r="F497" s="305"/>
      <c r="G497" s="305"/>
      <c r="H497" s="305"/>
      <c r="I497" s="305"/>
    </row>
    <row r="498" spans="5:9">
      <c r="E498" s="305"/>
      <c r="F498" s="305"/>
      <c r="G498" s="305"/>
      <c r="H498" s="305"/>
      <c r="I498" s="305"/>
    </row>
    <row r="499" spans="5:9">
      <c r="E499" s="305"/>
      <c r="F499" s="305"/>
      <c r="G499" s="305"/>
      <c r="H499" s="305"/>
      <c r="I499" s="305"/>
    </row>
    <row r="500" spans="5:9">
      <c r="E500" s="305"/>
      <c r="F500" s="305"/>
      <c r="G500" s="305"/>
      <c r="H500" s="305"/>
      <c r="I500" s="305"/>
    </row>
    <row r="501" spans="5:9">
      <c r="E501" s="305"/>
      <c r="F501" s="305"/>
      <c r="G501" s="305"/>
      <c r="H501" s="305"/>
      <c r="I501" s="305"/>
    </row>
    <row r="502" spans="5:9">
      <c r="E502" s="305"/>
      <c r="F502" s="305"/>
      <c r="G502" s="305"/>
      <c r="H502" s="305"/>
      <c r="I502" s="305"/>
    </row>
    <row r="503" spans="5:9">
      <c r="E503" s="305"/>
      <c r="F503" s="305"/>
      <c r="G503" s="305"/>
      <c r="H503" s="305"/>
      <c r="I503" s="305"/>
    </row>
    <row r="504" spans="5:9">
      <c r="E504" s="305"/>
      <c r="F504" s="305"/>
      <c r="G504" s="305"/>
      <c r="H504" s="305"/>
      <c r="I504" s="305"/>
    </row>
    <row r="505" spans="5:9">
      <c r="E505" s="305"/>
      <c r="F505" s="305"/>
      <c r="G505" s="305"/>
      <c r="H505" s="305"/>
      <c r="I505" s="305"/>
    </row>
    <row r="506" spans="5:9">
      <c r="E506" s="305"/>
      <c r="F506" s="305"/>
      <c r="G506" s="305"/>
      <c r="H506" s="305"/>
      <c r="I506" s="305"/>
    </row>
    <row r="507" spans="5:9">
      <c r="E507" s="305"/>
      <c r="F507" s="305"/>
      <c r="G507" s="305"/>
      <c r="H507" s="305"/>
      <c r="I507" s="305"/>
    </row>
    <row r="508" spans="5:9">
      <c r="E508" s="305"/>
      <c r="F508" s="305"/>
      <c r="G508" s="305"/>
      <c r="H508" s="305"/>
      <c r="I508" s="305"/>
    </row>
    <row r="509" spans="5:9">
      <c r="E509" s="305"/>
      <c r="F509" s="305"/>
      <c r="G509" s="305"/>
      <c r="H509" s="305"/>
      <c r="I509" s="305"/>
    </row>
    <row r="510" spans="5:9">
      <c r="E510" s="305"/>
      <c r="F510" s="305"/>
      <c r="G510" s="305"/>
      <c r="H510" s="305"/>
      <c r="I510" s="305"/>
    </row>
    <row r="511" spans="5:9">
      <c r="E511" s="305"/>
      <c r="F511" s="305"/>
      <c r="G511" s="305"/>
      <c r="H511" s="305"/>
      <c r="I511" s="305"/>
    </row>
    <row r="512" spans="5:9">
      <c r="E512" s="305"/>
      <c r="F512" s="305"/>
      <c r="G512" s="305"/>
      <c r="H512" s="305"/>
      <c r="I512" s="305"/>
    </row>
    <row r="513" spans="5:9">
      <c r="E513" s="305"/>
      <c r="F513" s="305"/>
      <c r="G513" s="305"/>
      <c r="H513" s="305"/>
      <c r="I513" s="305"/>
    </row>
    <row r="514" spans="5:9">
      <c r="E514" s="305"/>
      <c r="F514" s="305"/>
      <c r="G514" s="305"/>
      <c r="H514" s="305"/>
      <c r="I514" s="305"/>
    </row>
    <row r="515" spans="5:9">
      <c r="E515" s="305"/>
      <c r="F515" s="305"/>
      <c r="G515" s="305"/>
      <c r="H515" s="305"/>
      <c r="I515" s="305"/>
    </row>
    <row r="516" spans="5:9">
      <c r="E516" s="305"/>
      <c r="F516" s="305"/>
      <c r="G516" s="305"/>
      <c r="H516" s="305"/>
      <c r="I516" s="305"/>
    </row>
    <row r="517" spans="5:9">
      <c r="E517" s="305"/>
      <c r="F517" s="305"/>
      <c r="G517" s="305"/>
      <c r="H517" s="305"/>
      <c r="I517" s="305"/>
    </row>
    <row r="518" spans="5:9">
      <c r="E518" s="305"/>
      <c r="F518" s="305"/>
      <c r="G518" s="305"/>
      <c r="H518" s="305"/>
      <c r="I518" s="305"/>
    </row>
    <row r="519" spans="5:9">
      <c r="E519" s="305"/>
      <c r="F519" s="305"/>
      <c r="G519" s="305"/>
      <c r="H519" s="305"/>
      <c r="I519" s="305"/>
    </row>
    <row r="520" spans="5:9">
      <c r="E520" s="305"/>
      <c r="F520" s="305"/>
      <c r="G520" s="305"/>
      <c r="H520" s="305"/>
      <c r="I520" s="305"/>
    </row>
    <row r="521" spans="5:9">
      <c r="E521" s="305"/>
      <c r="F521" s="305"/>
      <c r="G521" s="305"/>
      <c r="H521" s="305"/>
      <c r="I521" s="305"/>
    </row>
    <row r="522" spans="5:9">
      <c r="E522" s="305"/>
      <c r="F522" s="305"/>
      <c r="G522" s="305"/>
      <c r="H522" s="305"/>
      <c r="I522" s="305"/>
    </row>
    <row r="523" spans="5:9">
      <c r="E523" s="305"/>
      <c r="F523" s="305"/>
      <c r="G523" s="305"/>
      <c r="H523" s="305"/>
      <c r="I523" s="305"/>
    </row>
    <row r="524" spans="5:9">
      <c r="E524" s="305"/>
      <c r="F524" s="305"/>
      <c r="G524" s="305"/>
      <c r="H524" s="305"/>
      <c r="I524" s="305"/>
    </row>
    <row r="525" spans="5:9">
      <c r="E525" s="305"/>
      <c r="F525" s="305"/>
      <c r="G525" s="305"/>
      <c r="H525" s="305"/>
      <c r="I525" s="305"/>
    </row>
    <row r="526" spans="5:9">
      <c r="E526" s="305"/>
      <c r="F526" s="305"/>
      <c r="G526" s="305"/>
      <c r="H526" s="305"/>
      <c r="I526" s="305"/>
    </row>
    <row r="527" spans="5:9">
      <c r="E527" s="305"/>
      <c r="F527" s="305"/>
      <c r="G527" s="305"/>
      <c r="H527" s="305"/>
      <c r="I527" s="305"/>
    </row>
    <row r="528" spans="5:9">
      <c r="E528" s="305"/>
      <c r="F528" s="305"/>
      <c r="G528" s="305"/>
      <c r="H528" s="305"/>
      <c r="I528" s="305"/>
    </row>
    <row r="529" spans="5:9">
      <c r="E529" s="305"/>
      <c r="F529" s="305"/>
      <c r="G529" s="305"/>
      <c r="H529" s="305"/>
      <c r="I529" s="305"/>
    </row>
    <row r="530" spans="5:9">
      <c r="E530" s="305"/>
      <c r="F530" s="305"/>
      <c r="G530" s="305"/>
      <c r="H530" s="305"/>
      <c r="I530" s="305"/>
    </row>
    <row r="531" spans="5:9">
      <c r="E531" s="305"/>
      <c r="F531" s="305"/>
      <c r="G531" s="305"/>
      <c r="H531" s="305"/>
      <c r="I531" s="305"/>
    </row>
    <row r="532" spans="5:9">
      <c r="E532" s="305"/>
      <c r="F532" s="305"/>
      <c r="G532" s="305"/>
      <c r="H532" s="305"/>
      <c r="I532" s="305"/>
    </row>
    <row r="533" spans="5:9">
      <c r="E533" s="305"/>
      <c r="F533" s="305"/>
      <c r="G533" s="305"/>
      <c r="H533" s="305"/>
      <c r="I533" s="305"/>
    </row>
    <row r="534" spans="5:9">
      <c r="E534" s="305"/>
      <c r="F534" s="305"/>
      <c r="G534" s="305"/>
      <c r="H534" s="305"/>
      <c r="I534" s="305"/>
    </row>
    <row r="535" spans="5:9">
      <c r="E535" s="305"/>
      <c r="F535" s="305"/>
      <c r="G535" s="305"/>
      <c r="H535" s="305"/>
      <c r="I535" s="305"/>
    </row>
    <row r="536" spans="5:9">
      <c r="E536" s="305"/>
      <c r="F536" s="305"/>
      <c r="G536" s="305"/>
      <c r="H536" s="305"/>
      <c r="I536" s="305"/>
    </row>
    <row r="537" spans="5:9">
      <c r="E537" s="305"/>
      <c r="F537" s="305"/>
      <c r="G537" s="305"/>
      <c r="H537" s="305"/>
      <c r="I537" s="305"/>
    </row>
    <row r="538" spans="5:9">
      <c r="E538" s="305"/>
      <c r="F538" s="305"/>
      <c r="G538" s="305"/>
      <c r="H538" s="305"/>
      <c r="I538" s="305"/>
    </row>
    <row r="539" spans="5:9">
      <c r="E539" s="305"/>
      <c r="F539" s="305"/>
      <c r="G539" s="305"/>
      <c r="H539" s="305"/>
      <c r="I539" s="305"/>
    </row>
    <row r="540" spans="5:9">
      <c r="E540" s="305"/>
      <c r="F540" s="305"/>
      <c r="G540" s="305"/>
      <c r="H540" s="305"/>
      <c r="I540" s="305"/>
    </row>
    <row r="541" spans="5:9">
      <c r="E541" s="305"/>
      <c r="F541" s="305"/>
      <c r="G541" s="305"/>
      <c r="H541" s="305"/>
      <c r="I541" s="305"/>
    </row>
    <row r="542" spans="5:9">
      <c r="E542" s="305"/>
      <c r="F542" s="305"/>
      <c r="G542" s="305"/>
      <c r="H542" s="305"/>
      <c r="I542" s="305"/>
    </row>
    <row r="543" spans="5:9">
      <c r="E543" s="305"/>
      <c r="F543" s="305"/>
      <c r="G543" s="305"/>
      <c r="H543" s="305"/>
      <c r="I543" s="305"/>
    </row>
    <row r="544" spans="5:9">
      <c r="E544" s="305"/>
      <c r="F544" s="305"/>
      <c r="G544" s="305"/>
      <c r="H544" s="305"/>
      <c r="I544" s="305"/>
    </row>
    <row r="545" spans="5:9">
      <c r="E545" s="305"/>
      <c r="F545" s="305"/>
      <c r="G545" s="305"/>
      <c r="H545" s="305"/>
      <c r="I545" s="305"/>
    </row>
    <row r="546" spans="5:9">
      <c r="E546" s="305"/>
      <c r="F546" s="305"/>
      <c r="G546" s="305"/>
      <c r="H546" s="305"/>
      <c r="I546" s="305"/>
    </row>
    <row r="547" spans="5:9">
      <c r="E547" s="305"/>
      <c r="F547" s="305"/>
      <c r="G547" s="305"/>
      <c r="H547" s="305"/>
      <c r="I547" s="305"/>
    </row>
    <row r="548" spans="5:9">
      <c r="E548" s="305"/>
      <c r="F548" s="305"/>
      <c r="G548" s="305"/>
      <c r="H548" s="305"/>
      <c r="I548" s="305"/>
    </row>
    <row r="549" spans="5:9">
      <c r="E549" s="305"/>
      <c r="F549" s="305"/>
      <c r="G549" s="305"/>
      <c r="H549" s="305"/>
      <c r="I549" s="305"/>
    </row>
    <row r="550" spans="5:9">
      <c r="E550" s="305"/>
      <c r="F550" s="305"/>
      <c r="G550" s="305"/>
      <c r="H550" s="305"/>
      <c r="I550" s="305"/>
    </row>
    <row r="551" spans="5:9">
      <c r="E551" s="305"/>
      <c r="F551" s="305"/>
      <c r="G551" s="305"/>
      <c r="H551" s="305"/>
      <c r="I551" s="305"/>
    </row>
    <row r="552" spans="5:9">
      <c r="E552" s="305"/>
      <c r="F552" s="305"/>
      <c r="G552" s="305"/>
      <c r="H552" s="305"/>
      <c r="I552" s="305"/>
    </row>
    <row r="553" spans="5:9">
      <c r="E553" s="305"/>
      <c r="F553" s="305"/>
      <c r="G553" s="305"/>
      <c r="H553" s="305"/>
      <c r="I553" s="305"/>
    </row>
    <row r="554" spans="5:9">
      <c r="E554" s="305"/>
      <c r="F554" s="305"/>
      <c r="G554" s="305"/>
      <c r="H554" s="305"/>
      <c r="I554" s="305"/>
    </row>
    <row r="555" spans="5:9">
      <c r="E555" s="305"/>
      <c r="F555" s="305"/>
      <c r="G555" s="305"/>
      <c r="H555" s="305"/>
      <c r="I555" s="305"/>
    </row>
    <row r="556" spans="5:9">
      <c r="E556" s="305"/>
      <c r="F556" s="305"/>
      <c r="G556" s="305"/>
      <c r="H556" s="305"/>
      <c r="I556" s="305"/>
    </row>
    <row r="557" spans="5:9">
      <c r="E557" s="305"/>
      <c r="F557" s="305"/>
      <c r="G557" s="305"/>
      <c r="H557" s="305"/>
      <c r="I557" s="305"/>
    </row>
    <row r="558" spans="5:9">
      <c r="E558" s="305"/>
      <c r="F558" s="305"/>
      <c r="G558" s="305"/>
      <c r="H558" s="305"/>
      <c r="I558" s="305"/>
    </row>
    <row r="559" spans="5:9">
      <c r="E559" s="305"/>
      <c r="F559" s="305"/>
      <c r="G559" s="305"/>
      <c r="H559" s="305"/>
      <c r="I559" s="305"/>
    </row>
    <row r="560" spans="5:9">
      <c r="E560" s="305"/>
      <c r="F560" s="305"/>
      <c r="G560" s="305"/>
      <c r="H560" s="305"/>
      <c r="I560" s="305"/>
    </row>
    <row r="561" spans="5:9">
      <c r="E561" s="305"/>
      <c r="F561" s="305"/>
      <c r="G561" s="305"/>
      <c r="H561" s="305"/>
      <c r="I561" s="305"/>
    </row>
    <row r="562" spans="5:9">
      <c r="E562" s="305"/>
      <c r="F562" s="305"/>
      <c r="G562" s="305"/>
      <c r="H562" s="305"/>
      <c r="I562" s="305"/>
    </row>
    <row r="563" spans="5:9">
      <c r="E563" s="305"/>
      <c r="F563" s="305"/>
      <c r="G563" s="305"/>
      <c r="H563" s="305"/>
      <c r="I563" s="305"/>
    </row>
    <row r="564" spans="5:9">
      <c r="E564" s="305"/>
      <c r="F564" s="305"/>
      <c r="G564" s="305"/>
      <c r="H564" s="305"/>
      <c r="I564" s="305"/>
    </row>
    <row r="565" spans="5:9">
      <c r="E565" s="305"/>
      <c r="F565" s="305"/>
      <c r="G565" s="305"/>
      <c r="H565" s="305"/>
      <c r="I565" s="305"/>
    </row>
    <row r="566" spans="5:9">
      <c r="E566" s="305"/>
      <c r="F566" s="305"/>
      <c r="G566" s="305"/>
      <c r="H566" s="305"/>
      <c r="I566" s="305"/>
    </row>
    <row r="567" spans="5:9">
      <c r="E567" s="305"/>
      <c r="F567" s="305"/>
      <c r="G567" s="305"/>
      <c r="H567" s="305"/>
      <c r="I567" s="305"/>
    </row>
    <row r="568" spans="5:9">
      <c r="E568" s="305"/>
      <c r="F568" s="305"/>
      <c r="G568" s="305"/>
      <c r="H568" s="305"/>
      <c r="I568" s="305"/>
    </row>
    <row r="569" spans="5:9">
      <c r="E569" s="305"/>
      <c r="F569" s="305"/>
      <c r="G569" s="305"/>
      <c r="H569" s="305"/>
      <c r="I569" s="305"/>
    </row>
    <row r="570" spans="5:9">
      <c r="E570" s="305"/>
      <c r="F570" s="305"/>
      <c r="G570" s="305"/>
      <c r="H570" s="305"/>
      <c r="I570" s="305"/>
    </row>
    <row r="571" spans="5:9">
      <c r="E571" s="305"/>
      <c r="F571" s="305"/>
      <c r="G571" s="305"/>
      <c r="H571" s="305"/>
      <c r="I571" s="305"/>
    </row>
    <row r="572" spans="5:9">
      <c r="E572" s="305"/>
      <c r="F572" s="305"/>
      <c r="G572" s="305"/>
      <c r="H572" s="305"/>
      <c r="I572" s="305"/>
    </row>
    <row r="573" spans="5:9">
      <c r="E573" s="305"/>
      <c r="F573" s="305"/>
      <c r="G573" s="305"/>
      <c r="H573" s="305"/>
      <c r="I573" s="305"/>
    </row>
    <row r="574" spans="5:9">
      <c r="E574" s="305"/>
      <c r="F574" s="305"/>
      <c r="G574" s="305"/>
      <c r="H574" s="305"/>
      <c r="I574" s="305"/>
    </row>
    <row r="575" spans="5:9">
      <c r="E575" s="305"/>
      <c r="F575" s="305"/>
      <c r="G575" s="305"/>
      <c r="H575" s="305"/>
      <c r="I575" s="305"/>
    </row>
    <row r="576" spans="5:9">
      <c r="E576" s="305"/>
      <c r="F576" s="305"/>
      <c r="G576" s="305"/>
      <c r="H576" s="305"/>
      <c r="I576" s="305"/>
    </row>
    <row r="577" spans="5:9">
      <c r="E577" s="305"/>
      <c r="F577" s="305"/>
      <c r="G577" s="305"/>
      <c r="H577" s="305"/>
      <c r="I577" s="305"/>
    </row>
    <row r="578" spans="5:9">
      <c r="E578" s="305"/>
      <c r="F578" s="305"/>
      <c r="G578" s="305"/>
      <c r="H578" s="305"/>
      <c r="I578" s="305"/>
    </row>
    <row r="579" spans="5:9">
      <c r="E579" s="305"/>
      <c r="F579" s="305"/>
      <c r="G579" s="305"/>
      <c r="H579" s="305"/>
      <c r="I579" s="305"/>
    </row>
    <row r="580" spans="5:9">
      <c r="E580" s="305"/>
      <c r="F580" s="305"/>
      <c r="G580" s="305"/>
      <c r="H580" s="305"/>
      <c r="I580" s="305"/>
    </row>
    <row r="581" spans="5:9">
      <c r="E581" s="305"/>
      <c r="F581" s="305"/>
      <c r="G581" s="305"/>
      <c r="H581" s="305"/>
      <c r="I581" s="305"/>
    </row>
    <row r="582" spans="5:9">
      <c r="E582" s="305"/>
      <c r="F582" s="305"/>
      <c r="G582" s="305"/>
      <c r="H582" s="305"/>
      <c r="I582" s="305"/>
    </row>
    <row r="583" spans="5:9">
      <c r="E583" s="305"/>
      <c r="F583" s="305"/>
      <c r="G583" s="305"/>
      <c r="H583" s="305"/>
      <c r="I583" s="305"/>
    </row>
    <row r="584" spans="5:9">
      <c r="E584" s="305"/>
      <c r="F584" s="305"/>
      <c r="G584" s="305"/>
      <c r="H584" s="305"/>
      <c r="I584" s="305"/>
    </row>
    <row r="585" spans="5:9">
      <c r="E585" s="305"/>
      <c r="F585" s="305"/>
      <c r="G585" s="305"/>
      <c r="H585" s="305"/>
      <c r="I585" s="305"/>
    </row>
    <row r="586" spans="5:9">
      <c r="E586" s="305"/>
      <c r="F586" s="305"/>
      <c r="G586" s="305"/>
      <c r="H586" s="305"/>
      <c r="I586" s="305"/>
    </row>
    <row r="587" spans="5:9">
      <c r="E587" s="305"/>
      <c r="F587" s="305"/>
      <c r="G587" s="305"/>
      <c r="H587" s="305"/>
      <c r="I587" s="305"/>
    </row>
    <row r="588" spans="5:9">
      <c r="E588" s="305"/>
      <c r="F588" s="305"/>
      <c r="G588" s="305"/>
      <c r="H588" s="305"/>
      <c r="I588" s="305"/>
    </row>
    <row r="589" spans="5:9">
      <c r="E589" s="305"/>
      <c r="F589" s="305"/>
      <c r="G589" s="305"/>
      <c r="H589" s="305"/>
      <c r="I589" s="305"/>
    </row>
    <row r="590" spans="5:9">
      <c r="E590" s="305"/>
      <c r="F590" s="305"/>
      <c r="G590" s="305"/>
      <c r="H590" s="305"/>
      <c r="I590" s="305"/>
    </row>
    <row r="591" spans="5:9">
      <c r="E591" s="305"/>
      <c r="F591" s="305"/>
      <c r="G591" s="305"/>
      <c r="H591" s="305"/>
      <c r="I591" s="305"/>
    </row>
    <row r="592" spans="5:9">
      <c r="E592" s="305"/>
      <c r="F592" s="305"/>
      <c r="G592" s="305"/>
      <c r="H592" s="305"/>
      <c r="I592" s="305"/>
    </row>
    <row r="593" spans="5:9">
      <c r="E593" s="305"/>
      <c r="F593" s="305"/>
      <c r="G593" s="305"/>
      <c r="H593" s="305"/>
      <c r="I593" s="305"/>
    </row>
    <row r="594" spans="5:9">
      <c r="E594" s="305"/>
      <c r="F594" s="305"/>
      <c r="G594" s="305"/>
      <c r="H594" s="305"/>
      <c r="I594" s="305"/>
    </row>
    <row r="595" spans="5:9">
      <c r="E595" s="305"/>
      <c r="F595" s="305"/>
      <c r="G595" s="305"/>
      <c r="H595" s="305"/>
      <c r="I595" s="305"/>
    </row>
    <row r="596" spans="5:9">
      <c r="E596" s="305"/>
      <c r="F596" s="305"/>
      <c r="G596" s="305"/>
      <c r="H596" s="305"/>
      <c r="I596" s="305"/>
    </row>
    <row r="597" spans="5:9">
      <c r="E597" s="305"/>
      <c r="F597" s="305"/>
      <c r="G597" s="305"/>
      <c r="H597" s="305"/>
      <c r="I597" s="305"/>
    </row>
    <row r="598" spans="5:9">
      <c r="E598" s="305"/>
      <c r="F598" s="305"/>
      <c r="G598" s="305"/>
      <c r="H598" s="305"/>
      <c r="I598" s="305"/>
    </row>
    <row r="599" spans="5:9">
      <c r="E599" s="305"/>
      <c r="F599" s="305"/>
      <c r="G599" s="305"/>
      <c r="H599" s="305"/>
      <c r="I599" s="305"/>
    </row>
    <row r="600" spans="5:9">
      <c r="E600" s="305"/>
      <c r="F600" s="305"/>
      <c r="G600" s="305"/>
      <c r="H600" s="305"/>
      <c r="I600" s="305"/>
    </row>
    <row r="601" spans="5:9">
      <c r="E601" s="305"/>
      <c r="F601" s="305"/>
      <c r="G601" s="305"/>
      <c r="H601" s="305"/>
      <c r="I601" s="305"/>
    </row>
    <row r="602" spans="5:9">
      <c r="E602" s="305"/>
      <c r="F602" s="305"/>
      <c r="G602" s="305"/>
      <c r="H602" s="305"/>
      <c r="I602" s="305"/>
    </row>
    <row r="603" spans="5:9">
      <c r="E603" s="305"/>
      <c r="F603" s="305"/>
      <c r="G603" s="305"/>
      <c r="H603" s="305"/>
      <c r="I603" s="305"/>
    </row>
    <row r="604" spans="5:9">
      <c r="E604" s="305"/>
      <c r="F604" s="305"/>
      <c r="G604" s="305"/>
      <c r="H604" s="305"/>
      <c r="I604" s="305"/>
    </row>
    <row r="605" spans="5:9">
      <c r="E605" s="305"/>
      <c r="F605" s="305"/>
      <c r="G605" s="305"/>
      <c r="H605" s="305"/>
      <c r="I605" s="305"/>
    </row>
    <row r="606" spans="5:9">
      <c r="E606" s="305"/>
      <c r="F606" s="305"/>
      <c r="G606" s="305"/>
      <c r="H606" s="305"/>
      <c r="I606" s="305"/>
    </row>
    <row r="607" spans="5:9">
      <c r="E607" s="305"/>
      <c r="F607" s="305"/>
      <c r="G607" s="305"/>
      <c r="H607" s="305"/>
      <c r="I607" s="305"/>
    </row>
    <row r="608" spans="5:9">
      <c r="E608" s="305"/>
      <c r="F608" s="305"/>
      <c r="G608" s="305"/>
      <c r="H608" s="305"/>
      <c r="I608" s="305"/>
    </row>
    <row r="609" spans="5:9">
      <c r="E609" s="305"/>
      <c r="F609" s="305"/>
      <c r="G609" s="305"/>
      <c r="H609" s="305"/>
      <c r="I609" s="305"/>
    </row>
    <row r="610" spans="5:9">
      <c r="E610" s="305"/>
      <c r="F610" s="305"/>
      <c r="G610" s="305"/>
      <c r="H610" s="305"/>
      <c r="I610" s="305"/>
    </row>
    <row r="611" spans="5:9">
      <c r="E611" s="305"/>
      <c r="F611" s="305"/>
      <c r="G611" s="305"/>
      <c r="H611" s="305"/>
      <c r="I611" s="305"/>
    </row>
    <row r="612" spans="5:9">
      <c r="E612" s="305"/>
      <c r="F612" s="305"/>
      <c r="G612" s="305"/>
      <c r="H612" s="305"/>
      <c r="I612" s="305"/>
    </row>
    <row r="613" spans="5:9">
      <c r="E613" s="305"/>
      <c r="F613" s="305"/>
      <c r="G613" s="305"/>
      <c r="H613" s="305"/>
      <c r="I613" s="305"/>
    </row>
    <row r="614" spans="5:9">
      <c r="E614" s="305"/>
      <c r="F614" s="305"/>
      <c r="G614" s="305"/>
      <c r="H614" s="305"/>
      <c r="I614" s="305"/>
    </row>
    <row r="615" spans="5:9">
      <c r="E615" s="305"/>
      <c r="F615" s="305"/>
      <c r="G615" s="305"/>
      <c r="H615" s="305"/>
      <c r="I615" s="305"/>
    </row>
    <row r="616" spans="5:9">
      <c r="E616" s="305"/>
      <c r="F616" s="305"/>
      <c r="G616" s="305"/>
      <c r="H616" s="305"/>
      <c r="I616" s="305"/>
    </row>
    <row r="617" spans="5:9">
      <c r="E617" s="305"/>
      <c r="F617" s="305"/>
      <c r="G617" s="305"/>
      <c r="H617" s="305"/>
      <c r="I617" s="305"/>
    </row>
    <row r="618" spans="5:9">
      <c r="E618" s="305"/>
      <c r="F618" s="305"/>
      <c r="G618" s="305"/>
      <c r="H618" s="305"/>
      <c r="I618" s="305"/>
    </row>
    <row r="619" spans="5:9">
      <c r="E619" s="305"/>
      <c r="F619" s="305"/>
      <c r="G619" s="305"/>
      <c r="H619" s="305"/>
      <c r="I619" s="305"/>
    </row>
    <row r="620" spans="5:9">
      <c r="E620" s="305"/>
      <c r="F620" s="305"/>
      <c r="G620" s="305"/>
      <c r="H620" s="305"/>
      <c r="I620" s="305"/>
    </row>
    <row r="621" spans="5:9">
      <c r="E621" s="305"/>
      <c r="F621" s="305"/>
      <c r="G621" s="305"/>
      <c r="H621" s="305"/>
      <c r="I621" s="305"/>
    </row>
    <row r="622" spans="5:9">
      <c r="E622" s="305"/>
      <c r="F622" s="305"/>
      <c r="G622" s="305"/>
      <c r="H622" s="305"/>
      <c r="I622" s="305"/>
    </row>
    <row r="623" spans="5:9">
      <c r="E623" s="305"/>
      <c r="F623" s="305"/>
      <c r="G623" s="305"/>
      <c r="H623" s="305"/>
      <c r="I623" s="305"/>
    </row>
    <row r="624" spans="5:9">
      <c r="E624" s="305"/>
      <c r="F624" s="305"/>
      <c r="G624" s="305"/>
      <c r="H624" s="305"/>
      <c r="I624" s="305"/>
    </row>
    <row r="625" spans="5:9">
      <c r="E625" s="305"/>
      <c r="F625" s="305"/>
      <c r="G625" s="305"/>
      <c r="H625" s="305"/>
      <c r="I625" s="305"/>
    </row>
    <row r="626" spans="5:9">
      <c r="E626" s="305"/>
      <c r="F626" s="305"/>
      <c r="G626" s="305"/>
      <c r="H626" s="305"/>
      <c r="I626" s="305"/>
    </row>
    <row r="627" spans="5:9">
      <c r="E627" s="305"/>
      <c r="F627" s="305"/>
      <c r="G627" s="305"/>
      <c r="H627" s="305"/>
      <c r="I627" s="305"/>
    </row>
    <row r="628" spans="5:9">
      <c r="E628" s="305"/>
      <c r="F628" s="305"/>
      <c r="G628" s="305"/>
      <c r="H628" s="305"/>
      <c r="I628" s="305"/>
    </row>
    <row r="629" spans="5:9">
      <c r="E629" s="305"/>
      <c r="F629" s="305"/>
      <c r="G629" s="305"/>
      <c r="H629" s="305"/>
      <c r="I629" s="305"/>
    </row>
    <row r="630" spans="5:9">
      <c r="E630" s="305"/>
      <c r="F630" s="305"/>
      <c r="G630" s="305"/>
      <c r="H630" s="305"/>
      <c r="I630" s="305"/>
    </row>
    <row r="631" spans="5:9">
      <c r="E631" s="305"/>
      <c r="F631" s="305"/>
      <c r="G631" s="305"/>
      <c r="H631" s="305"/>
      <c r="I631" s="305"/>
    </row>
    <row r="632" spans="5:9">
      <c r="E632" s="305"/>
      <c r="F632" s="305"/>
      <c r="G632" s="305"/>
      <c r="H632" s="305"/>
      <c r="I632" s="305"/>
    </row>
    <row r="633" spans="5:9">
      <c r="E633" s="305"/>
      <c r="F633" s="305"/>
      <c r="G633" s="305"/>
      <c r="H633" s="305"/>
      <c r="I633" s="305"/>
    </row>
    <row r="634" spans="5:9">
      <c r="E634" s="305"/>
      <c r="F634" s="305"/>
      <c r="G634" s="305"/>
      <c r="H634" s="305"/>
      <c r="I634" s="305"/>
    </row>
    <row r="635" spans="5:9">
      <c r="E635" s="305"/>
      <c r="F635" s="305"/>
      <c r="G635" s="305"/>
      <c r="H635" s="305"/>
      <c r="I635" s="305"/>
    </row>
    <row r="636" spans="5:9">
      <c r="E636" s="305"/>
      <c r="F636" s="305"/>
      <c r="G636" s="305"/>
      <c r="H636" s="305"/>
      <c r="I636" s="305"/>
    </row>
    <row r="637" spans="5:9">
      <c r="E637" s="305"/>
      <c r="F637" s="305"/>
      <c r="G637" s="305"/>
      <c r="H637" s="305"/>
      <c r="I637" s="305"/>
    </row>
    <row r="638" spans="5:9">
      <c r="E638" s="305"/>
      <c r="F638" s="305"/>
      <c r="G638" s="305"/>
      <c r="H638" s="305"/>
      <c r="I638" s="305"/>
    </row>
    <row r="639" spans="5:9">
      <c r="E639" s="305"/>
      <c r="F639" s="305"/>
      <c r="G639" s="305"/>
      <c r="H639" s="305"/>
      <c r="I639" s="305"/>
    </row>
    <row r="640" spans="5:9">
      <c r="E640" s="305"/>
      <c r="F640" s="305"/>
      <c r="G640" s="305"/>
      <c r="H640" s="305"/>
      <c r="I640" s="305"/>
    </row>
    <row r="641" spans="5:9">
      <c r="E641" s="305"/>
      <c r="F641" s="305"/>
      <c r="G641" s="305"/>
      <c r="H641" s="305"/>
      <c r="I641" s="305"/>
    </row>
    <row r="642" spans="5:9">
      <c r="E642" s="305"/>
      <c r="F642" s="305"/>
      <c r="G642" s="305"/>
      <c r="H642" s="305"/>
      <c r="I642" s="305"/>
    </row>
    <row r="643" spans="5:9">
      <c r="E643" s="305"/>
      <c r="F643" s="305"/>
      <c r="G643" s="305"/>
      <c r="H643" s="305"/>
      <c r="I643" s="305"/>
    </row>
    <row r="644" spans="5:9">
      <c r="E644" s="305"/>
      <c r="F644" s="305"/>
      <c r="G644" s="305"/>
      <c r="H644" s="305"/>
      <c r="I644" s="305"/>
    </row>
    <row r="645" spans="5:9">
      <c r="E645" s="305"/>
      <c r="F645" s="305"/>
      <c r="G645" s="305"/>
      <c r="H645" s="305"/>
      <c r="I645" s="305"/>
    </row>
    <row r="646" spans="5:9">
      <c r="E646" s="305"/>
      <c r="F646" s="305"/>
      <c r="G646" s="305"/>
      <c r="H646" s="305"/>
      <c r="I646" s="305"/>
    </row>
    <row r="647" spans="5:9">
      <c r="E647" s="305"/>
      <c r="F647" s="305"/>
      <c r="G647" s="305"/>
      <c r="H647" s="305"/>
      <c r="I647" s="305"/>
    </row>
    <row r="648" spans="5:9">
      <c r="E648" s="305"/>
      <c r="F648" s="305"/>
      <c r="G648" s="305"/>
      <c r="H648" s="305"/>
      <c r="I648" s="305"/>
    </row>
    <row r="649" spans="5:9">
      <c r="E649" s="305"/>
      <c r="F649" s="305"/>
      <c r="G649" s="305"/>
      <c r="H649" s="305"/>
      <c r="I649" s="305"/>
    </row>
    <row r="650" spans="5:9">
      <c r="E650" s="305"/>
      <c r="F650" s="305"/>
      <c r="G650" s="305"/>
      <c r="H650" s="305"/>
      <c r="I650" s="305"/>
    </row>
    <row r="651" spans="5:9">
      <c r="E651" s="305"/>
      <c r="F651" s="305"/>
      <c r="G651" s="305"/>
      <c r="H651" s="305"/>
      <c r="I651" s="305"/>
    </row>
    <row r="652" spans="5:9">
      <c r="E652" s="305"/>
      <c r="F652" s="305"/>
      <c r="G652" s="305"/>
      <c r="H652" s="305"/>
      <c r="I652" s="305"/>
    </row>
    <row r="653" spans="5:9">
      <c r="E653" s="305"/>
      <c r="F653" s="305"/>
      <c r="G653" s="305"/>
      <c r="H653" s="305"/>
      <c r="I653" s="305"/>
    </row>
    <row r="654" spans="5:9">
      <c r="E654" s="305"/>
      <c r="F654" s="305"/>
      <c r="G654" s="305"/>
      <c r="H654" s="305"/>
      <c r="I654" s="305"/>
    </row>
    <row r="655" spans="5:9">
      <c r="E655" s="305"/>
      <c r="F655" s="305"/>
      <c r="G655" s="305"/>
      <c r="H655" s="305"/>
      <c r="I655" s="305"/>
    </row>
    <row r="656" spans="5:9">
      <c r="E656" s="305"/>
      <c r="F656" s="305"/>
      <c r="G656" s="305"/>
      <c r="H656" s="305"/>
      <c r="I656" s="305"/>
    </row>
    <row r="657" spans="5:9">
      <c r="E657" s="305"/>
      <c r="F657" s="305"/>
      <c r="G657" s="305"/>
      <c r="H657" s="305"/>
      <c r="I657" s="305"/>
    </row>
    <row r="658" spans="5:9">
      <c r="E658" s="305"/>
      <c r="F658" s="305"/>
      <c r="G658" s="305"/>
      <c r="H658" s="305"/>
      <c r="I658" s="305"/>
    </row>
    <row r="659" spans="5:9">
      <c r="E659" s="305"/>
      <c r="F659" s="305"/>
      <c r="G659" s="305"/>
      <c r="H659" s="305"/>
      <c r="I659" s="305"/>
    </row>
    <row r="660" spans="5:9">
      <c r="E660" s="305"/>
      <c r="F660" s="305"/>
      <c r="G660" s="305"/>
      <c r="H660" s="305"/>
      <c r="I660" s="305"/>
    </row>
    <row r="661" spans="5:9">
      <c r="E661" s="305"/>
      <c r="F661" s="305"/>
      <c r="G661" s="305"/>
      <c r="H661" s="305"/>
      <c r="I661" s="305"/>
    </row>
    <row r="662" spans="5:9">
      <c r="E662" s="305"/>
      <c r="F662" s="305"/>
      <c r="G662" s="305"/>
      <c r="H662" s="305"/>
      <c r="I662" s="305"/>
    </row>
    <row r="663" spans="5:9">
      <c r="E663" s="305"/>
      <c r="F663" s="305"/>
      <c r="G663" s="305"/>
      <c r="H663" s="305"/>
      <c r="I663" s="305"/>
    </row>
    <row r="664" spans="5:9">
      <c r="E664" s="305"/>
      <c r="F664" s="305"/>
      <c r="G664" s="305"/>
      <c r="H664" s="305"/>
      <c r="I664" s="305"/>
    </row>
    <row r="665" spans="5:9">
      <c r="E665" s="305"/>
      <c r="F665" s="305"/>
      <c r="G665" s="305"/>
      <c r="H665" s="305"/>
      <c r="I665" s="305"/>
    </row>
    <row r="666" spans="5:9">
      <c r="E666" s="305"/>
      <c r="F666" s="305"/>
      <c r="G666" s="305"/>
      <c r="H666" s="305"/>
      <c r="I666" s="305"/>
    </row>
    <row r="667" spans="5:9">
      <c r="E667" s="305"/>
      <c r="F667" s="305"/>
      <c r="G667" s="305"/>
      <c r="H667" s="305"/>
      <c r="I667" s="305"/>
    </row>
    <row r="668" spans="5:9">
      <c r="E668" s="305"/>
      <c r="F668" s="305"/>
      <c r="G668" s="305"/>
      <c r="H668" s="305"/>
      <c r="I668" s="305"/>
    </row>
    <row r="669" spans="5:9">
      <c r="E669" s="305"/>
      <c r="F669" s="305"/>
      <c r="G669" s="305"/>
      <c r="H669" s="305"/>
      <c r="I669" s="305"/>
    </row>
    <row r="670" spans="5:9">
      <c r="E670" s="305"/>
      <c r="F670" s="305"/>
      <c r="G670" s="305"/>
      <c r="H670" s="305"/>
      <c r="I670" s="305"/>
    </row>
    <row r="671" spans="5:9">
      <c r="E671" s="305"/>
      <c r="F671" s="305"/>
      <c r="G671" s="305"/>
      <c r="H671" s="305"/>
      <c r="I671" s="305"/>
    </row>
    <row r="672" spans="5:9">
      <c r="E672" s="305"/>
      <c r="F672" s="305"/>
      <c r="G672" s="305"/>
      <c r="H672" s="305"/>
      <c r="I672" s="305"/>
    </row>
    <row r="673" spans="5:9">
      <c r="E673" s="305"/>
      <c r="F673" s="305"/>
      <c r="G673" s="305"/>
      <c r="H673" s="305"/>
      <c r="I673" s="305"/>
    </row>
    <row r="674" spans="5:9">
      <c r="E674" s="305"/>
      <c r="F674" s="305"/>
      <c r="G674" s="305"/>
      <c r="H674" s="305"/>
      <c r="I674" s="305"/>
    </row>
    <row r="675" spans="5:9">
      <c r="E675" s="305"/>
      <c r="F675" s="305"/>
      <c r="G675" s="305"/>
      <c r="H675" s="305"/>
      <c r="I675" s="305"/>
    </row>
    <row r="676" spans="5:9">
      <c r="E676" s="305"/>
      <c r="F676" s="305"/>
      <c r="G676" s="305"/>
      <c r="H676" s="305"/>
      <c r="I676" s="305"/>
    </row>
    <row r="677" spans="5:9">
      <c r="E677" s="305"/>
      <c r="F677" s="305"/>
      <c r="G677" s="305"/>
      <c r="H677" s="305"/>
      <c r="I677" s="305"/>
    </row>
    <row r="678" spans="5:9">
      <c r="E678" s="305"/>
      <c r="F678" s="305"/>
      <c r="G678" s="305"/>
      <c r="H678" s="305"/>
      <c r="I678" s="305"/>
    </row>
    <row r="679" spans="5:9">
      <c r="E679" s="305"/>
      <c r="F679" s="305"/>
      <c r="G679" s="305"/>
      <c r="H679" s="305"/>
      <c r="I679" s="305"/>
    </row>
    <row r="680" spans="5:9">
      <c r="E680" s="305"/>
      <c r="F680" s="305"/>
      <c r="G680" s="305"/>
      <c r="H680" s="305"/>
      <c r="I680" s="305"/>
    </row>
    <row r="681" spans="5:9">
      <c r="E681" s="305"/>
      <c r="F681" s="305"/>
      <c r="G681" s="305"/>
      <c r="H681" s="305"/>
      <c r="I681" s="305"/>
    </row>
    <row r="682" spans="5:9">
      <c r="E682" s="305"/>
      <c r="F682" s="305"/>
      <c r="G682" s="305"/>
      <c r="H682" s="305"/>
      <c r="I682" s="305"/>
    </row>
    <row r="683" spans="5:9">
      <c r="E683" s="305"/>
      <c r="F683" s="305"/>
      <c r="G683" s="305"/>
      <c r="H683" s="305"/>
      <c r="I683" s="305"/>
    </row>
    <row r="684" spans="5:9">
      <c r="E684" s="305"/>
      <c r="F684" s="305"/>
      <c r="G684" s="305"/>
      <c r="H684" s="305"/>
      <c r="I684" s="305"/>
    </row>
    <row r="685" spans="5:9">
      <c r="E685" s="305"/>
      <c r="F685" s="305"/>
      <c r="G685" s="305"/>
      <c r="H685" s="305"/>
      <c r="I685" s="305"/>
    </row>
    <row r="686" spans="5:9">
      <c r="E686" s="305"/>
      <c r="F686" s="305"/>
      <c r="G686" s="305"/>
      <c r="H686" s="305"/>
      <c r="I686" s="305"/>
    </row>
    <row r="687" spans="5:9">
      <c r="E687" s="305"/>
      <c r="F687" s="305"/>
      <c r="G687" s="305"/>
      <c r="H687" s="305"/>
      <c r="I687" s="305"/>
    </row>
    <row r="688" spans="5:9">
      <c r="E688" s="305"/>
      <c r="F688" s="305"/>
      <c r="G688" s="305"/>
      <c r="H688" s="305"/>
      <c r="I688" s="305"/>
    </row>
    <row r="689" spans="5:9">
      <c r="E689" s="305"/>
      <c r="F689" s="305"/>
      <c r="G689" s="305"/>
      <c r="H689" s="305"/>
      <c r="I689" s="305"/>
    </row>
    <row r="690" spans="5:9">
      <c r="E690" s="305"/>
      <c r="F690" s="305"/>
      <c r="G690" s="305"/>
      <c r="H690" s="305"/>
      <c r="I690" s="305"/>
    </row>
    <row r="691" spans="5:9">
      <c r="E691" s="305"/>
      <c r="F691" s="305"/>
      <c r="G691" s="305"/>
      <c r="H691" s="305"/>
      <c r="I691" s="305"/>
    </row>
    <row r="692" spans="5:9">
      <c r="E692" s="305"/>
      <c r="F692" s="305"/>
      <c r="G692" s="305"/>
      <c r="H692" s="305"/>
      <c r="I692" s="305"/>
    </row>
    <row r="693" spans="5:9">
      <c r="E693" s="305"/>
      <c r="F693" s="305"/>
      <c r="G693" s="305"/>
      <c r="H693" s="305"/>
      <c r="I693" s="305"/>
    </row>
    <row r="694" spans="5:9">
      <c r="E694" s="305"/>
      <c r="F694" s="305"/>
      <c r="G694" s="305"/>
      <c r="H694" s="305"/>
      <c r="I694" s="305"/>
    </row>
    <row r="695" spans="5:9">
      <c r="E695" s="305"/>
      <c r="F695" s="305"/>
      <c r="G695" s="305"/>
      <c r="H695" s="305"/>
      <c r="I695" s="305"/>
    </row>
    <row r="696" spans="5:9">
      <c r="E696" s="305"/>
      <c r="F696" s="305"/>
      <c r="G696" s="305"/>
      <c r="H696" s="305"/>
      <c r="I696" s="305"/>
    </row>
    <row r="697" spans="5:9">
      <c r="E697" s="305"/>
      <c r="F697" s="305"/>
      <c r="G697" s="305"/>
      <c r="H697" s="305"/>
      <c r="I697" s="305"/>
    </row>
    <row r="698" spans="5:9">
      <c r="E698" s="305"/>
      <c r="F698" s="305"/>
      <c r="G698" s="305"/>
      <c r="H698" s="305"/>
      <c r="I698" s="305"/>
    </row>
    <row r="699" spans="5:9">
      <c r="E699" s="305"/>
      <c r="F699" s="305"/>
      <c r="G699" s="305"/>
      <c r="H699" s="305"/>
      <c r="I699" s="305"/>
    </row>
    <row r="700" spans="5:9">
      <c r="E700" s="305"/>
      <c r="F700" s="305"/>
      <c r="G700" s="305"/>
      <c r="H700" s="305"/>
      <c r="I700" s="305"/>
    </row>
    <row r="701" spans="5:9">
      <c r="E701" s="305"/>
      <c r="F701" s="305"/>
      <c r="G701" s="305"/>
      <c r="H701" s="305"/>
      <c r="I701" s="305"/>
    </row>
    <row r="702" spans="5:9">
      <c r="E702" s="305"/>
      <c r="F702" s="305"/>
      <c r="G702" s="305"/>
      <c r="H702" s="305"/>
      <c r="I702" s="305"/>
    </row>
    <row r="703" spans="5:9">
      <c r="E703" s="305"/>
      <c r="F703" s="305"/>
      <c r="G703" s="305"/>
      <c r="H703" s="305"/>
      <c r="I703" s="305"/>
    </row>
    <row r="704" spans="5:9">
      <c r="E704" s="305"/>
      <c r="F704" s="305"/>
      <c r="G704" s="305"/>
      <c r="H704" s="305"/>
      <c r="I704" s="305"/>
    </row>
    <row r="705" spans="5:9">
      <c r="E705" s="305"/>
      <c r="F705" s="305"/>
      <c r="G705" s="305"/>
      <c r="H705" s="305"/>
      <c r="I705" s="305"/>
    </row>
    <row r="706" spans="5:9">
      <c r="E706" s="305"/>
      <c r="F706" s="305"/>
      <c r="G706" s="305"/>
      <c r="H706" s="305"/>
      <c r="I706" s="305"/>
    </row>
    <row r="707" spans="5:9">
      <c r="E707" s="305"/>
      <c r="F707" s="305"/>
      <c r="G707" s="305"/>
      <c r="H707" s="305"/>
      <c r="I707" s="305"/>
    </row>
    <row r="708" spans="5:9">
      <c r="E708" s="305"/>
      <c r="F708" s="305"/>
      <c r="G708" s="305"/>
      <c r="H708" s="305"/>
      <c r="I708" s="305"/>
    </row>
    <row r="709" spans="5:9">
      <c r="E709" s="305"/>
      <c r="F709" s="305"/>
      <c r="G709" s="305"/>
      <c r="H709" s="305"/>
      <c r="I709" s="305"/>
    </row>
    <row r="710" spans="5:9">
      <c r="E710" s="305"/>
      <c r="F710" s="305"/>
      <c r="G710" s="305"/>
      <c r="H710" s="305"/>
      <c r="I710" s="305"/>
    </row>
    <row r="711" spans="5:9">
      <c r="E711" s="305"/>
      <c r="F711" s="305"/>
      <c r="G711" s="305"/>
      <c r="H711" s="305"/>
      <c r="I711" s="305"/>
    </row>
    <row r="712" spans="5:9">
      <c r="E712" s="305"/>
      <c r="F712" s="305"/>
      <c r="G712" s="305"/>
      <c r="H712" s="305"/>
      <c r="I712" s="305"/>
    </row>
    <row r="713" spans="5:9">
      <c r="E713" s="305"/>
      <c r="F713" s="305"/>
      <c r="G713" s="305"/>
      <c r="H713" s="305"/>
      <c r="I713" s="305"/>
    </row>
    <row r="714" spans="5:9">
      <c r="E714" s="305"/>
      <c r="F714" s="305"/>
      <c r="G714" s="305"/>
      <c r="H714" s="305"/>
      <c r="I714" s="305"/>
    </row>
    <row r="715" spans="5:9">
      <c r="E715" s="305"/>
      <c r="F715" s="305"/>
      <c r="G715" s="305"/>
      <c r="H715" s="305"/>
      <c r="I715" s="305"/>
    </row>
    <row r="716" spans="5:9">
      <c r="E716" s="305"/>
      <c r="F716" s="305"/>
      <c r="G716" s="305"/>
      <c r="H716" s="305"/>
      <c r="I716" s="305"/>
    </row>
    <row r="717" spans="5:9">
      <c r="E717" s="305"/>
      <c r="F717" s="305"/>
      <c r="G717" s="305"/>
      <c r="H717" s="305"/>
      <c r="I717" s="305"/>
    </row>
    <row r="718" spans="5:9">
      <c r="E718" s="305"/>
      <c r="F718" s="305"/>
      <c r="G718" s="305"/>
      <c r="H718" s="305"/>
      <c r="I718" s="305"/>
    </row>
    <row r="719" spans="5:9">
      <c r="E719" s="305"/>
      <c r="F719" s="305"/>
      <c r="G719" s="305"/>
      <c r="H719" s="305"/>
      <c r="I719" s="305"/>
    </row>
    <row r="720" spans="5:9">
      <c r="E720" s="305"/>
      <c r="F720" s="305"/>
      <c r="G720" s="305"/>
      <c r="H720" s="305"/>
      <c r="I720" s="305"/>
    </row>
    <row r="721" spans="5:9">
      <c r="E721" s="305"/>
      <c r="F721" s="305"/>
      <c r="G721" s="305"/>
      <c r="H721" s="305"/>
      <c r="I721" s="305"/>
    </row>
    <row r="722" spans="5:9">
      <c r="E722" s="305"/>
      <c r="F722" s="305"/>
      <c r="G722" s="305"/>
      <c r="H722" s="305"/>
      <c r="I722" s="305"/>
    </row>
    <row r="723" spans="5:9">
      <c r="E723" s="305"/>
      <c r="F723" s="305"/>
      <c r="G723" s="305"/>
      <c r="H723" s="305"/>
      <c r="I723" s="305"/>
    </row>
    <row r="724" spans="5:9">
      <c r="E724" s="305"/>
      <c r="F724" s="305"/>
      <c r="G724" s="305"/>
      <c r="H724" s="305"/>
      <c r="I724" s="305"/>
    </row>
    <row r="725" spans="5:9">
      <c r="E725" s="305"/>
      <c r="F725" s="305"/>
      <c r="G725" s="305"/>
      <c r="H725" s="305"/>
      <c r="I725" s="305"/>
    </row>
    <row r="726" spans="5:9">
      <c r="E726" s="305"/>
      <c r="F726" s="305"/>
      <c r="G726" s="305"/>
      <c r="H726" s="305"/>
      <c r="I726" s="305"/>
    </row>
    <row r="727" spans="5:9">
      <c r="E727" s="305"/>
      <c r="F727" s="305"/>
      <c r="G727" s="305"/>
      <c r="H727" s="305"/>
      <c r="I727" s="305"/>
    </row>
    <row r="728" spans="5:9">
      <c r="E728" s="305"/>
      <c r="F728" s="305"/>
      <c r="G728" s="305"/>
      <c r="H728" s="305"/>
      <c r="I728" s="305"/>
    </row>
    <row r="729" spans="5:9">
      <c r="E729" s="305"/>
      <c r="F729" s="305"/>
      <c r="G729" s="305"/>
      <c r="H729" s="305"/>
      <c r="I729" s="305"/>
    </row>
    <row r="730" spans="5:9">
      <c r="E730" s="305"/>
      <c r="F730" s="305"/>
      <c r="G730" s="305"/>
      <c r="H730" s="305"/>
      <c r="I730" s="305"/>
    </row>
    <row r="731" spans="5:9">
      <c r="E731" s="305"/>
      <c r="F731" s="305"/>
      <c r="G731" s="305"/>
      <c r="H731" s="305"/>
      <c r="I731" s="305"/>
    </row>
    <row r="732" spans="5:9">
      <c r="E732" s="305"/>
      <c r="F732" s="305"/>
      <c r="G732" s="305"/>
      <c r="H732" s="305"/>
      <c r="I732" s="305"/>
    </row>
    <row r="733" spans="5:9">
      <c r="E733" s="305"/>
      <c r="F733" s="305"/>
      <c r="G733" s="305"/>
      <c r="H733" s="305"/>
      <c r="I733" s="305"/>
    </row>
    <row r="734" spans="5:9">
      <c r="E734" s="305"/>
      <c r="F734" s="305"/>
      <c r="G734" s="305"/>
      <c r="H734" s="305"/>
      <c r="I734" s="305"/>
    </row>
    <row r="735" spans="5:9">
      <c r="E735" s="305"/>
      <c r="F735" s="305"/>
      <c r="G735" s="305"/>
      <c r="H735" s="305"/>
      <c r="I735" s="305"/>
    </row>
    <row r="736" spans="5:9">
      <c r="E736" s="305"/>
      <c r="F736" s="305"/>
      <c r="G736" s="305"/>
      <c r="H736" s="305"/>
      <c r="I736" s="305"/>
    </row>
    <row r="737" spans="5:9">
      <c r="E737" s="305"/>
      <c r="F737" s="305"/>
      <c r="G737" s="305"/>
      <c r="H737" s="305"/>
      <c r="I737" s="305"/>
    </row>
    <row r="738" spans="5:9">
      <c r="E738" s="305"/>
      <c r="F738" s="305"/>
      <c r="G738" s="305"/>
      <c r="H738" s="305"/>
      <c r="I738" s="305"/>
    </row>
    <row r="739" spans="5:9">
      <c r="E739" s="305"/>
      <c r="F739" s="305"/>
      <c r="G739" s="305"/>
      <c r="H739" s="305"/>
      <c r="I739" s="305"/>
    </row>
    <row r="740" spans="5:9">
      <c r="E740" s="305"/>
      <c r="F740" s="305"/>
      <c r="G740" s="305"/>
      <c r="H740" s="305"/>
      <c r="I740" s="305"/>
    </row>
    <row r="741" spans="5:9">
      <c r="E741" s="305"/>
      <c r="F741" s="305"/>
      <c r="G741" s="305"/>
      <c r="H741" s="305"/>
      <c r="I741" s="305"/>
    </row>
    <row r="742" spans="5:9">
      <c r="E742" s="305"/>
      <c r="F742" s="305"/>
      <c r="G742" s="305"/>
      <c r="H742" s="305"/>
      <c r="I742" s="305"/>
    </row>
    <row r="743" spans="5:9">
      <c r="E743" s="305"/>
      <c r="F743" s="305"/>
      <c r="G743" s="305"/>
      <c r="H743" s="305"/>
      <c r="I743" s="305"/>
    </row>
    <row r="744" spans="5:9">
      <c r="E744" s="305"/>
      <c r="F744" s="305"/>
      <c r="G744" s="305"/>
      <c r="H744" s="305"/>
      <c r="I744" s="305"/>
    </row>
    <row r="745" spans="5:9">
      <c r="E745" s="305"/>
      <c r="F745" s="305"/>
      <c r="G745" s="305"/>
      <c r="H745" s="305"/>
      <c r="I745" s="305"/>
    </row>
    <row r="746" spans="5:9">
      <c r="E746" s="305"/>
      <c r="F746" s="305"/>
      <c r="G746" s="305"/>
      <c r="H746" s="305"/>
      <c r="I746" s="305"/>
    </row>
    <row r="747" spans="5:9">
      <c r="E747" s="305"/>
      <c r="F747" s="305"/>
      <c r="G747" s="305"/>
      <c r="H747" s="305"/>
      <c r="I747" s="305"/>
    </row>
    <row r="748" spans="5:9">
      <c r="E748" s="305"/>
      <c r="F748" s="305"/>
      <c r="G748" s="305"/>
      <c r="H748" s="305"/>
      <c r="I748" s="305"/>
    </row>
    <row r="749" spans="5:9">
      <c r="E749" s="305"/>
      <c r="F749" s="305"/>
      <c r="G749" s="305"/>
      <c r="H749" s="305"/>
      <c r="I749" s="305"/>
    </row>
    <row r="750" spans="5:9">
      <c r="E750" s="305"/>
      <c r="F750" s="305"/>
      <c r="G750" s="305"/>
      <c r="H750" s="305"/>
      <c r="I750" s="305"/>
    </row>
    <row r="751" spans="5:9">
      <c r="E751" s="305"/>
      <c r="F751" s="305"/>
      <c r="G751" s="305"/>
      <c r="H751" s="305"/>
      <c r="I751" s="305"/>
    </row>
    <row r="752" spans="5:9">
      <c r="E752" s="305"/>
      <c r="F752" s="305"/>
      <c r="G752" s="305"/>
      <c r="H752" s="305"/>
      <c r="I752" s="305"/>
    </row>
    <row r="753" spans="5:9">
      <c r="E753" s="305"/>
      <c r="F753" s="305"/>
      <c r="G753" s="305"/>
      <c r="H753" s="305"/>
      <c r="I753" s="305"/>
    </row>
    <row r="754" spans="5:9">
      <c r="E754" s="305"/>
      <c r="F754" s="305"/>
      <c r="G754" s="305"/>
      <c r="H754" s="305"/>
      <c r="I754" s="305"/>
    </row>
    <row r="755" spans="5:9">
      <c r="E755" s="305"/>
      <c r="F755" s="305"/>
      <c r="G755" s="305"/>
      <c r="H755" s="305"/>
      <c r="I755" s="305"/>
    </row>
    <row r="756" spans="5:9">
      <c r="E756" s="305"/>
      <c r="F756" s="305"/>
      <c r="G756" s="305"/>
      <c r="H756" s="305"/>
      <c r="I756" s="305"/>
    </row>
    <row r="757" spans="5:9">
      <c r="E757" s="305"/>
      <c r="F757" s="305"/>
      <c r="G757" s="305"/>
      <c r="H757" s="305"/>
      <c r="I757" s="305"/>
    </row>
    <row r="758" spans="5:9">
      <c r="E758" s="305"/>
      <c r="F758" s="305"/>
      <c r="G758" s="305"/>
      <c r="H758" s="305"/>
      <c r="I758" s="305"/>
    </row>
    <row r="759" spans="5:9">
      <c r="E759" s="305"/>
      <c r="F759" s="305"/>
      <c r="G759" s="305"/>
      <c r="H759" s="305"/>
      <c r="I759" s="305"/>
    </row>
    <row r="760" spans="5:9">
      <c r="E760" s="305"/>
      <c r="F760" s="305"/>
      <c r="G760" s="305"/>
      <c r="H760" s="305"/>
      <c r="I760" s="305"/>
    </row>
    <row r="761" spans="5:9">
      <c r="E761" s="305"/>
      <c r="F761" s="305"/>
      <c r="G761" s="305"/>
      <c r="H761" s="305"/>
      <c r="I761" s="305"/>
    </row>
    <row r="762" spans="5:9">
      <c r="E762" s="305"/>
      <c r="F762" s="305"/>
      <c r="G762" s="305"/>
      <c r="H762" s="305"/>
      <c r="I762" s="305"/>
    </row>
    <row r="763" spans="5:9">
      <c r="E763" s="305"/>
      <c r="F763" s="305"/>
      <c r="G763" s="305"/>
      <c r="H763" s="305"/>
      <c r="I763" s="305"/>
    </row>
    <row r="764" spans="5:9">
      <c r="E764" s="305"/>
      <c r="F764" s="305"/>
      <c r="G764" s="305"/>
      <c r="H764" s="305"/>
      <c r="I764" s="305"/>
    </row>
    <row r="765" spans="5:9">
      <c r="E765" s="305"/>
      <c r="F765" s="305"/>
      <c r="G765" s="305"/>
      <c r="H765" s="305"/>
      <c r="I765" s="305"/>
    </row>
    <row r="766" spans="5:9">
      <c r="E766" s="305"/>
      <c r="F766" s="305"/>
      <c r="G766" s="305"/>
      <c r="H766" s="305"/>
      <c r="I766" s="305"/>
    </row>
    <row r="767" spans="5:9">
      <c r="E767" s="305"/>
      <c r="F767" s="305"/>
      <c r="G767" s="305"/>
      <c r="H767" s="305"/>
      <c r="I767" s="305"/>
    </row>
    <row r="768" spans="5:9">
      <c r="E768" s="305"/>
      <c r="F768" s="305"/>
      <c r="G768" s="305"/>
      <c r="H768" s="305"/>
      <c r="I768" s="305"/>
    </row>
    <row r="769" spans="5:9">
      <c r="E769" s="305"/>
      <c r="F769" s="305"/>
      <c r="G769" s="305"/>
      <c r="H769" s="305"/>
      <c r="I769" s="305"/>
    </row>
    <row r="770" spans="5:9">
      <c r="E770" s="305"/>
      <c r="F770" s="305"/>
      <c r="G770" s="305"/>
      <c r="H770" s="305"/>
      <c r="I770" s="305"/>
    </row>
    <row r="771" spans="5:9">
      <c r="E771" s="305"/>
      <c r="F771" s="305"/>
      <c r="G771" s="305"/>
      <c r="H771" s="305"/>
      <c r="I771" s="305"/>
    </row>
    <row r="772" spans="5:9">
      <c r="E772" s="305"/>
      <c r="F772" s="305"/>
      <c r="G772" s="305"/>
      <c r="H772" s="305"/>
      <c r="I772" s="305"/>
    </row>
    <row r="773" spans="5:9">
      <c r="E773" s="305"/>
      <c r="F773" s="305"/>
      <c r="G773" s="305"/>
      <c r="H773" s="305"/>
      <c r="I773" s="305"/>
    </row>
    <row r="774" spans="5:9">
      <c r="E774" s="305"/>
      <c r="F774" s="305"/>
      <c r="G774" s="305"/>
      <c r="H774" s="305"/>
      <c r="I774" s="305"/>
    </row>
    <row r="775" spans="5:9">
      <c r="E775" s="305"/>
      <c r="F775" s="305"/>
      <c r="G775" s="305"/>
      <c r="H775" s="305"/>
      <c r="I775" s="305"/>
    </row>
    <row r="776" spans="5:9">
      <c r="E776" s="305"/>
      <c r="F776" s="305"/>
      <c r="G776" s="305"/>
      <c r="H776" s="305"/>
      <c r="I776" s="305"/>
    </row>
    <row r="777" spans="5:9">
      <c r="E777" s="305"/>
      <c r="F777" s="305"/>
      <c r="G777" s="305"/>
      <c r="H777" s="305"/>
      <c r="I777" s="305"/>
    </row>
    <row r="778" spans="5:9">
      <c r="E778" s="305"/>
      <c r="F778" s="305"/>
      <c r="G778" s="305"/>
      <c r="H778" s="305"/>
      <c r="I778" s="305"/>
    </row>
    <row r="779" spans="5:9">
      <c r="E779" s="305"/>
      <c r="F779" s="305"/>
      <c r="G779" s="305"/>
      <c r="H779" s="305"/>
      <c r="I779" s="305"/>
    </row>
    <row r="780" spans="5:9">
      <c r="E780" s="305"/>
      <c r="F780" s="305"/>
      <c r="G780" s="305"/>
      <c r="H780" s="305"/>
      <c r="I780" s="305"/>
    </row>
    <row r="781" spans="5:9">
      <c r="E781" s="305"/>
      <c r="F781" s="305"/>
      <c r="G781" s="305"/>
      <c r="H781" s="305"/>
      <c r="I781" s="305"/>
    </row>
    <row r="782" spans="5:9">
      <c r="E782" s="305"/>
      <c r="F782" s="305"/>
      <c r="G782" s="305"/>
      <c r="H782" s="305"/>
      <c r="I782" s="305"/>
    </row>
    <row r="783" spans="5:9">
      <c r="E783" s="305"/>
      <c r="F783" s="305"/>
      <c r="G783" s="305"/>
      <c r="H783" s="305"/>
      <c r="I783" s="305"/>
    </row>
    <row r="784" spans="5:9">
      <c r="E784" s="305"/>
      <c r="F784" s="305"/>
      <c r="G784" s="305"/>
      <c r="H784" s="305"/>
      <c r="I784" s="305"/>
    </row>
    <row r="785" spans="5:9">
      <c r="E785" s="305"/>
      <c r="F785" s="305"/>
      <c r="G785" s="305"/>
      <c r="H785" s="305"/>
      <c r="I785" s="305"/>
    </row>
    <row r="786" spans="5:9">
      <c r="E786" s="305"/>
      <c r="F786" s="305"/>
      <c r="G786" s="305"/>
      <c r="H786" s="305"/>
      <c r="I786" s="305"/>
    </row>
    <row r="787" spans="5:9">
      <c r="E787" s="305"/>
      <c r="F787" s="305"/>
      <c r="G787" s="305"/>
      <c r="H787" s="305"/>
      <c r="I787" s="305"/>
    </row>
    <row r="788" spans="5:9">
      <c r="E788" s="305"/>
      <c r="F788" s="305"/>
      <c r="G788" s="305"/>
      <c r="H788" s="305"/>
      <c r="I788" s="305"/>
    </row>
    <row r="789" spans="5:9">
      <c r="E789" s="305"/>
      <c r="F789" s="305"/>
      <c r="G789" s="305"/>
      <c r="H789" s="305"/>
      <c r="I789" s="305"/>
    </row>
    <row r="790" spans="5:9">
      <c r="E790" s="305"/>
      <c r="F790" s="305"/>
      <c r="G790" s="305"/>
      <c r="H790" s="305"/>
      <c r="I790" s="305"/>
    </row>
    <row r="791" spans="5:9">
      <c r="E791" s="305"/>
      <c r="F791" s="305"/>
      <c r="G791" s="305"/>
      <c r="H791" s="305"/>
      <c r="I791" s="305"/>
    </row>
    <row r="792" spans="5:9">
      <c r="E792" s="305"/>
      <c r="F792" s="305"/>
      <c r="G792" s="305"/>
      <c r="H792" s="305"/>
      <c r="I792" s="305"/>
    </row>
    <row r="793" spans="5:9">
      <c r="E793" s="305"/>
      <c r="F793" s="305"/>
      <c r="G793" s="305"/>
      <c r="H793" s="305"/>
      <c r="I793" s="305"/>
    </row>
    <row r="794" spans="5:9">
      <c r="E794" s="305"/>
      <c r="F794" s="305"/>
      <c r="G794" s="305"/>
      <c r="H794" s="305"/>
      <c r="I794" s="305"/>
    </row>
    <row r="795" spans="5:9">
      <c r="E795" s="305"/>
      <c r="F795" s="305"/>
      <c r="G795" s="305"/>
      <c r="H795" s="305"/>
      <c r="I795" s="305"/>
    </row>
    <row r="796" spans="5:9">
      <c r="E796" s="305"/>
      <c r="F796" s="305"/>
      <c r="G796" s="305"/>
      <c r="H796" s="305"/>
      <c r="I796" s="305"/>
    </row>
    <row r="797" spans="5:9">
      <c r="E797" s="305"/>
      <c r="F797" s="305"/>
      <c r="G797" s="305"/>
      <c r="H797" s="305"/>
      <c r="I797" s="305"/>
    </row>
    <row r="798" spans="5:9">
      <c r="E798" s="305"/>
      <c r="F798" s="305"/>
      <c r="G798" s="305"/>
      <c r="H798" s="305"/>
      <c r="I798" s="305"/>
    </row>
    <row r="799" spans="5:9">
      <c r="E799" s="305"/>
      <c r="F799" s="305"/>
      <c r="G799" s="305"/>
      <c r="H799" s="305"/>
      <c r="I799" s="305"/>
    </row>
    <row r="800" spans="5:9">
      <c r="E800" s="305"/>
      <c r="F800" s="305"/>
      <c r="G800" s="305"/>
      <c r="H800" s="305"/>
      <c r="I800" s="305"/>
    </row>
    <row r="801" spans="5:9">
      <c r="E801" s="305"/>
      <c r="F801" s="305"/>
      <c r="G801" s="305"/>
      <c r="H801" s="305"/>
      <c r="I801" s="305"/>
    </row>
    <row r="802" spans="5:9">
      <c r="E802" s="305"/>
      <c r="F802" s="305"/>
      <c r="G802" s="305"/>
      <c r="H802" s="305"/>
      <c r="I802" s="305"/>
    </row>
    <row r="803" spans="5:9">
      <c r="E803" s="305"/>
      <c r="F803" s="305"/>
      <c r="G803" s="305"/>
      <c r="H803" s="305"/>
      <c r="I803" s="305"/>
    </row>
    <row r="804" spans="5:9">
      <c r="E804" s="305"/>
      <c r="F804" s="305"/>
      <c r="G804" s="305"/>
      <c r="H804" s="305"/>
      <c r="I804" s="305"/>
    </row>
    <row r="805" spans="5:9">
      <c r="E805" s="305"/>
      <c r="F805" s="305"/>
      <c r="G805" s="305"/>
      <c r="H805" s="305"/>
      <c r="I805" s="305"/>
    </row>
    <row r="806" spans="5:9">
      <c r="E806" s="305"/>
      <c r="F806" s="305"/>
      <c r="G806" s="305"/>
      <c r="H806" s="305"/>
      <c r="I806" s="305"/>
    </row>
    <row r="807" spans="5:9">
      <c r="E807" s="305"/>
      <c r="F807" s="305"/>
      <c r="G807" s="305"/>
      <c r="H807" s="305"/>
      <c r="I807" s="305"/>
    </row>
    <row r="808" spans="5:9">
      <c r="E808" s="305"/>
      <c r="F808" s="305"/>
      <c r="G808" s="305"/>
      <c r="H808" s="305"/>
      <c r="I808" s="305"/>
    </row>
    <row r="809" spans="5:9">
      <c r="E809" s="305"/>
      <c r="F809" s="305"/>
      <c r="G809" s="305"/>
      <c r="H809" s="305"/>
      <c r="I809" s="305"/>
    </row>
    <row r="810" spans="5:9">
      <c r="E810" s="305"/>
      <c r="F810" s="305"/>
      <c r="G810" s="305"/>
      <c r="H810" s="305"/>
      <c r="I810" s="305"/>
    </row>
    <row r="811" spans="5:9">
      <c r="E811" s="305"/>
      <c r="F811" s="305"/>
      <c r="G811" s="305"/>
      <c r="H811" s="305"/>
      <c r="I811" s="305"/>
    </row>
    <row r="812" spans="5:9">
      <c r="E812" s="305"/>
      <c r="F812" s="305"/>
      <c r="G812" s="305"/>
      <c r="H812" s="305"/>
      <c r="I812" s="305"/>
    </row>
    <row r="813" spans="5:9">
      <c r="E813" s="305"/>
      <c r="F813" s="305"/>
      <c r="G813" s="305"/>
      <c r="H813" s="305"/>
      <c r="I813" s="305"/>
    </row>
    <row r="814" spans="5:9">
      <c r="E814" s="305"/>
      <c r="F814" s="305"/>
      <c r="G814" s="305"/>
      <c r="H814" s="305"/>
      <c r="I814" s="305"/>
    </row>
    <row r="815" spans="5:9">
      <c r="E815" s="305"/>
      <c r="F815" s="305"/>
      <c r="G815" s="305"/>
      <c r="H815" s="305"/>
      <c r="I815" s="305"/>
    </row>
    <row r="816" spans="5:9">
      <c r="E816" s="305"/>
      <c r="F816" s="305"/>
      <c r="G816" s="305"/>
      <c r="H816" s="305"/>
      <c r="I816" s="305"/>
    </row>
    <row r="817" spans="5:9">
      <c r="E817" s="305"/>
      <c r="F817" s="305"/>
      <c r="G817" s="305"/>
      <c r="H817" s="305"/>
      <c r="I817" s="305"/>
    </row>
    <row r="818" spans="5:9">
      <c r="E818" s="305"/>
      <c r="F818" s="305"/>
      <c r="G818" s="305"/>
      <c r="H818" s="305"/>
      <c r="I818" s="305"/>
    </row>
    <row r="819" spans="5:9">
      <c r="E819" s="305"/>
      <c r="F819" s="305"/>
      <c r="G819" s="305"/>
      <c r="H819" s="305"/>
      <c r="I819" s="305"/>
    </row>
    <row r="820" spans="5:9">
      <c r="E820" s="305"/>
      <c r="F820" s="305"/>
      <c r="G820" s="305"/>
      <c r="H820" s="305"/>
      <c r="I820" s="305"/>
    </row>
    <row r="821" spans="5:9">
      <c r="E821" s="305"/>
      <c r="F821" s="305"/>
      <c r="G821" s="305"/>
      <c r="H821" s="305"/>
      <c r="I821" s="305"/>
    </row>
    <row r="822" spans="5:9">
      <c r="E822" s="305"/>
      <c r="F822" s="305"/>
      <c r="G822" s="305"/>
      <c r="H822" s="305"/>
      <c r="I822" s="305"/>
    </row>
    <row r="823" spans="5:9">
      <c r="E823" s="305"/>
      <c r="F823" s="305"/>
      <c r="G823" s="305"/>
      <c r="H823" s="305"/>
      <c r="I823" s="305"/>
    </row>
    <row r="824" spans="5:9">
      <c r="E824" s="305"/>
      <c r="F824" s="305"/>
      <c r="G824" s="305"/>
      <c r="H824" s="305"/>
      <c r="I824" s="305"/>
    </row>
    <row r="825" spans="5:9">
      <c r="E825" s="305"/>
      <c r="F825" s="305"/>
      <c r="G825" s="305"/>
      <c r="H825" s="305"/>
      <c r="I825" s="305"/>
    </row>
    <row r="826" spans="5:9">
      <c r="E826" s="305"/>
      <c r="F826" s="305"/>
      <c r="G826" s="305"/>
      <c r="H826" s="305"/>
      <c r="I826" s="305"/>
    </row>
    <row r="827" spans="5:9">
      <c r="E827" s="305"/>
      <c r="F827" s="305"/>
      <c r="G827" s="305"/>
      <c r="H827" s="305"/>
      <c r="I827" s="305"/>
    </row>
    <row r="828" spans="5:9">
      <c r="E828" s="305"/>
      <c r="F828" s="305"/>
      <c r="G828" s="305"/>
      <c r="H828" s="305"/>
      <c r="I828" s="305"/>
    </row>
    <row r="829" spans="5:9">
      <c r="E829" s="305"/>
      <c r="F829" s="305"/>
      <c r="G829" s="305"/>
      <c r="H829" s="305"/>
      <c r="I829" s="305"/>
    </row>
    <row r="830" spans="5:9">
      <c r="E830" s="305"/>
      <c r="F830" s="305"/>
      <c r="G830" s="305"/>
      <c r="H830" s="305"/>
      <c r="I830" s="305"/>
    </row>
    <row r="831" spans="5:9">
      <c r="E831" s="305"/>
      <c r="F831" s="305"/>
      <c r="G831" s="305"/>
      <c r="H831" s="305"/>
      <c r="I831" s="305"/>
    </row>
    <row r="832" spans="5:9">
      <c r="E832" s="305"/>
      <c r="F832" s="305"/>
      <c r="G832" s="305"/>
      <c r="H832" s="305"/>
      <c r="I832" s="305"/>
    </row>
    <row r="833" spans="5:9">
      <c r="E833" s="305"/>
      <c r="F833" s="305"/>
      <c r="G833" s="305"/>
      <c r="H833" s="305"/>
      <c r="I833" s="305"/>
    </row>
    <row r="834" spans="5:9">
      <c r="E834" s="305"/>
      <c r="F834" s="305"/>
      <c r="G834" s="305"/>
      <c r="H834" s="305"/>
      <c r="I834" s="305"/>
    </row>
    <row r="835" spans="5:9">
      <c r="E835" s="305"/>
      <c r="F835" s="305"/>
      <c r="G835" s="305"/>
      <c r="H835" s="305"/>
      <c r="I835" s="305"/>
    </row>
    <row r="836" spans="5:9">
      <c r="E836" s="305"/>
      <c r="F836" s="305"/>
      <c r="G836" s="305"/>
      <c r="H836" s="305"/>
      <c r="I836" s="305"/>
    </row>
    <row r="837" spans="5:9">
      <c r="E837" s="305"/>
      <c r="F837" s="305"/>
      <c r="G837" s="305"/>
      <c r="H837" s="305"/>
      <c r="I837" s="305"/>
    </row>
    <row r="838" spans="5:9">
      <c r="E838" s="305"/>
      <c r="F838" s="305"/>
      <c r="G838" s="305"/>
      <c r="H838" s="305"/>
      <c r="I838" s="305"/>
    </row>
    <row r="839" spans="5:9">
      <c r="E839" s="305"/>
      <c r="F839" s="305"/>
      <c r="G839" s="305"/>
      <c r="H839" s="305"/>
      <c r="I839" s="305"/>
    </row>
    <row r="840" spans="5:9">
      <c r="E840" s="305"/>
      <c r="F840" s="305"/>
      <c r="G840" s="305"/>
      <c r="H840" s="305"/>
      <c r="I840" s="305"/>
    </row>
    <row r="841" spans="5:9">
      <c r="E841" s="305"/>
      <c r="F841" s="305"/>
      <c r="G841" s="305"/>
      <c r="H841" s="305"/>
      <c r="I841" s="305"/>
    </row>
    <row r="842" spans="5:9">
      <c r="E842" s="305"/>
      <c r="F842" s="305"/>
      <c r="G842" s="305"/>
      <c r="H842" s="305"/>
      <c r="I842" s="305"/>
    </row>
    <row r="843" spans="5:9">
      <c r="E843" s="305"/>
      <c r="F843" s="305"/>
      <c r="G843" s="305"/>
      <c r="H843" s="305"/>
      <c r="I843" s="305"/>
    </row>
    <row r="844" spans="5:9">
      <c r="E844" s="305"/>
      <c r="F844" s="305"/>
      <c r="G844" s="305"/>
      <c r="H844" s="305"/>
      <c r="I844" s="305"/>
    </row>
    <row r="845" spans="5:9">
      <c r="E845" s="305"/>
      <c r="F845" s="305"/>
      <c r="G845" s="305"/>
      <c r="H845" s="305"/>
      <c r="I845" s="305"/>
    </row>
    <row r="846" spans="5:9">
      <c r="E846" s="305"/>
      <c r="F846" s="305"/>
      <c r="G846" s="305"/>
      <c r="H846" s="305"/>
      <c r="I846" s="305"/>
    </row>
    <row r="847" spans="5:9">
      <c r="E847" s="305"/>
      <c r="F847" s="305"/>
      <c r="G847" s="305"/>
      <c r="H847" s="305"/>
      <c r="I847" s="305"/>
    </row>
    <row r="848" spans="5:9">
      <c r="E848" s="305"/>
      <c r="F848" s="305"/>
      <c r="G848" s="305"/>
      <c r="H848" s="305"/>
      <c r="I848" s="305"/>
    </row>
    <row r="849" spans="5:9">
      <c r="E849" s="305"/>
      <c r="F849" s="305"/>
      <c r="G849" s="305"/>
      <c r="H849" s="305"/>
      <c r="I849" s="305"/>
    </row>
    <row r="850" spans="5:9">
      <c r="E850" s="305"/>
      <c r="F850" s="305"/>
      <c r="G850" s="305"/>
      <c r="H850" s="305"/>
      <c r="I850" s="305"/>
    </row>
    <row r="851" spans="5:9">
      <c r="E851" s="305"/>
      <c r="F851" s="305"/>
      <c r="G851" s="305"/>
      <c r="H851" s="305"/>
      <c r="I851" s="305"/>
    </row>
    <row r="852" spans="5:9">
      <c r="E852" s="305"/>
      <c r="F852" s="305"/>
      <c r="G852" s="305"/>
      <c r="H852" s="305"/>
      <c r="I852" s="305"/>
    </row>
    <row r="853" spans="5:9">
      <c r="E853" s="305"/>
      <c r="F853" s="305"/>
      <c r="G853" s="305"/>
      <c r="H853" s="305"/>
      <c r="I853" s="305"/>
    </row>
    <row r="854" spans="5:9">
      <c r="E854" s="305"/>
      <c r="F854" s="305"/>
      <c r="G854" s="305"/>
      <c r="H854" s="305"/>
      <c r="I854" s="305"/>
    </row>
    <row r="855" spans="5:9">
      <c r="E855" s="305"/>
      <c r="F855" s="305"/>
      <c r="G855" s="305"/>
      <c r="H855" s="305"/>
      <c r="I855" s="305"/>
    </row>
    <row r="856" spans="5:9">
      <c r="E856" s="305"/>
      <c r="F856" s="305"/>
      <c r="G856" s="305"/>
      <c r="H856" s="305"/>
      <c r="I856" s="305"/>
    </row>
    <row r="857" spans="5:9">
      <c r="E857" s="305"/>
      <c r="F857" s="305"/>
      <c r="G857" s="305"/>
      <c r="H857" s="305"/>
      <c r="I857" s="305"/>
    </row>
    <row r="858" spans="5:9">
      <c r="E858" s="305"/>
      <c r="F858" s="305"/>
      <c r="G858" s="305"/>
      <c r="H858" s="305"/>
      <c r="I858" s="305"/>
    </row>
    <row r="859" spans="5:9">
      <c r="E859" s="305"/>
      <c r="F859" s="305"/>
      <c r="G859" s="305"/>
      <c r="H859" s="305"/>
      <c r="I859" s="305"/>
    </row>
    <row r="860" spans="5:9">
      <c r="E860" s="305"/>
      <c r="F860" s="305"/>
      <c r="G860" s="305"/>
      <c r="H860" s="305"/>
      <c r="I860" s="305"/>
    </row>
    <row r="861" spans="5:9">
      <c r="E861" s="305"/>
      <c r="F861" s="305"/>
      <c r="G861" s="305"/>
      <c r="H861" s="305"/>
      <c r="I861" s="305"/>
    </row>
    <row r="862" spans="5:9">
      <c r="E862" s="305"/>
      <c r="F862" s="305"/>
      <c r="G862" s="305"/>
      <c r="H862" s="305"/>
      <c r="I862" s="305"/>
    </row>
    <row r="863" spans="5:9">
      <c r="E863" s="305"/>
      <c r="F863" s="305"/>
      <c r="G863" s="305"/>
      <c r="H863" s="305"/>
      <c r="I863" s="305"/>
    </row>
    <row r="864" spans="5:9">
      <c r="E864" s="305"/>
      <c r="F864" s="305"/>
      <c r="G864" s="305"/>
      <c r="H864" s="305"/>
      <c r="I864" s="305"/>
    </row>
    <row r="865" spans="5:9">
      <c r="E865" s="305"/>
      <c r="F865" s="305"/>
      <c r="G865" s="305"/>
      <c r="H865" s="305"/>
      <c r="I865" s="305"/>
    </row>
    <row r="866" spans="5:9">
      <c r="E866" s="305"/>
      <c r="F866" s="305"/>
      <c r="G866" s="305"/>
      <c r="H866" s="305"/>
      <c r="I866" s="305"/>
    </row>
    <row r="867" spans="5:9">
      <c r="E867" s="305"/>
      <c r="F867" s="305"/>
      <c r="G867" s="305"/>
      <c r="H867" s="305"/>
      <c r="I867" s="305"/>
    </row>
    <row r="868" spans="5:9">
      <c r="E868" s="305"/>
      <c r="F868" s="305"/>
      <c r="G868" s="305"/>
      <c r="H868" s="305"/>
      <c r="I868" s="305"/>
    </row>
    <row r="869" spans="5:9">
      <c r="E869" s="305"/>
      <c r="F869" s="305"/>
      <c r="G869" s="305"/>
      <c r="H869" s="305"/>
      <c r="I869" s="305"/>
    </row>
    <row r="870" spans="5:9">
      <c r="E870" s="305"/>
      <c r="F870" s="305"/>
      <c r="G870" s="305"/>
      <c r="H870" s="305"/>
      <c r="I870" s="305"/>
    </row>
    <row r="871" spans="5:9">
      <c r="E871" s="305"/>
      <c r="F871" s="305"/>
      <c r="G871" s="305"/>
      <c r="H871" s="305"/>
      <c r="I871" s="305"/>
    </row>
    <row r="872" spans="5:9">
      <c r="E872" s="305"/>
      <c r="F872" s="305"/>
      <c r="G872" s="305"/>
      <c r="H872" s="305"/>
      <c r="I872" s="305"/>
    </row>
    <row r="873" spans="5:9">
      <c r="E873" s="305"/>
      <c r="F873" s="305"/>
      <c r="G873" s="305"/>
      <c r="H873" s="305"/>
      <c r="I873" s="305"/>
    </row>
    <row r="874" spans="5:9">
      <c r="E874" s="305"/>
      <c r="F874" s="305"/>
      <c r="G874" s="305"/>
      <c r="H874" s="305"/>
      <c r="I874" s="305"/>
    </row>
    <row r="875" spans="5:9">
      <c r="E875" s="305"/>
      <c r="F875" s="305"/>
      <c r="G875" s="305"/>
      <c r="H875" s="305"/>
      <c r="I875" s="305"/>
    </row>
    <row r="876" spans="5:9">
      <c r="E876" s="305"/>
      <c r="F876" s="305"/>
      <c r="G876" s="305"/>
      <c r="H876" s="305"/>
      <c r="I876" s="305"/>
    </row>
    <row r="877" spans="5:9">
      <c r="E877" s="305"/>
      <c r="F877" s="305"/>
      <c r="G877" s="305"/>
      <c r="H877" s="305"/>
      <c r="I877" s="305"/>
    </row>
    <row r="878" spans="5:9">
      <c r="E878" s="305"/>
      <c r="F878" s="305"/>
      <c r="G878" s="305"/>
      <c r="H878" s="305"/>
      <c r="I878" s="305"/>
    </row>
    <row r="879" spans="5:9">
      <c r="E879" s="305"/>
      <c r="F879" s="305"/>
      <c r="G879" s="305"/>
      <c r="H879" s="305"/>
      <c r="I879" s="305"/>
    </row>
    <row r="880" spans="5:9">
      <c r="E880" s="305"/>
      <c r="F880" s="305"/>
      <c r="G880" s="305"/>
      <c r="H880" s="305"/>
      <c r="I880" s="305"/>
    </row>
    <row r="881" spans="5:9">
      <c r="E881" s="305"/>
      <c r="F881" s="305"/>
      <c r="G881" s="305"/>
      <c r="H881" s="305"/>
      <c r="I881" s="305"/>
    </row>
    <row r="882" spans="5:9">
      <c r="E882" s="305"/>
      <c r="F882" s="305"/>
      <c r="G882" s="305"/>
      <c r="H882" s="305"/>
      <c r="I882" s="305"/>
    </row>
    <row r="883" spans="5:9">
      <c r="E883" s="305"/>
      <c r="F883" s="305"/>
      <c r="G883" s="305"/>
      <c r="H883" s="305"/>
      <c r="I883" s="305"/>
    </row>
    <row r="884" spans="5:9">
      <c r="E884" s="305"/>
      <c r="F884" s="305"/>
      <c r="G884" s="305"/>
      <c r="H884" s="305"/>
      <c r="I884" s="305"/>
    </row>
    <row r="885" spans="5:9">
      <c r="E885" s="305"/>
      <c r="F885" s="305"/>
      <c r="G885" s="305"/>
      <c r="H885" s="305"/>
      <c r="I885" s="305"/>
    </row>
    <row r="886" spans="5:9">
      <c r="E886" s="305"/>
      <c r="F886" s="305"/>
      <c r="G886" s="305"/>
      <c r="H886" s="305"/>
      <c r="I886" s="305"/>
    </row>
    <row r="887" spans="5:9">
      <c r="E887" s="305"/>
      <c r="F887" s="305"/>
      <c r="G887" s="305"/>
      <c r="H887" s="305"/>
      <c r="I887" s="305"/>
    </row>
    <row r="888" spans="5:9">
      <c r="E888" s="305"/>
      <c r="F888" s="305"/>
      <c r="G888" s="305"/>
      <c r="H888" s="305"/>
      <c r="I888" s="305"/>
    </row>
    <row r="889" spans="5:9">
      <c r="E889" s="305"/>
      <c r="F889" s="305"/>
      <c r="G889" s="305"/>
      <c r="H889" s="305"/>
      <c r="I889" s="305"/>
    </row>
    <row r="890" spans="5:9">
      <c r="E890" s="305"/>
      <c r="F890" s="305"/>
      <c r="G890" s="305"/>
      <c r="H890" s="305"/>
      <c r="I890" s="305"/>
    </row>
    <row r="891" spans="5:9">
      <c r="E891" s="305"/>
      <c r="F891" s="305"/>
      <c r="G891" s="305"/>
      <c r="H891" s="305"/>
      <c r="I891" s="305"/>
    </row>
    <row r="892" spans="5:9">
      <c r="E892" s="305"/>
      <c r="F892" s="305"/>
      <c r="G892" s="305"/>
      <c r="H892" s="305"/>
      <c r="I892" s="305"/>
    </row>
    <row r="893" spans="5:9">
      <c r="E893" s="305"/>
      <c r="F893" s="305"/>
      <c r="G893" s="305"/>
      <c r="H893" s="305"/>
      <c r="I893" s="305"/>
    </row>
    <row r="894" spans="5:9">
      <c r="E894" s="305"/>
      <c r="F894" s="305"/>
      <c r="G894" s="305"/>
      <c r="H894" s="305"/>
      <c r="I894" s="305"/>
    </row>
    <row r="895" spans="5:9">
      <c r="E895" s="305"/>
      <c r="F895" s="305"/>
      <c r="G895" s="305"/>
      <c r="H895" s="305"/>
      <c r="I895" s="305"/>
    </row>
    <row r="896" spans="5:9">
      <c r="E896" s="305"/>
      <c r="F896" s="305"/>
      <c r="G896" s="305"/>
      <c r="H896" s="305"/>
      <c r="I896" s="305"/>
    </row>
    <row r="897" spans="5:9">
      <c r="E897" s="305"/>
      <c r="F897" s="305"/>
      <c r="G897" s="305"/>
      <c r="H897" s="305"/>
      <c r="I897" s="305"/>
    </row>
    <row r="898" spans="5:9">
      <c r="E898" s="305"/>
      <c r="F898" s="305"/>
      <c r="G898" s="305"/>
      <c r="H898" s="305"/>
      <c r="I898" s="305"/>
    </row>
    <row r="899" spans="5:9">
      <c r="E899" s="305"/>
      <c r="F899" s="305"/>
      <c r="G899" s="305"/>
      <c r="H899" s="305"/>
      <c r="I899" s="305"/>
    </row>
    <row r="900" spans="5:9">
      <c r="E900" s="305"/>
      <c r="F900" s="305"/>
      <c r="G900" s="305"/>
      <c r="H900" s="305"/>
      <c r="I900" s="305"/>
    </row>
    <row r="901" spans="5:9">
      <c r="E901" s="305"/>
      <c r="F901" s="305"/>
      <c r="G901" s="305"/>
      <c r="H901" s="305"/>
      <c r="I901" s="305"/>
    </row>
    <row r="902" spans="5:9">
      <c r="E902" s="305"/>
      <c r="F902" s="305"/>
      <c r="G902" s="305"/>
      <c r="H902" s="305"/>
      <c r="I902" s="305"/>
    </row>
    <row r="903" spans="5:9">
      <c r="E903" s="305"/>
      <c r="F903" s="305"/>
      <c r="G903" s="305"/>
      <c r="H903" s="305"/>
      <c r="I903" s="305"/>
    </row>
    <row r="904" spans="5:9">
      <c r="E904" s="305"/>
      <c r="F904" s="305"/>
      <c r="G904" s="305"/>
      <c r="H904" s="305"/>
      <c r="I904" s="305"/>
    </row>
    <row r="905" spans="5:9">
      <c r="E905" s="305"/>
      <c r="F905" s="305"/>
      <c r="G905" s="305"/>
      <c r="H905" s="305"/>
      <c r="I905" s="305"/>
    </row>
    <row r="906" spans="5:9">
      <c r="E906" s="305"/>
      <c r="F906" s="305"/>
      <c r="G906" s="305"/>
      <c r="H906" s="305"/>
      <c r="I906" s="305"/>
    </row>
    <row r="907" spans="5:9">
      <c r="E907" s="305"/>
      <c r="F907" s="305"/>
      <c r="G907" s="305"/>
      <c r="H907" s="305"/>
      <c r="I907" s="305"/>
    </row>
    <row r="908" spans="5:9">
      <c r="E908" s="305"/>
      <c r="F908" s="305"/>
      <c r="G908" s="305"/>
      <c r="H908" s="305"/>
      <c r="I908" s="305"/>
    </row>
    <row r="909" spans="5:9">
      <c r="E909" s="305"/>
      <c r="F909" s="305"/>
      <c r="G909" s="305"/>
      <c r="H909" s="305"/>
      <c r="I909" s="305"/>
    </row>
    <row r="910" spans="5:9">
      <c r="E910" s="305"/>
      <c r="F910" s="305"/>
      <c r="G910" s="305"/>
      <c r="H910" s="305"/>
      <c r="I910" s="305"/>
    </row>
    <row r="911" spans="5:9">
      <c r="E911" s="305"/>
      <c r="F911" s="305"/>
      <c r="G911" s="305"/>
      <c r="H911" s="305"/>
      <c r="I911" s="305"/>
    </row>
    <row r="912" spans="5:9">
      <c r="E912" s="305"/>
      <c r="F912" s="305"/>
      <c r="G912" s="305"/>
      <c r="H912" s="305"/>
      <c r="I912" s="305"/>
    </row>
    <row r="913" spans="5:9">
      <c r="E913" s="305"/>
      <c r="F913" s="305"/>
      <c r="G913" s="305"/>
      <c r="H913" s="305"/>
      <c r="I913" s="305"/>
    </row>
    <row r="914" spans="5:9">
      <c r="E914" s="305"/>
      <c r="F914" s="305"/>
      <c r="G914" s="305"/>
      <c r="H914" s="305"/>
      <c r="I914" s="305"/>
    </row>
    <row r="915" spans="5:9">
      <c r="E915" s="305"/>
      <c r="F915" s="305"/>
      <c r="G915" s="305"/>
      <c r="H915" s="305"/>
      <c r="I915" s="305"/>
    </row>
    <row r="916" spans="5:9">
      <c r="E916" s="305"/>
      <c r="F916" s="305"/>
      <c r="G916" s="305"/>
      <c r="H916" s="305"/>
      <c r="I916" s="305"/>
    </row>
    <row r="917" spans="5:9">
      <c r="E917" s="305"/>
      <c r="F917" s="305"/>
      <c r="G917" s="305"/>
      <c r="H917" s="305"/>
      <c r="I917" s="305"/>
    </row>
    <row r="918" spans="5:9">
      <c r="E918" s="305"/>
      <c r="F918" s="305"/>
      <c r="G918" s="305"/>
      <c r="H918" s="305"/>
      <c r="I918" s="305"/>
    </row>
    <row r="919" spans="5:9">
      <c r="E919" s="305"/>
      <c r="F919" s="305"/>
      <c r="G919" s="305"/>
      <c r="H919" s="305"/>
      <c r="I919" s="305"/>
    </row>
    <row r="920" spans="5:9">
      <c r="E920" s="305"/>
      <c r="F920" s="305"/>
      <c r="G920" s="305"/>
      <c r="H920" s="305"/>
      <c r="I920" s="305"/>
    </row>
    <row r="921" spans="5:9">
      <c r="E921" s="305"/>
      <c r="F921" s="305"/>
      <c r="G921" s="305"/>
      <c r="H921" s="305"/>
      <c r="I921" s="305"/>
    </row>
    <row r="922" spans="5:9">
      <c r="E922" s="305"/>
      <c r="F922" s="305"/>
      <c r="G922" s="305"/>
      <c r="H922" s="305"/>
      <c r="I922" s="305"/>
    </row>
    <row r="923" spans="5:9">
      <c r="E923" s="305"/>
      <c r="F923" s="305"/>
      <c r="G923" s="305"/>
      <c r="H923" s="305"/>
      <c r="I923" s="305"/>
    </row>
    <row r="924" spans="5:9">
      <c r="E924" s="305"/>
      <c r="F924" s="305"/>
      <c r="G924" s="305"/>
      <c r="H924" s="305"/>
      <c r="I924" s="305"/>
    </row>
    <row r="925" spans="5:9">
      <c r="E925" s="305"/>
      <c r="F925" s="305"/>
      <c r="G925" s="305"/>
      <c r="H925" s="305"/>
      <c r="I925" s="305"/>
    </row>
    <row r="926" spans="5:9">
      <c r="E926" s="305"/>
      <c r="F926" s="305"/>
      <c r="G926" s="305"/>
      <c r="H926" s="305"/>
      <c r="I926" s="305"/>
    </row>
    <row r="927" spans="5:9">
      <c r="E927" s="305"/>
      <c r="F927" s="305"/>
      <c r="G927" s="305"/>
      <c r="H927" s="305"/>
      <c r="I927" s="305"/>
    </row>
    <row r="928" spans="5:9">
      <c r="E928" s="305"/>
      <c r="F928" s="305"/>
      <c r="G928" s="305"/>
      <c r="H928" s="305"/>
      <c r="I928" s="305"/>
    </row>
    <row r="929" spans="5:9">
      <c r="E929" s="305"/>
      <c r="F929" s="305"/>
      <c r="G929" s="305"/>
      <c r="H929" s="305"/>
      <c r="I929" s="305"/>
    </row>
    <row r="930" spans="5:9">
      <c r="E930" s="305"/>
      <c r="F930" s="305"/>
      <c r="G930" s="305"/>
      <c r="H930" s="305"/>
      <c r="I930" s="305"/>
    </row>
    <row r="931" spans="5:9">
      <c r="E931" s="305"/>
      <c r="F931" s="305"/>
      <c r="G931" s="305"/>
      <c r="H931" s="305"/>
      <c r="I931" s="305"/>
    </row>
    <row r="932" spans="5:9">
      <c r="E932" s="305"/>
      <c r="F932" s="305"/>
      <c r="G932" s="305"/>
      <c r="H932" s="305"/>
      <c r="I932" s="305"/>
    </row>
    <row r="933" spans="5:9">
      <c r="E933" s="305"/>
      <c r="F933" s="305"/>
      <c r="G933" s="305"/>
      <c r="H933" s="305"/>
      <c r="I933" s="305"/>
    </row>
    <row r="934" spans="5:9">
      <c r="E934" s="305"/>
      <c r="F934" s="305"/>
      <c r="G934" s="305"/>
      <c r="H934" s="305"/>
      <c r="I934" s="305"/>
    </row>
    <row r="935" spans="5:9">
      <c r="E935" s="305"/>
      <c r="F935" s="305"/>
      <c r="G935" s="305"/>
      <c r="H935" s="305"/>
      <c r="I935" s="305"/>
    </row>
    <row r="936" spans="5:9">
      <c r="E936" s="305"/>
      <c r="F936" s="305"/>
      <c r="G936" s="305"/>
      <c r="H936" s="305"/>
      <c r="I936" s="305"/>
    </row>
    <row r="937" spans="5:9">
      <c r="E937" s="305"/>
      <c r="F937" s="305"/>
      <c r="G937" s="305"/>
      <c r="H937" s="305"/>
      <c r="I937" s="305"/>
    </row>
    <row r="938" spans="5:9">
      <c r="E938" s="305"/>
      <c r="F938" s="305"/>
      <c r="G938" s="305"/>
      <c r="H938" s="305"/>
      <c r="I938" s="305"/>
    </row>
    <row r="939" spans="5:9">
      <c r="E939" s="305"/>
      <c r="F939" s="305"/>
      <c r="G939" s="305"/>
      <c r="H939" s="305"/>
      <c r="I939" s="305"/>
    </row>
    <row r="940" spans="5:9">
      <c r="E940" s="305"/>
      <c r="F940" s="305"/>
      <c r="G940" s="305"/>
      <c r="H940" s="305"/>
      <c r="I940" s="305"/>
    </row>
    <row r="941" spans="5:9">
      <c r="E941" s="305"/>
      <c r="F941" s="305"/>
      <c r="G941" s="305"/>
      <c r="H941" s="305"/>
      <c r="I941" s="305"/>
    </row>
    <row r="942" spans="5:9">
      <c r="E942" s="305"/>
      <c r="F942" s="305"/>
      <c r="G942" s="305"/>
      <c r="H942" s="305"/>
      <c r="I942" s="305"/>
    </row>
    <row r="943" spans="5:9">
      <c r="E943" s="305"/>
      <c r="F943" s="305"/>
      <c r="G943" s="305"/>
      <c r="H943" s="305"/>
      <c r="I943" s="305"/>
    </row>
    <row r="944" spans="5:9">
      <c r="E944" s="305"/>
      <c r="F944" s="305"/>
      <c r="G944" s="305"/>
      <c r="H944" s="305"/>
      <c r="I944" s="305"/>
    </row>
    <row r="945" spans="5:9">
      <c r="E945" s="305"/>
      <c r="F945" s="305"/>
      <c r="G945" s="305"/>
      <c r="H945" s="305"/>
      <c r="I945" s="305"/>
    </row>
    <row r="946" spans="5:9">
      <c r="E946" s="305"/>
      <c r="F946" s="305"/>
      <c r="G946" s="305"/>
      <c r="H946" s="305"/>
      <c r="I946" s="305"/>
    </row>
    <row r="947" spans="5:9">
      <c r="E947" s="305"/>
      <c r="F947" s="305"/>
      <c r="G947" s="305"/>
      <c r="H947" s="305"/>
      <c r="I947" s="305"/>
    </row>
    <row r="948" spans="5:9">
      <c r="E948" s="305"/>
      <c r="F948" s="305"/>
      <c r="G948" s="305"/>
      <c r="H948" s="305"/>
      <c r="I948" s="305"/>
    </row>
    <row r="949" spans="5:9">
      <c r="E949" s="305"/>
      <c r="F949" s="305"/>
      <c r="G949" s="305"/>
      <c r="H949" s="305"/>
      <c r="I949" s="305"/>
    </row>
    <row r="950" spans="5:9">
      <c r="E950" s="305"/>
      <c r="F950" s="305"/>
      <c r="G950" s="305"/>
      <c r="H950" s="305"/>
      <c r="I950" s="305"/>
    </row>
    <row r="951" spans="5:9">
      <c r="E951" s="305"/>
      <c r="F951" s="305"/>
      <c r="G951" s="305"/>
      <c r="H951" s="305"/>
      <c r="I951" s="305"/>
    </row>
    <row r="952" spans="5:9">
      <c r="E952" s="305"/>
      <c r="F952" s="305"/>
      <c r="G952" s="305"/>
      <c r="H952" s="305"/>
      <c r="I952" s="305"/>
    </row>
    <row r="953" spans="5:9">
      <c r="E953" s="305"/>
      <c r="F953" s="305"/>
      <c r="G953" s="305"/>
      <c r="H953" s="305"/>
      <c r="I953" s="305"/>
    </row>
    <row r="954" spans="5:9">
      <c r="E954" s="305"/>
      <c r="F954" s="305"/>
      <c r="G954" s="305"/>
      <c r="H954" s="305"/>
      <c r="I954" s="305"/>
    </row>
    <row r="955" spans="5:9">
      <c r="E955" s="305"/>
      <c r="F955" s="305"/>
      <c r="G955" s="305"/>
      <c r="H955" s="305"/>
      <c r="I955" s="305"/>
    </row>
    <row r="956" spans="5:9">
      <c r="E956" s="305"/>
      <c r="F956" s="305"/>
      <c r="G956" s="305"/>
      <c r="H956" s="305"/>
      <c r="I956" s="305"/>
    </row>
    <row r="957" spans="5:9">
      <c r="E957" s="305"/>
      <c r="F957" s="305"/>
      <c r="G957" s="305"/>
      <c r="H957" s="305"/>
      <c r="I957" s="305"/>
    </row>
    <row r="958" spans="5:9">
      <c r="E958" s="305"/>
      <c r="F958" s="305"/>
      <c r="G958" s="305"/>
      <c r="H958" s="305"/>
      <c r="I958" s="305"/>
    </row>
    <row r="959" spans="5:9">
      <c r="E959" s="305"/>
      <c r="F959" s="305"/>
      <c r="G959" s="305"/>
      <c r="H959" s="305"/>
      <c r="I959" s="305"/>
    </row>
    <row r="960" spans="5:9">
      <c r="E960" s="305"/>
      <c r="F960" s="305"/>
      <c r="G960" s="305"/>
      <c r="H960" s="305"/>
      <c r="I960" s="305"/>
    </row>
    <row r="961" spans="5:9">
      <c r="E961" s="305"/>
      <c r="F961" s="305"/>
      <c r="G961" s="305"/>
      <c r="H961" s="305"/>
      <c r="I961" s="305"/>
    </row>
    <row r="962" spans="5:9">
      <c r="E962" s="305"/>
      <c r="F962" s="305"/>
      <c r="G962" s="305"/>
      <c r="H962" s="305"/>
      <c r="I962" s="305"/>
    </row>
    <row r="963" spans="5:9">
      <c r="E963" s="305"/>
      <c r="F963" s="305"/>
      <c r="G963" s="305"/>
      <c r="H963" s="305"/>
      <c r="I963" s="305"/>
    </row>
    <row r="964" spans="5:9">
      <c r="E964" s="305"/>
      <c r="F964" s="305"/>
      <c r="G964" s="305"/>
      <c r="H964" s="305"/>
      <c r="I964" s="305"/>
    </row>
    <row r="965" spans="5:9">
      <c r="E965" s="305"/>
      <c r="F965" s="305"/>
      <c r="G965" s="305"/>
      <c r="H965" s="305"/>
      <c r="I965" s="305"/>
    </row>
    <row r="966" spans="5:9">
      <c r="E966" s="305"/>
      <c r="F966" s="305"/>
      <c r="G966" s="305"/>
      <c r="H966" s="305"/>
      <c r="I966" s="305"/>
    </row>
    <row r="967" spans="5:9">
      <c r="E967" s="305"/>
      <c r="F967" s="305"/>
      <c r="G967" s="305"/>
      <c r="H967" s="305"/>
      <c r="I967" s="305"/>
    </row>
    <row r="968" spans="5:9">
      <c r="E968" s="305"/>
      <c r="F968" s="305"/>
      <c r="G968" s="305"/>
      <c r="H968" s="305"/>
      <c r="I968" s="305"/>
    </row>
    <row r="969" spans="5:9">
      <c r="E969" s="305"/>
      <c r="F969" s="305"/>
      <c r="G969" s="305"/>
      <c r="H969" s="305"/>
      <c r="I969" s="305"/>
    </row>
    <row r="970" spans="5:9">
      <c r="E970" s="305"/>
      <c r="F970" s="305"/>
      <c r="G970" s="305"/>
      <c r="H970" s="305"/>
      <c r="I970" s="305"/>
    </row>
    <row r="971" spans="5:9">
      <c r="E971" s="305"/>
      <c r="F971" s="305"/>
      <c r="G971" s="305"/>
      <c r="H971" s="305"/>
      <c r="I971" s="305"/>
    </row>
    <row r="972" spans="5:9">
      <c r="E972" s="305"/>
      <c r="F972" s="305"/>
      <c r="G972" s="305"/>
      <c r="H972" s="305"/>
      <c r="I972" s="305"/>
    </row>
    <row r="973" spans="5:9">
      <c r="E973" s="305"/>
      <c r="F973" s="305"/>
      <c r="G973" s="305"/>
      <c r="H973" s="305"/>
      <c r="I973" s="305"/>
    </row>
    <row r="974" spans="5:9">
      <c r="E974" s="305"/>
      <c r="F974" s="305"/>
      <c r="G974" s="305"/>
      <c r="H974" s="305"/>
      <c r="I974" s="305"/>
    </row>
    <row r="975" spans="5:9">
      <c r="E975" s="305"/>
      <c r="F975" s="305"/>
      <c r="G975" s="305"/>
      <c r="H975" s="305"/>
      <c r="I975" s="305"/>
    </row>
    <row r="976" spans="5:9">
      <c r="E976" s="305"/>
      <c r="F976" s="305"/>
      <c r="G976" s="305"/>
      <c r="H976" s="305"/>
      <c r="I976" s="305"/>
    </row>
    <row r="977" spans="5:9">
      <c r="E977" s="305"/>
      <c r="F977" s="305"/>
      <c r="G977" s="305"/>
      <c r="H977" s="305"/>
      <c r="I977" s="305"/>
    </row>
    <row r="978" spans="5:9">
      <c r="E978" s="305"/>
      <c r="F978" s="305"/>
      <c r="G978" s="305"/>
      <c r="H978" s="305"/>
      <c r="I978" s="305"/>
    </row>
    <row r="979" spans="5:9">
      <c r="E979" s="305"/>
      <c r="F979" s="305"/>
      <c r="G979" s="305"/>
      <c r="H979" s="305"/>
      <c r="I979" s="305"/>
    </row>
    <row r="980" spans="5:9">
      <c r="E980" s="305"/>
      <c r="F980" s="305"/>
      <c r="G980" s="305"/>
      <c r="H980" s="305"/>
      <c r="I980" s="305"/>
    </row>
    <row r="981" spans="5:9">
      <c r="E981" s="305"/>
      <c r="F981" s="305"/>
      <c r="G981" s="305"/>
      <c r="H981" s="305"/>
      <c r="I981" s="305"/>
    </row>
    <row r="982" spans="5:9">
      <c r="E982" s="305"/>
      <c r="F982" s="305"/>
      <c r="G982" s="305"/>
      <c r="H982" s="305"/>
      <c r="I982" s="305"/>
    </row>
    <row r="983" spans="5:9">
      <c r="E983" s="305"/>
      <c r="F983" s="305"/>
      <c r="G983" s="305"/>
      <c r="H983" s="305"/>
      <c r="I983" s="305"/>
    </row>
    <row r="984" spans="5:9">
      <c r="E984" s="305"/>
      <c r="F984" s="305"/>
      <c r="G984" s="305"/>
      <c r="H984" s="305"/>
      <c r="I984" s="305"/>
    </row>
    <row r="985" spans="5:9">
      <c r="E985" s="305"/>
      <c r="F985" s="305"/>
      <c r="G985" s="305"/>
      <c r="H985" s="305"/>
      <c r="I985" s="305"/>
    </row>
    <row r="986" spans="5:9">
      <c r="E986" s="305"/>
      <c r="F986" s="305"/>
      <c r="G986" s="305"/>
      <c r="H986" s="305"/>
      <c r="I986" s="305"/>
    </row>
    <row r="987" spans="5:9">
      <c r="E987" s="305"/>
      <c r="F987" s="305"/>
      <c r="G987" s="305"/>
      <c r="H987" s="305"/>
      <c r="I987" s="305"/>
    </row>
    <row r="988" spans="5:9">
      <c r="E988" s="305"/>
      <c r="F988" s="305"/>
      <c r="G988" s="305"/>
      <c r="H988" s="305"/>
      <c r="I988" s="305"/>
    </row>
    <row r="989" spans="5:9">
      <c r="E989" s="305"/>
      <c r="F989" s="305"/>
      <c r="G989" s="305"/>
      <c r="H989" s="305"/>
      <c r="I989" s="305"/>
    </row>
    <row r="990" spans="5:9">
      <c r="E990" s="305"/>
      <c r="F990" s="305"/>
      <c r="G990" s="305"/>
      <c r="H990" s="305"/>
      <c r="I990" s="305"/>
    </row>
    <row r="991" spans="5:9">
      <c r="E991" s="305"/>
      <c r="F991" s="305"/>
      <c r="G991" s="305"/>
      <c r="H991" s="305"/>
      <c r="I991" s="305"/>
    </row>
    <row r="992" spans="5:9">
      <c r="E992" s="305"/>
      <c r="F992" s="305"/>
      <c r="G992" s="305"/>
      <c r="H992" s="305"/>
      <c r="I992" s="305"/>
    </row>
    <row r="993" spans="5:9">
      <c r="E993" s="305"/>
      <c r="F993" s="305"/>
      <c r="G993" s="305"/>
      <c r="H993" s="305"/>
      <c r="I993" s="305"/>
    </row>
    <row r="994" spans="5:9">
      <c r="E994" s="305"/>
      <c r="F994" s="305"/>
      <c r="G994" s="305"/>
      <c r="H994" s="305"/>
      <c r="I994" s="305"/>
    </row>
    <row r="995" spans="5:9">
      <c r="E995" s="305"/>
      <c r="F995" s="305"/>
      <c r="G995" s="305"/>
      <c r="H995" s="305"/>
      <c r="I995" s="305"/>
    </row>
    <row r="996" spans="5:9">
      <c r="E996" s="305"/>
      <c r="F996" s="305"/>
      <c r="G996" s="305"/>
      <c r="H996" s="305"/>
      <c r="I996" s="305"/>
    </row>
    <row r="997" spans="5:9">
      <c r="E997" s="305"/>
      <c r="F997" s="305"/>
      <c r="G997" s="305"/>
      <c r="H997" s="305"/>
      <c r="I997" s="305"/>
    </row>
    <row r="998" spans="5:9">
      <c r="E998" s="305"/>
      <c r="F998" s="305"/>
      <c r="G998" s="305"/>
      <c r="H998" s="305"/>
      <c r="I998" s="305"/>
    </row>
    <row r="999" spans="5:9">
      <c r="E999" s="305"/>
      <c r="F999" s="305"/>
      <c r="G999" s="305"/>
      <c r="H999" s="305"/>
      <c r="I999" s="305"/>
    </row>
    <row r="1000" spans="5:9">
      <c r="E1000" s="305"/>
      <c r="F1000" s="305"/>
      <c r="G1000" s="305"/>
      <c r="H1000" s="305"/>
      <c r="I1000" s="305"/>
    </row>
    <row r="1001" spans="5:9">
      <c r="E1001" s="305"/>
      <c r="F1001" s="305"/>
      <c r="G1001" s="305"/>
      <c r="H1001" s="305"/>
      <c r="I1001" s="305"/>
    </row>
    <row r="1002" spans="5:9">
      <c r="E1002" s="305"/>
      <c r="F1002" s="305"/>
      <c r="G1002" s="305"/>
      <c r="H1002" s="305"/>
      <c r="I1002" s="305"/>
    </row>
    <row r="1003" spans="5:9">
      <c r="E1003" s="305"/>
      <c r="F1003" s="305"/>
      <c r="G1003" s="305"/>
      <c r="H1003" s="305"/>
      <c r="I1003" s="305"/>
    </row>
    <row r="1004" spans="5:9">
      <c r="E1004" s="305"/>
      <c r="F1004" s="305"/>
      <c r="G1004" s="305"/>
      <c r="H1004" s="305"/>
      <c r="I1004" s="305"/>
    </row>
    <row r="1005" spans="5:9">
      <c r="E1005" s="305"/>
      <c r="F1005" s="305"/>
      <c r="G1005" s="305"/>
      <c r="H1005" s="305"/>
      <c r="I1005" s="305"/>
    </row>
    <row r="1006" spans="5:9">
      <c r="E1006" s="305"/>
      <c r="F1006" s="305"/>
      <c r="G1006" s="305"/>
      <c r="H1006" s="305"/>
      <c r="I1006" s="305"/>
    </row>
    <row r="1007" spans="5:9">
      <c r="E1007" s="305"/>
      <c r="F1007" s="305"/>
      <c r="G1007" s="305"/>
      <c r="H1007" s="305"/>
      <c r="I1007" s="305"/>
    </row>
    <row r="1008" spans="5:9">
      <c r="E1008" s="305"/>
      <c r="F1008" s="305"/>
      <c r="G1008" s="305"/>
      <c r="H1008" s="305"/>
      <c r="I1008" s="305"/>
    </row>
    <row r="1009" spans="5:9">
      <c r="E1009" s="305"/>
      <c r="F1009" s="305"/>
      <c r="G1009" s="305"/>
      <c r="H1009" s="305"/>
      <c r="I1009" s="305"/>
    </row>
    <row r="1010" spans="5:9">
      <c r="E1010" s="305"/>
      <c r="F1010" s="305"/>
      <c r="G1010" s="305"/>
      <c r="H1010" s="305"/>
      <c r="I1010" s="305"/>
    </row>
    <row r="1011" spans="5:9">
      <c r="E1011" s="305"/>
      <c r="F1011" s="305"/>
      <c r="G1011" s="305"/>
      <c r="H1011" s="305"/>
      <c r="I1011" s="305"/>
    </row>
    <row r="1012" spans="5:9">
      <c r="E1012" s="305"/>
      <c r="F1012" s="305"/>
      <c r="G1012" s="305"/>
      <c r="H1012" s="305"/>
      <c r="I1012" s="305"/>
    </row>
    <row r="1013" spans="5:9">
      <c r="E1013" s="305"/>
      <c r="F1013" s="305"/>
      <c r="G1013" s="305"/>
      <c r="H1013" s="305"/>
      <c r="I1013" s="305"/>
    </row>
    <row r="1014" spans="5:9">
      <c r="E1014" s="305"/>
      <c r="F1014" s="305"/>
      <c r="G1014" s="305"/>
      <c r="H1014" s="305"/>
      <c r="I1014" s="305"/>
    </row>
    <row r="1015" spans="5:9">
      <c r="E1015" s="305"/>
      <c r="F1015" s="305"/>
      <c r="G1015" s="305"/>
      <c r="H1015" s="305"/>
      <c r="I1015" s="305"/>
    </row>
    <row r="1016" spans="5:9">
      <c r="E1016" s="305"/>
      <c r="F1016" s="305"/>
      <c r="G1016" s="305"/>
      <c r="H1016" s="305"/>
      <c r="I1016" s="305"/>
    </row>
    <row r="1017" spans="5:9">
      <c r="E1017" s="305"/>
      <c r="F1017" s="305"/>
      <c r="G1017" s="305"/>
      <c r="H1017" s="305"/>
      <c r="I1017" s="305"/>
    </row>
    <row r="1018" spans="5:9">
      <c r="E1018" s="305"/>
      <c r="F1018" s="305"/>
      <c r="G1018" s="305"/>
      <c r="H1018" s="305"/>
      <c r="I1018" s="305"/>
    </row>
    <row r="1019" spans="5:9">
      <c r="E1019" s="305"/>
      <c r="F1019" s="305"/>
      <c r="G1019" s="305"/>
      <c r="H1019" s="305"/>
      <c r="I1019" s="305"/>
    </row>
    <row r="1020" spans="5:9">
      <c r="E1020" s="305"/>
      <c r="F1020" s="305"/>
      <c r="G1020" s="305"/>
      <c r="H1020" s="305"/>
      <c r="I1020" s="305"/>
    </row>
    <row r="1021" spans="5:9">
      <c r="E1021" s="305"/>
      <c r="F1021" s="305"/>
      <c r="G1021" s="305"/>
      <c r="H1021" s="305"/>
      <c r="I1021" s="305"/>
    </row>
    <row r="1022" spans="5:9">
      <c r="E1022" s="305"/>
      <c r="F1022" s="305"/>
      <c r="G1022" s="305"/>
      <c r="H1022" s="305"/>
      <c r="I1022" s="305"/>
    </row>
    <row r="1023" spans="5:9">
      <c r="E1023" s="305"/>
      <c r="F1023" s="305"/>
      <c r="G1023" s="305"/>
      <c r="H1023" s="305"/>
      <c r="I1023" s="305"/>
    </row>
    <row r="1024" spans="5:9">
      <c r="E1024" s="305"/>
      <c r="F1024" s="305"/>
      <c r="G1024" s="305"/>
      <c r="H1024" s="305"/>
      <c r="I1024" s="305"/>
    </row>
    <row r="1025" spans="5:9">
      <c r="E1025" s="305"/>
      <c r="F1025" s="305"/>
      <c r="G1025" s="305"/>
      <c r="H1025" s="305"/>
      <c r="I1025" s="305"/>
    </row>
    <row r="1026" spans="5:9">
      <c r="E1026" s="305"/>
      <c r="F1026" s="305"/>
      <c r="G1026" s="305"/>
      <c r="H1026" s="305"/>
      <c r="I1026" s="305"/>
    </row>
    <row r="1027" spans="5:9">
      <c r="E1027" s="305"/>
      <c r="F1027" s="305"/>
      <c r="G1027" s="305"/>
      <c r="H1027" s="305"/>
      <c r="I1027" s="305"/>
    </row>
    <row r="1028" spans="5:9">
      <c r="E1028" s="305"/>
      <c r="F1028" s="305"/>
      <c r="G1028" s="305"/>
      <c r="H1028" s="305"/>
      <c r="I1028" s="305"/>
    </row>
    <row r="1029" spans="5:9">
      <c r="E1029" s="305"/>
      <c r="F1029" s="305"/>
      <c r="G1029" s="305"/>
      <c r="H1029" s="305"/>
      <c r="I1029" s="305"/>
    </row>
    <row r="1030" spans="5:9">
      <c r="E1030" s="305"/>
      <c r="F1030" s="305"/>
      <c r="G1030" s="305"/>
      <c r="H1030" s="305"/>
      <c r="I1030" s="305"/>
    </row>
    <row r="1031" spans="5:9">
      <c r="E1031" s="305"/>
      <c r="F1031" s="305"/>
      <c r="G1031" s="305"/>
      <c r="H1031" s="305"/>
      <c r="I1031" s="305"/>
    </row>
    <row r="1032" spans="5:9">
      <c r="E1032" s="305"/>
      <c r="F1032" s="305"/>
      <c r="G1032" s="305"/>
      <c r="H1032" s="305"/>
      <c r="I1032" s="305"/>
    </row>
    <row r="1033" spans="5:9">
      <c r="E1033" s="305"/>
      <c r="F1033" s="305"/>
      <c r="G1033" s="305"/>
      <c r="H1033" s="305"/>
      <c r="I1033" s="305"/>
    </row>
    <row r="1034" spans="5:9">
      <c r="E1034" s="305"/>
      <c r="F1034" s="305"/>
      <c r="G1034" s="305"/>
      <c r="H1034" s="305"/>
      <c r="I1034" s="305"/>
    </row>
    <row r="1035" spans="5:9">
      <c r="E1035" s="305"/>
      <c r="F1035" s="305"/>
      <c r="G1035" s="305"/>
      <c r="H1035" s="305"/>
      <c r="I1035" s="305"/>
    </row>
    <row r="1036" spans="5:9">
      <c r="E1036" s="305"/>
      <c r="F1036" s="305"/>
      <c r="G1036" s="305"/>
      <c r="H1036" s="305"/>
      <c r="I1036" s="305"/>
    </row>
    <row r="1037" spans="5:9">
      <c r="E1037" s="305"/>
      <c r="F1037" s="305"/>
      <c r="G1037" s="305"/>
      <c r="H1037" s="305"/>
      <c r="I1037" s="305"/>
    </row>
    <row r="1038" spans="5:9">
      <c r="E1038" s="305"/>
      <c r="F1038" s="305"/>
      <c r="G1038" s="305"/>
      <c r="H1038" s="305"/>
      <c r="I1038" s="305"/>
    </row>
    <row r="1039" spans="5:9">
      <c r="E1039" s="305"/>
      <c r="F1039" s="305"/>
      <c r="G1039" s="305"/>
      <c r="H1039" s="305"/>
      <c r="I1039" s="305"/>
    </row>
    <row r="1040" spans="5:9">
      <c r="E1040" s="305"/>
      <c r="F1040" s="305"/>
      <c r="G1040" s="305"/>
      <c r="H1040" s="305"/>
      <c r="I1040" s="305"/>
    </row>
    <row r="1041" spans="5:9">
      <c r="E1041" s="305"/>
      <c r="F1041" s="305"/>
      <c r="G1041" s="305"/>
      <c r="H1041" s="305"/>
      <c r="I1041" s="305"/>
    </row>
    <row r="1042" spans="5:9">
      <c r="E1042" s="305"/>
      <c r="F1042" s="305"/>
      <c r="G1042" s="305"/>
      <c r="H1042" s="305"/>
      <c r="I1042" s="305"/>
    </row>
    <row r="1043" spans="5:9">
      <c r="E1043" s="305"/>
      <c r="F1043" s="305"/>
      <c r="G1043" s="305"/>
      <c r="H1043" s="305"/>
      <c r="I1043" s="305"/>
    </row>
    <row r="1044" spans="5:9">
      <c r="E1044" s="305"/>
      <c r="F1044" s="305"/>
      <c r="G1044" s="305"/>
      <c r="H1044" s="305"/>
      <c r="I1044" s="305"/>
    </row>
    <row r="1045" spans="5:9">
      <c r="E1045" s="305"/>
      <c r="F1045" s="305"/>
      <c r="G1045" s="305"/>
      <c r="H1045" s="305"/>
      <c r="I1045" s="305"/>
    </row>
    <row r="1046" spans="5:9">
      <c r="E1046" s="305"/>
      <c r="F1046" s="305"/>
      <c r="G1046" s="305"/>
      <c r="H1046" s="305"/>
      <c r="I1046" s="305"/>
    </row>
    <row r="1047" spans="5:9">
      <c r="E1047" s="305"/>
      <c r="F1047" s="305"/>
      <c r="G1047" s="305"/>
      <c r="H1047" s="305"/>
      <c r="I1047" s="305"/>
    </row>
    <row r="1048" spans="5:9">
      <c r="E1048" s="305"/>
      <c r="F1048" s="305"/>
      <c r="G1048" s="305"/>
      <c r="H1048" s="305"/>
      <c r="I1048" s="305"/>
    </row>
    <row r="1049" spans="5:9">
      <c r="E1049" s="305"/>
      <c r="F1049" s="305"/>
      <c r="G1049" s="305"/>
      <c r="H1049" s="305"/>
      <c r="I1049" s="305"/>
    </row>
    <row r="1050" spans="5:9">
      <c r="E1050" s="305"/>
      <c r="F1050" s="305"/>
      <c r="G1050" s="305"/>
      <c r="H1050" s="305"/>
      <c r="I1050" s="305"/>
    </row>
    <row r="1051" spans="5:9">
      <c r="E1051" s="305"/>
      <c r="F1051" s="305"/>
      <c r="G1051" s="305"/>
      <c r="H1051" s="305"/>
      <c r="I1051" s="305"/>
    </row>
    <row r="1052" spans="5:9">
      <c r="E1052" s="305"/>
      <c r="F1052" s="305"/>
      <c r="G1052" s="305"/>
      <c r="H1052" s="305"/>
      <c r="I1052" s="305"/>
    </row>
    <row r="1053" spans="5:9">
      <c r="E1053" s="305"/>
      <c r="F1053" s="305"/>
      <c r="G1053" s="305"/>
      <c r="H1053" s="305"/>
      <c r="I1053" s="305"/>
    </row>
    <row r="1054" spans="5:9">
      <c r="E1054" s="305"/>
      <c r="F1054" s="305"/>
      <c r="G1054" s="305"/>
      <c r="H1054" s="305"/>
      <c r="I1054" s="305"/>
    </row>
    <row r="1055" spans="5:9">
      <c r="E1055" s="305"/>
      <c r="F1055" s="305"/>
      <c r="G1055" s="305"/>
      <c r="H1055" s="305"/>
      <c r="I1055" s="305"/>
    </row>
    <row r="1056" spans="5:9">
      <c r="E1056" s="305"/>
      <c r="F1056" s="305"/>
      <c r="G1056" s="305"/>
      <c r="H1056" s="305"/>
      <c r="I1056" s="305"/>
    </row>
    <row r="1057" spans="5:9">
      <c r="E1057" s="305"/>
      <c r="F1057" s="305"/>
      <c r="G1057" s="305"/>
      <c r="H1057" s="305"/>
      <c r="I1057" s="305"/>
    </row>
    <row r="1058" spans="5:9">
      <c r="E1058" s="305"/>
      <c r="F1058" s="305"/>
      <c r="G1058" s="305"/>
      <c r="H1058" s="305"/>
      <c r="I1058" s="305"/>
    </row>
    <row r="1059" spans="5:9">
      <c r="E1059" s="305"/>
      <c r="F1059" s="305"/>
      <c r="G1059" s="305"/>
      <c r="H1059" s="305"/>
      <c r="I1059" s="305"/>
    </row>
    <row r="1060" spans="5:9">
      <c r="E1060" s="305"/>
      <c r="F1060" s="305"/>
      <c r="G1060" s="305"/>
      <c r="H1060" s="305"/>
      <c r="I1060" s="305"/>
    </row>
    <row r="1061" spans="5:9">
      <c r="E1061" s="305"/>
      <c r="F1061" s="305"/>
      <c r="G1061" s="305"/>
      <c r="H1061" s="305"/>
      <c r="I1061" s="305"/>
    </row>
    <row r="1062" spans="5:9">
      <c r="E1062" s="305"/>
      <c r="F1062" s="305"/>
      <c r="G1062" s="305"/>
      <c r="H1062" s="305"/>
      <c r="I1062" s="305"/>
    </row>
    <row r="1063" spans="5:9">
      <c r="E1063" s="305"/>
      <c r="F1063" s="305"/>
      <c r="G1063" s="305"/>
      <c r="H1063" s="305"/>
      <c r="I1063" s="305"/>
    </row>
    <row r="1064" spans="5:9">
      <c r="E1064" s="305"/>
      <c r="F1064" s="305"/>
      <c r="G1064" s="305"/>
      <c r="H1064" s="305"/>
      <c r="I1064" s="305"/>
    </row>
    <row r="1065" spans="5:9">
      <c r="E1065" s="305"/>
      <c r="F1065" s="305"/>
      <c r="G1065" s="305"/>
      <c r="H1065" s="305"/>
      <c r="I1065" s="305"/>
    </row>
    <row r="1066" spans="5:9">
      <c r="E1066" s="305"/>
      <c r="F1066" s="305"/>
      <c r="G1066" s="305"/>
      <c r="H1066" s="305"/>
      <c r="I1066" s="305"/>
    </row>
    <row r="1067" spans="5:9">
      <c r="E1067" s="305"/>
      <c r="F1067" s="305"/>
      <c r="G1067" s="305"/>
      <c r="H1067" s="305"/>
      <c r="I1067" s="305"/>
    </row>
    <row r="1068" spans="5:9">
      <c r="E1068" s="305"/>
      <c r="F1068" s="305"/>
      <c r="G1068" s="305"/>
      <c r="H1068" s="305"/>
      <c r="I1068" s="305"/>
    </row>
    <row r="1069" spans="5:9">
      <c r="E1069" s="305"/>
      <c r="F1069" s="305"/>
      <c r="G1069" s="305"/>
      <c r="H1069" s="305"/>
      <c r="I1069" s="305"/>
    </row>
    <row r="1070" spans="5:9">
      <c r="E1070" s="305"/>
      <c r="F1070" s="305"/>
      <c r="G1070" s="305"/>
      <c r="H1070" s="305"/>
      <c r="I1070" s="305"/>
    </row>
    <row r="1071" spans="5:9">
      <c r="E1071" s="305"/>
      <c r="F1071" s="305"/>
      <c r="G1071" s="305"/>
      <c r="H1071" s="305"/>
      <c r="I1071" s="305"/>
    </row>
    <row r="1072" spans="5:9">
      <c r="E1072" s="305"/>
      <c r="F1072" s="305"/>
      <c r="G1072" s="305"/>
      <c r="H1072" s="305"/>
      <c r="I1072" s="305"/>
    </row>
    <row r="1073" spans="5:9">
      <c r="E1073" s="305"/>
      <c r="F1073" s="305"/>
      <c r="G1073" s="305"/>
      <c r="H1073" s="305"/>
      <c r="I1073" s="305"/>
    </row>
    <row r="1074" spans="5:9">
      <c r="E1074" s="305"/>
      <c r="F1074" s="305"/>
      <c r="G1074" s="305"/>
      <c r="H1074" s="305"/>
      <c r="I1074" s="305"/>
    </row>
    <row r="1075" spans="5:9">
      <c r="E1075" s="305"/>
      <c r="F1075" s="305"/>
      <c r="G1075" s="305"/>
      <c r="H1075" s="305"/>
      <c r="I1075" s="305"/>
    </row>
    <row r="1076" spans="5:9">
      <c r="E1076" s="305"/>
      <c r="F1076" s="305"/>
      <c r="G1076" s="305"/>
      <c r="H1076" s="305"/>
      <c r="I1076" s="305"/>
    </row>
    <row r="1077" spans="5:9">
      <c r="E1077" s="305"/>
      <c r="F1077" s="305"/>
      <c r="G1077" s="305"/>
      <c r="H1077" s="305"/>
      <c r="I1077" s="305"/>
    </row>
    <row r="1078" spans="5:9">
      <c r="E1078" s="305"/>
      <c r="F1078" s="305"/>
      <c r="G1078" s="305"/>
      <c r="H1078" s="305"/>
      <c r="I1078" s="305"/>
    </row>
    <row r="1079" spans="5:9">
      <c r="E1079" s="305"/>
      <c r="F1079" s="305"/>
      <c r="G1079" s="305"/>
      <c r="H1079" s="305"/>
      <c r="I1079" s="305"/>
    </row>
    <row r="1080" spans="5:9">
      <c r="E1080" s="305"/>
      <c r="F1080" s="305"/>
      <c r="G1080" s="305"/>
      <c r="H1080" s="305"/>
      <c r="I1080" s="305"/>
    </row>
    <row r="1081" spans="5:9">
      <c r="E1081" s="305"/>
      <c r="F1081" s="305"/>
      <c r="G1081" s="305"/>
      <c r="H1081" s="305"/>
      <c r="I1081" s="305"/>
    </row>
    <row r="1082" spans="5:9">
      <c r="E1082" s="305"/>
      <c r="F1082" s="305"/>
      <c r="G1082" s="305"/>
      <c r="H1082" s="305"/>
      <c r="I1082" s="305"/>
    </row>
    <row r="1083" spans="5:9">
      <c r="E1083" s="305"/>
      <c r="F1083" s="305"/>
      <c r="G1083" s="305"/>
      <c r="H1083" s="305"/>
      <c r="I1083" s="305"/>
    </row>
    <row r="1084" spans="5:9">
      <c r="E1084" s="305"/>
      <c r="F1084" s="305"/>
      <c r="G1084" s="305"/>
      <c r="H1084" s="305"/>
      <c r="I1084" s="305"/>
    </row>
    <row r="1085" spans="5:9">
      <c r="E1085" s="305"/>
      <c r="F1085" s="305"/>
      <c r="G1085" s="305"/>
      <c r="H1085" s="305"/>
      <c r="I1085" s="305"/>
    </row>
    <row r="1086" spans="5:9">
      <c r="E1086" s="305"/>
      <c r="F1086" s="305"/>
      <c r="G1086" s="305"/>
      <c r="H1086" s="305"/>
      <c r="I1086" s="305"/>
    </row>
    <row r="1087" spans="5:9">
      <c r="E1087" s="305"/>
      <c r="F1087" s="305"/>
      <c r="G1087" s="305"/>
      <c r="H1087" s="305"/>
      <c r="I1087" s="305"/>
    </row>
    <row r="1088" spans="5:9">
      <c r="E1088" s="305"/>
      <c r="F1088" s="305"/>
      <c r="G1088" s="305"/>
      <c r="H1088" s="305"/>
      <c r="I1088" s="305"/>
    </row>
    <row r="1089" spans="5:9">
      <c r="E1089" s="305"/>
      <c r="F1089" s="305"/>
      <c r="G1089" s="305"/>
      <c r="H1089" s="305"/>
      <c r="I1089" s="305"/>
    </row>
    <row r="1090" spans="5:9">
      <c r="E1090" s="305"/>
      <c r="F1090" s="305"/>
      <c r="G1090" s="305"/>
      <c r="H1090" s="305"/>
      <c r="I1090" s="305"/>
    </row>
    <row r="1091" spans="5:9">
      <c r="E1091" s="305"/>
      <c r="F1091" s="305"/>
      <c r="G1091" s="305"/>
      <c r="H1091" s="305"/>
      <c r="I1091" s="305"/>
    </row>
    <row r="1092" spans="5:9">
      <c r="E1092" s="305"/>
      <c r="F1092" s="305"/>
      <c r="G1092" s="305"/>
      <c r="H1092" s="305"/>
      <c r="I1092" s="305"/>
    </row>
    <row r="1093" spans="5:9">
      <c r="E1093" s="305"/>
      <c r="F1093" s="305"/>
      <c r="G1093" s="305"/>
      <c r="H1093" s="305"/>
      <c r="I1093" s="305"/>
    </row>
    <row r="1094" spans="5:9">
      <c r="E1094" s="305"/>
      <c r="F1094" s="305"/>
      <c r="G1094" s="305"/>
      <c r="H1094" s="305"/>
      <c r="I1094" s="305"/>
    </row>
    <row r="1095" spans="5:9">
      <c r="E1095" s="305"/>
      <c r="F1095" s="305"/>
      <c r="G1095" s="305"/>
      <c r="H1095" s="305"/>
      <c r="I1095" s="305"/>
    </row>
    <row r="1096" spans="5:9">
      <c r="E1096" s="305"/>
      <c r="F1096" s="305"/>
      <c r="G1096" s="305"/>
      <c r="H1096" s="305"/>
      <c r="I1096" s="305"/>
    </row>
    <row r="1097" spans="5:9">
      <c r="E1097" s="305"/>
      <c r="F1097" s="305"/>
      <c r="G1097" s="305"/>
      <c r="H1097" s="305"/>
      <c r="I1097" s="305"/>
    </row>
    <row r="1098" spans="5:9">
      <c r="E1098" s="305"/>
      <c r="F1098" s="305"/>
      <c r="G1098" s="305"/>
      <c r="H1098" s="305"/>
      <c r="I1098" s="305"/>
    </row>
    <row r="1099" spans="5:9">
      <c r="E1099" s="305"/>
      <c r="F1099" s="305"/>
      <c r="G1099" s="305"/>
      <c r="H1099" s="305"/>
      <c r="I1099" s="305"/>
    </row>
    <row r="1100" spans="5:9">
      <c r="E1100" s="305"/>
      <c r="F1100" s="305"/>
      <c r="G1100" s="305"/>
      <c r="H1100" s="305"/>
      <c r="I1100" s="305"/>
    </row>
    <row r="1101" spans="5:9">
      <c r="E1101" s="305"/>
      <c r="F1101" s="305"/>
      <c r="G1101" s="305"/>
      <c r="H1101" s="305"/>
      <c r="I1101" s="305"/>
    </row>
    <row r="1102" spans="5:9">
      <c r="E1102" s="305"/>
      <c r="F1102" s="305"/>
      <c r="G1102" s="305"/>
      <c r="H1102" s="305"/>
      <c r="I1102" s="305"/>
    </row>
    <row r="1103" spans="5:9">
      <c r="E1103" s="305"/>
      <c r="F1103" s="305"/>
      <c r="G1103" s="305"/>
      <c r="H1103" s="305"/>
      <c r="I1103" s="305"/>
    </row>
    <row r="1104" spans="5:9">
      <c r="E1104" s="305"/>
      <c r="F1104" s="305"/>
      <c r="G1104" s="305"/>
      <c r="H1104" s="305"/>
      <c r="I1104" s="305"/>
    </row>
    <row r="1105" spans="5:9">
      <c r="E1105" s="305"/>
      <c r="F1105" s="305"/>
      <c r="G1105" s="305"/>
      <c r="H1105" s="305"/>
      <c r="I1105" s="305"/>
    </row>
    <row r="1106" spans="5:9">
      <c r="E1106" s="305"/>
      <c r="F1106" s="305"/>
      <c r="G1106" s="305"/>
      <c r="H1106" s="305"/>
      <c r="I1106" s="305"/>
    </row>
    <row r="1107" spans="5:9">
      <c r="E1107" s="305"/>
      <c r="F1107" s="305"/>
      <c r="G1107" s="305"/>
      <c r="H1107" s="305"/>
      <c r="I1107" s="305"/>
    </row>
    <row r="1108" spans="5:9">
      <c r="E1108" s="305"/>
      <c r="F1108" s="305"/>
      <c r="G1108" s="305"/>
      <c r="H1108" s="305"/>
      <c r="I1108" s="305"/>
    </row>
    <row r="1109" spans="5:9">
      <c r="E1109" s="305"/>
      <c r="F1109" s="305"/>
      <c r="G1109" s="305"/>
      <c r="H1109" s="305"/>
      <c r="I1109" s="305"/>
    </row>
    <row r="1110" spans="5:9">
      <c r="E1110" s="305"/>
      <c r="F1110" s="305"/>
      <c r="G1110" s="305"/>
      <c r="H1110" s="305"/>
      <c r="I1110" s="305"/>
    </row>
    <row r="1111" spans="5:9">
      <c r="E1111" s="305"/>
      <c r="F1111" s="305"/>
      <c r="G1111" s="305"/>
      <c r="H1111" s="305"/>
      <c r="I1111" s="305"/>
    </row>
    <row r="1112" spans="5:9">
      <c r="E1112" s="305"/>
      <c r="F1112" s="305"/>
      <c r="G1112" s="305"/>
      <c r="H1112" s="305"/>
      <c r="I1112" s="305"/>
    </row>
    <row r="1113" spans="5:9">
      <c r="E1113" s="305"/>
      <c r="F1113" s="305"/>
      <c r="G1113" s="305"/>
      <c r="H1113" s="305"/>
      <c r="I1113" s="305"/>
    </row>
    <row r="1114" spans="5:9">
      <c r="E1114" s="305"/>
      <c r="F1114" s="305"/>
      <c r="G1114" s="305"/>
      <c r="H1114" s="305"/>
      <c r="I1114" s="305"/>
    </row>
    <row r="1115" spans="5:9">
      <c r="E1115" s="305"/>
      <c r="F1115" s="305"/>
      <c r="G1115" s="305"/>
      <c r="H1115" s="305"/>
      <c r="I1115" s="305"/>
    </row>
    <row r="1116" spans="5:9">
      <c r="E1116" s="305"/>
      <c r="F1116" s="305"/>
      <c r="G1116" s="305"/>
      <c r="H1116" s="305"/>
      <c r="I1116" s="305"/>
    </row>
    <row r="1117" spans="5:9">
      <c r="E1117" s="305"/>
      <c r="F1117" s="305"/>
      <c r="G1117" s="305"/>
      <c r="H1117" s="305"/>
      <c r="I1117" s="305"/>
    </row>
    <row r="1118" spans="5:9">
      <c r="E1118" s="305"/>
      <c r="F1118" s="305"/>
      <c r="G1118" s="305"/>
      <c r="H1118" s="305"/>
      <c r="I1118" s="305"/>
    </row>
    <row r="1119" spans="5:9">
      <c r="E1119" s="305"/>
      <c r="F1119" s="305"/>
      <c r="G1119" s="305"/>
      <c r="H1119" s="305"/>
      <c r="I1119" s="305"/>
    </row>
    <row r="1120" spans="5:9">
      <c r="E1120" s="305"/>
      <c r="F1120" s="305"/>
      <c r="G1120" s="305"/>
      <c r="H1120" s="305"/>
      <c r="I1120" s="305"/>
    </row>
    <row r="1121" spans="5:9">
      <c r="E1121" s="305"/>
      <c r="F1121" s="305"/>
      <c r="G1121" s="305"/>
      <c r="H1121" s="305"/>
      <c r="I1121" s="305"/>
    </row>
    <row r="1122" spans="5:9">
      <c r="E1122" s="305"/>
      <c r="F1122" s="305"/>
      <c r="G1122" s="305"/>
      <c r="H1122" s="305"/>
      <c r="I1122" s="305"/>
    </row>
    <row r="1123" spans="5:9">
      <c r="E1123" s="305"/>
      <c r="F1123" s="305"/>
      <c r="G1123" s="305"/>
      <c r="H1123" s="305"/>
      <c r="I1123" s="305"/>
    </row>
    <row r="1124" spans="5:9">
      <c r="E1124" s="305"/>
      <c r="F1124" s="305"/>
      <c r="G1124" s="305"/>
      <c r="H1124" s="305"/>
      <c r="I1124" s="305"/>
    </row>
    <row r="1125" spans="5:9">
      <c r="E1125" s="305"/>
      <c r="F1125" s="305"/>
      <c r="G1125" s="305"/>
      <c r="H1125" s="305"/>
      <c r="I1125" s="305"/>
    </row>
    <row r="1126" spans="5:9">
      <c r="E1126" s="305"/>
      <c r="F1126" s="305"/>
      <c r="G1126" s="305"/>
      <c r="H1126" s="305"/>
      <c r="I1126" s="305"/>
    </row>
    <row r="1127" spans="5:9">
      <c r="E1127" s="305"/>
      <c r="F1127" s="305"/>
      <c r="G1127" s="305"/>
      <c r="H1127" s="305"/>
      <c r="I1127" s="305"/>
    </row>
    <row r="1128" spans="5:9">
      <c r="E1128" s="305"/>
      <c r="F1128" s="305"/>
      <c r="G1128" s="305"/>
      <c r="H1128" s="305"/>
      <c r="I1128" s="305"/>
    </row>
    <row r="1129" spans="5:9">
      <c r="E1129" s="305"/>
      <c r="F1129" s="305"/>
      <c r="G1129" s="305"/>
      <c r="H1129" s="305"/>
      <c r="I1129" s="305"/>
    </row>
    <row r="1130" spans="5:9">
      <c r="E1130" s="305"/>
      <c r="F1130" s="305"/>
      <c r="G1130" s="305"/>
      <c r="H1130" s="305"/>
      <c r="I1130" s="305"/>
    </row>
    <row r="1131" spans="5:9">
      <c r="E1131" s="305"/>
      <c r="F1131" s="305"/>
      <c r="G1131" s="305"/>
      <c r="H1131" s="305"/>
      <c r="I1131" s="305"/>
    </row>
    <row r="1132" spans="5:9">
      <c r="E1132" s="305"/>
      <c r="F1132" s="305"/>
      <c r="G1132" s="305"/>
      <c r="H1132" s="305"/>
      <c r="I1132" s="305"/>
    </row>
    <row r="1133" spans="5:9">
      <c r="E1133" s="305"/>
      <c r="F1133" s="305"/>
      <c r="G1133" s="305"/>
      <c r="H1133" s="305"/>
      <c r="I1133" s="305"/>
    </row>
    <row r="1134" spans="5:9">
      <c r="E1134" s="305"/>
      <c r="F1134" s="305"/>
      <c r="G1134" s="305"/>
      <c r="H1134" s="305"/>
      <c r="I1134" s="305"/>
    </row>
    <row r="1135" spans="5:9">
      <c r="E1135" s="305"/>
      <c r="F1135" s="305"/>
      <c r="G1135" s="305"/>
      <c r="H1135" s="305"/>
      <c r="I1135" s="305"/>
    </row>
    <row r="1136" spans="5:9">
      <c r="E1136" s="305"/>
      <c r="F1136" s="305"/>
      <c r="G1136" s="305"/>
      <c r="H1136" s="305"/>
      <c r="I1136" s="305"/>
    </row>
    <row r="1137" spans="5:9">
      <c r="E1137" s="305"/>
      <c r="F1137" s="305"/>
      <c r="G1137" s="305"/>
      <c r="H1137" s="305"/>
      <c r="I1137" s="305"/>
    </row>
    <row r="1138" spans="5:9">
      <c r="E1138" s="305"/>
      <c r="F1138" s="305"/>
      <c r="G1138" s="305"/>
      <c r="H1138" s="305"/>
      <c r="I1138" s="305"/>
    </row>
    <row r="1139" spans="5:9">
      <c r="E1139" s="305"/>
      <c r="F1139" s="305"/>
      <c r="G1139" s="305"/>
      <c r="H1139" s="305"/>
      <c r="I1139" s="305"/>
    </row>
    <row r="1140" spans="5:9">
      <c r="E1140" s="305"/>
      <c r="F1140" s="305"/>
      <c r="G1140" s="305"/>
      <c r="H1140" s="305"/>
      <c r="I1140" s="305"/>
    </row>
    <row r="1141" spans="5:9">
      <c r="E1141" s="305"/>
      <c r="F1141" s="305"/>
      <c r="G1141" s="305"/>
      <c r="H1141" s="305"/>
      <c r="I1141" s="305"/>
    </row>
    <row r="1142" spans="5:9">
      <c r="E1142" s="305"/>
      <c r="F1142" s="305"/>
      <c r="G1142" s="305"/>
      <c r="H1142" s="305"/>
      <c r="I1142" s="305"/>
    </row>
    <row r="1143" spans="5:9">
      <c r="E1143" s="305"/>
      <c r="F1143" s="305"/>
      <c r="G1143" s="305"/>
      <c r="H1143" s="305"/>
      <c r="I1143" s="305"/>
    </row>
    <row r="1144" spans="5:9">
      <c r="E1144" s="305"/>
      <c r="F1144" s="305"/>
      <c r="G1144" s="305"/>
      <c r="H1144" s="305"/>
      <c r="I1144" s="305"/>
    </row>
    <row r="1145" spans="5:9">
      <c r="E1145" s="305"/>
      <c r="F1145" s="305"/>
      <c r="G1145" s="305"/>
      <c r="H1145" s="305"/>
      <c r="I1145" s="305"/>
    </row>
    <row r="1146" spans="5:9">
      <c r="E1146" s="305"/>
      <c r="F1146" s="305"/>
      <c r="G1146" s="305"/>
      <c r="H1146" s="305"/>
      <c r="I1146" s="305"/>
    </row>
    <row r="1147" spans="5:9">
      <c r="E1147" s="305"/>
      <c r="F1147" s="305"/>
      <c r="G1147" s="305"/>
      <c r="H1147" s="305"/>
      <c r="I1147" s="305"/>
    </row>
    <row r="1148" spans="5:9">
      <c r="E1148" s="305"/>
      <c r="F1148" s="305"/>
      <c r="G1148" s="305"/>
      <c r="H1148" s="305"/>
      <c r="I1148" s="305"/>
    </row>
    <row r="1149" spans="5:9">
      <c r="E1149" s="305"/>
      <c r="F1149" s="305"/>
      <c r="G1149" s="305"/>
      <c r="H1149" s="305"/>
      <c r="I1149" s="305"/>
    </row>
    <row r="1150" spans="5:9">
      <c r="E1150" s="305"/>
      <c r="F1150" s="305"/>
      <c r="G1150" s="305"/>
      <c r="H1150" s="305"/>
      <c r="I1150" s="305"/>
    </row>
    <row r="1151" spans="5:9">
      <c r="E1151" s="305"/>
      <c r="F1151" s="305"/>
      <c r="G1151" s="305"/>
      <c r="H1151" s="305"/>
      <c r="I1151" s="305"/>
    </row>
    <row r="1152" spans="5:9">
      <c r="E1152" s="305"/>
      <c r="F1152" s="305"/>
      <c r="G1152" s="305"/>
      <c r="H1152" s="305"/>
      <c r="I1152" s="305"/>
    </row>
    <row r="1153" spans="5:9">
      <c r="E1153" s="305"/>
      <c r="F1153" s="305"/>
      <c r="G1153" s="305"/>
      <c r="H1153" s="305"/>
      <c r="I1153" s="305"/>
    </row>
    <row r="1154" spans="5:9">
      <c r="E1154" s="305"/>
      <c r="F1154" s="305"/>
      <c r="G1154" s="305"/>
      <c r="H1154" s="305"/>
      <c r="I1154" s="305"/>
    </row>
    <row r="1155" spans="5:9">
      <c r="E1155" s="305"/>
      <c r="F1155" s="305"/>
      <c r="G1155" s="305"/>
      <c r="H1155" s="305"/>
      <c r="I1155" s="305"/>
    </row>
    <row r="1156" spans="5:9">
      <c r="E1156" s="305"/>
      <c r="F1156" s="305"/>
      <c r="G1156" s="305"/>
      <c r="H1156" s="305"/>
      <c r="I1156" s="305"/>
    </row>
    <row r="1157" spans="5:9">
      <c r="E1157" s="305"/>
      <c r="F1157" s="305"/>
      <c r="G1157" s="305"/>
      <c r="H1157" s="305"/>
      <c r="I1157" s="305"/>
    </row>
    <row r="1158" spans="5:9">
      <c r="E1158" s="305"/>
      <c r="F1158" s="305"/>
      <c r="G1158" s="305"/>
      <c r="H1158" s="305"/>
      <c r="I1158" s="305"/>
    </row>
    <row r="1159" spans="5:9">
      <c r="E1159" s="305"/>
      <c r="F1159" s="305"/>
      <c r="G1159" s="305"/>
      <c r="H1159" s="305"/>
      <c r="I1159" s="305"/>
    </row>
    <row r="1160" spans="5:9">
      <c r="E1160" s="305"/>
      <c r="F1160" s="305"/>
      <c r="G1160" s="305"/>
      <c r="H1160" s="305"/>
      <c r="I1160" s="305"/>
    </row>
    <row r="1161" spans="5:9">
      <c r="E1161" s="305"/>
      <c r="F1161" s="305"/>
      <c r="G1161" s="305"/>
      <c r="H1161" s="305"/>
      <c r="I1161" s="305"/>
    </row>
    <row r="1162" spans="5:9">
      <c r="E1162" s="305"/>
      <c r="F1162" s="305"/>
      <c r="G1162" s="305"/>
      <c r="H1162" s="305"/>
      <c r="I1162" s="305"/>
    </row>
    <row r="1163" spans="5:9">
      <c r="E1163" s="305"/>
      <c r="F1163" s="305"/>
      <c r="G1163" s="305"/>
      <c r="H1163" s="305"/>
      <c r="I1163" s="305"/>
    </row>
    <row r="1164" spans="5:9">
      <c r="E1164" s="305"/>
      <c r="F1164" s="305"/>
      <c r="G1164" s="305"/>
      <c r="H1164" s="305"/>
      <c r="I1164" s="305"/>
    </row>
    <row r="1165" spans="5:9">
      <c r="E1165" s="305"/>
      <c r="F1165" s="305"/>
      <c r="G1165" s="305"/>
      <c r="H1165" s="305"/>
      <c r="I1165" s="305"/>
    </row>
    <row r="1166" spans="5:9">
      <c r="E1166" s="305"/>
      <c r="F1166" s="305"/>
      <c r="G1166" s="305"/>
      <c r="H1166" s="305"/>
      <c r="I1166" s="305"/>
    </row>
    <row r="1167" spans="5:9">
      <c r="E1167" s="305"/>
      <c r="F1167" s="305"/>
      <c r="G1167" s="305"/>
      <c r="H1167" s="305"/>
      <c r="I1167" s="305"/>
    </row>
    <row r="1168" spans="5:9">
      <c r="E1168" s="305"/>
      <c r="F1168" s="305"/>
      <c r="G1168" s="305"/>
      <c r="H1168" s="305"/>
      <c r="I1168" s="305"/>
    </row>
    <row r="1169" spans="5:9">
      <c r="E1169" s="305"/>
      <c r="F1169" s="305"/>
      <c r="G1169" s="305"/>
      <c r="H1169" s="305"/>
      <c r="I1169" s="305"/>
    </row>
    <row r="1170" spans="5:9">
      <c r="E1170" s="305"/>
      <c r="F1170" s="305"/>
      <c r="G1170" s="305"/>
      <c r="H1170" s="305"/>
      <c r="I1170" s="305"/>
    </row>
    <row r="1171" spans="5:9">
      <c r="E1171" s="305"/>
      <c r="F1171" s="305"/>
      <c r="G1171" s="305"/>
      <c r="H1171" s="305"/>
      <c r="I1171" s="305"/>
    </row>
    <row r="1172" spans="5:9">
      <c r="E1172" s="305"/>
      <c r="F1172" s="305"/>
      <c r="G1172" s="305"/>
      <c r="H1172" s="305"/>
      <c r="I1172" s="305"/>
    </row>
    <row r="1173" spans="5:9">
      <c r="E1173" s="305"/>
      <c r="F1173" s="305"/>
      <c r="G1173" s="305"/>
      <c r="H1173" s="305"/>
      <c r="I1173" s="305"/>
    </row>
    <row r="1174" spans="5:9">
      <c r="E1174" s="305"/>
      <c r="F1174" s="305"/>
      <c r="G1174" s="305"/>
      <c r="H1174" s="305"/>
      <c r="I1174" s="305"/>
    </row>
    <row r="1175" spans="5:9">
      <c r="E1175" s="305"/>
      <c r="F1175" s="305"/>
      <c r="G1175" s="305"/>
      <c r="H1175" s="305"/>
      <c r="I1175" s="305"/>
    </row>
    <row r="1176" spans="5:9">
      <c r="E1176" s="305"/>
      <c r="F1176" s="305"/>
      <c r="G1176" s="305"/>
      <c r="H1176" s="305"/>
      <c r="I1176" s="305"/>
    </row>
    <row r="1177" spans="5:9">
      <c r="E1177" s="305"/>
      <c r="F1177" s="305"/>
      <c r="G1177" s="305"/>
      <c r="H1177" s="305"/>
      <c r="I1177" s="305"/>
    </row>
    <row r="1178" spans="5:9">
      <c r="E1178" s="305"/>
      <c r="F1178" s="305"/>
      <c r="G1178" s="305"/>
      <c r="H1178" s="305"/>
      <c r="I1178" s="305"/>
    </row>
    <row r="1179" spans="5:9">
      <c r="E1179" s="305"/>
      <c r="F1179" s="305"/>
      <c r="G1179" s="305"/>
      <c r="H1179" s="305"/>
      <c r="I1179" s="305"/>
    </row>
    <row r="1180" spans="5:9">
      <c r="E1180" s="305"/>
      <c r="F1180" s="305"/>
      <c r="G1180" s="305"/>
      <c r="H1180" s="305"/>
      <c r="I1180" s="305"/>
    </row>
    <row r="1181" spans="5:9">
      <c r="E1181" s="305"/>
      <c r="F1181" s="305"/>
      <c r="G1181" s="305"/>
      <c r="H1181" s="305"/>
      <c r="I1181" s="305"/>
    </row>
    <row r="1182" spans="5:9">
      <c r="E1182" s="305"/>
      <c r="F1182" s="305"/>
      <c r="G1182" s="305"/>
      <c r="H1182" s="305"/>
      <c r="I1182" s="305"/>
    </row>
    <row r="1183" spans="5:9">
      <c r="E1183" s="305"/>
      <c r="F1183" s="305"/>
      <c r="G1183" s="305"/>
      <c r="H1183" s="305"/>
      <c r="I1183" s="305"/>
    </row>
    <row r="1184" spans="5:9">
      <c r="E1184" s="305"/>
      <c r="F1184" s="305"/>
      <c r="G1184" s="305"/>
      <c r="H1184" s="305"/>
      <c r="I1184" s="305"/>
    </row>
    <row r="1185" spans="5:9">
      <c r="E1185" s="305"/>
      <c r="F1185" s="305"/>
      <c r="G1185" s="305"/>
      <c r="H1185" s="305"/>
      <c r="I1185" s="305"/>
    </row>
    <row r="1186" spans="5:9">
      <c r="E1186" s="305"/>
      <c r="F1186" s="305"/>
      <c r="G1186" s="305"/>
      <c r="H1186" s="305"/>
      <c r="I1186" s="305"/>
    </row>
    <row r="1187" spans="5:9">
      <c r="E1187" s="305"/>
      <c r="F1187" s="305"/>
      <c r="G1187" s="305"/>
      <c r="H1187" s="305"/>
      <c r="I1187" s="305"/>
    </row>
    <row r="1188" spans="5:9">
      <c r="E1188" s="305"/>
      <c r="F1188" s="305"/>
      <c r="G1188" s="305"/>
      <c r="H1188" s="305"/>
      <c r="I1188" s="305"/>
    </row>
    <row r="1189" spans="5:9">
      <c r="E1189" s="305"/>
      <c r="F1189" s="305"/>
      <c r="G1189" s="305"/>
      <c r="H1189" s="305"/>
      <c r="I1189" s="305"/>
    </row>
    <row r="1190" spans="5:9">
      <c r="E1190" s="305"/>
      <c r="F1190" s="305"/>
      <c r="G1190" s="305"/>
      <c r="H1190" s="305"/>
      <c r="I1190" s="305"/>
    </row>
    <row r="1191" spans="5:9">
      <c r="E1191" s="305"/>
      <c r="F1191" s="305"/>
      <c r="G1191" s="305"/>
      <c r="H1191" s="305"/>
      <c r="I1191" s="305"/>
    </row>
    <row r="1192" spans="5:9">
      <c r="E1192" s="305"/>
      <c r="F1192" s="305"/>
      <c r="G1192" s="305"/>
      <c r="H1192" s="305"/>
      <c r="I1192" s="305"/>
    </row>
    <row r="1193" spans="5:9">
      <c r="E1193" s="305"/>
      <c r="F1193" s="305"/>
      <c r="G1193" s="305"/>
      <c r="H1193" s="305"/>
      <c r="I1193" s="305"/>
    </row>
    <row r="1194" spans="5:9">
      <c r="E1194" s="305"/>
      <c r="F1194" s="305"/>
      <c r="G1194" s="305"/>
      <c r="H1194" s="305"/>
      <c r="I1194" s="305"/>
    </row>
    <row r="1195" spans="5:9">
      <c r="E1195" s="305"/>
      <c r="F1195" s="305"/>
      <c r="G1195" s="305"/>
      <c r="H1195" s="305"/>
      <c r="I1195" s="305"/>
    </row>
    <row r="1196" spans="5:9">
      <c r="E1196" s="305"/>
      <c r="F1196" s="305"/>
      <c r="G1196" s="305"/>
      <c r="H1196" s="305"/>
      <c r="I1196" s="305"/>
    </row>
    <row r="1197" spans="5:9">
      <c r="E1197" s="305"/>
      <c r="F1197" s="305"/>
      <c r="G1197" s="305"/>
      <c r="H1197" s="305"/>
      <c r="I1197" s="305"/>
    </row>
    <row r="1198" spans="5:9">
      <c r="E1198" s="305"/>
      <c r="F1198" s="305"/>
      <c r="G1198" s="305"/>
      <c r="H1198" s="305"/>
      <c r="I1198" s="305"/>
    </row>
    <row r="1199" spans="5:9">
      <c r="E1199" s="305"/>
      <c r="F1199" s="305"/>
      <c r="G1199" s="305"/>
      <c r="H1199" s="305"/>
      <c r="I1199" s="305"/>
    </row>
    <row r="1200" spans="5:9">
      <c r="E1200" s="305"/>
      <c r="F1200" s="305"/>
      <c r="G1200" s="305"/>
      <c r="H1200" s="305"/>
      <c r="I1200" s="305"/>
    </row>
    <row r="1201" spans="5:9">
      <c r="E1201" s="305"/>
      <c r="F1201" s="305"/>
      <c r="G1201" s="305"/>
      <c r="H1201" s="305"/>
      <c r="I1201" s="305"/>
    </row>
    <row r="1202" spans="5:9">
      <c r="E1202" s="305"/>
      <c r="F1202" s="305"/>
      <c r="G1202" s="305"/>
      <c r="H1202" s="305"/>
      <c r="I1202" s="305"/>
    </row>
    <row r="1203" spans="5:9">
      <c r="E1203" s="305"/>
      <c r="F1203" s="305"/>
      <c r="G1203" s="305"/>
      <c r="H1203" s="305"/>
      <c r="I1203" s="305"/>
    </row>
    <row r="1204" spans="5:9">
      <c r="E1204" s="305"/>
      <c r="F1204" s="305"/>
      <c r="G1204" s="305"/>
      <c r="H1204" s="305"/>
      <c r="I1204" s="305"/>
    </row>
    <row r="1205" spans="5:9">
      <c r="E1205" s="305"/>
      <c r="F1205" s="305"/>
      <c r="G1205" s="305"/>
      <c r="H1205" s="305"/>
      <c r="I1205" s="305"/>
    </row>
    <row r="1206" spans="5:9">
      <c r="E1206" s="305"/>
      <c r="F1206" s="305"/>
      <c r="G1206" s="305"/>
      <c r="H1206" s="305"/>
      <c r="I1206" s="305"/>
    </row>
    <row r="1207" spans="5:9">
      <c r="E1207" s="305"/>
      <c r="F1207" s="305"/>
      <c r="G1207" s="305"/>
      <c r="H1207" s="305"/>
      <c r="I1207" s="305"/>
    </row>
    <row r="1208" spans="5:9">
      <c r="E1208" s="305"/>
      <c r="F1208" s="305"/>
      <c r="G1208" s="305"/>
      <c r="H1208" s="305"/>
      <c r="I1208" s="305"/>
    </row>
    <row r="1209" spans="5:9">
      <c r="E1209" s="305"/>
      <c r="F1209" s="305"/>
      <c r="G1209" s="305"/>
      <c r="H1209" s="305"/>
      <c r="I1209" s="305"/>
    </row>
    <row r="1210" spans="5:9">
      <c r="E1210" s="305"/>
      <c r="F1210" s="305"/>
      <c r="G1210" s="305"/>
      <c r="H1210" s="305"/>
      <c r="I1210" s="305"/>
    </row>
    <row r="1211" spans="5:9">
      <c r="E1211" s="305"/>
      <c r="F1211" s="305"/>
      <c r="G1211" s="305"/>
      <c r="H1211" s="305"/>
      <c r="I1211" s="305"/>
    </row>
    <row r="1212" spans="5:9">
      <c r="E1212" s="305"/>
      <c r="F1212" s="305"/>
      <c r="G1212" s="305"/>
      <c r="H1212" s="305"/>
      <c r="I1212" s="305"/>
    </row>
    <row r="1213" spans="5:9">
      <c r="E1213" s="305"/>
      <c r="F1213" s="305"/>
      <c r="G1213" s="305"/>
      <c r="H1213" s="305"/>
      <c r="I1213" s="305"/>
    </row>
    <row r="1214" spans="5:9">
      <c r="E1214" s="305"/>
      <c r="F1214" s="305"/>
      <c r="G1214" s="305"/>
      <c r="H1214" s="305"/>
      <c r="I1214" s="305"/>
    </row>
    <row r="1215" spans="5:9">
      <c r="E1215" s="305"/>
      <c r="F1215" s="305"/>
      <c r="G1215" s="305"/>
      <c r="H1215" s="305"/>
      <c r="I1215" s="305"/>
    </row>
    <row r="1216" spans="5:9">
      <c r="E1216" s="305"/>
      <c r="F1216" s="305"/>
      <c r="G1216" s="305"/>
      <c r="H1216" s="305"/>
      <c r="I1216" s="305"/>
    </row>
    <row r="1217" spans="5:9">
      <c r="E1217" s="305"/>
      <c r="F1217" s="305"/>
      <c r="G1217" s="305"/>
      <c r="H1217" s="305"/>
      <c r="I1217" s="305"/>
    </row>
    <row r="1218" spans="5:9">
      <c r="E1218" s="305"/>
      <c r="F1218" s="305"/>
      <c r="G1218" s="305"/>
      <c r="H1218" s="305"/>
      <c r="I1218" s="305"/>
    </row>
    <row r="1219" spans="5:9">
      <c r="E1219" s="305"/>
      <c r="F1219" s="305"/>
      <c r="G1219" s="305"/>
      <c r="H1219" s="305"/>
      <c r="I1219" s="305"/>
    </row>
    <row r="1220" spans="5:9">
      <c r="E1220" s="305"/>
      <c r="F1220" s="305"/>
      <c r="G1220" s="305"/>
      <c r="H1220" s="305"/>
      <c r="I1220" s="305"/>
    </row>
    <row r="1221" spans="5:9">
      <c r="E1221" s="305"/>
      <c r="F1221" s="305"/>
      <c r="G1221" s="305"/>
      <c r="H1221" s="305"/>
      <c r="I1221" s="305"/>
    </row>
    <row r="1222" spans="5:9">
      <c r="E1222" s="305"/>
      <c r="F1222" s="305"/>
      <c r="G1222" s="305"/>
      <c r="H1222" s="305"/>
      <c r="I1222" s="305"/>
    </row>
    <row r="1223" spans="5:9">
      <c r="E1223" s="305"/>
      <c r="F1223" s="305"/>
      <c r="G1223" s="305"/>
      <c r="H1223" s="305"/>
      <c r="I1223" s="305"/>
    </row>
    <row r="1224" spans="5:9">
      <c r="E1224" s="305"/>
      <c r="F1224" s="305"/>
      <c r="G1224" s="305"/>
      <c r="H1224" s="305"/>
      <c r="I1224" s="305"/>
    </row>
    <row r="1225" spans="5:9">
      <c r="E1225" s="305"/>
      <c r="F1225" s="305"/>
      <c r="G1225" s="305"/>
      <c r="H1225" s="305"/>
      <c r="I1225" s="305"/>
    </row>
    <row r="1226" spans="5:9">
      <c r="E1226" s="305"/>
      <c r="F1226" s="305"/>
      <c r="G1226" s="305"/>
      <c r="H1226" s="305"/>
      <c r="I1226" s="305"/>
    </row>
    <row r="1227" spans="5:9">
      <c r="E1227" s="305"/>
      <c r="F1227" s="305"/>
      <c r="G1227" s="305"/>
      <c r="H1227" s="305"/>
      <c r="I1227" s="305"/>
    </row>
    <row r="1228" spans="5:9">
      <c r="E1228" s="305"/>
      <c r="F1228" s="305"/>
      <c r="G1228" s="305"/>
      <c r="H1228" s="305"/>
      <c r="I1228" s="305"/>
    </row>
    <row r="1229" spans="5:9">
      <c r="E1229" s="305"/>
      <c r="F1229" s="305"/>
      <c r="G1229" s="305"/>
      <c r="H1229" s="305"/>
      <c r="I1229" s="305"/>
    </row>
    <row r="1230" spans="5:9">
      <c r="E1230" s="305"/>
      <c r="F1230" s="305"/>
      <c r="G1230" s="305"/>
      <c r="H1230" s="305"/>
      <c r="I1230" s="305"/>
    </row>
    <row r="1231" spans="5:9">
      <c r="E1231" s="305"/>
      <c r="F1231" s="305"/>
      <c r="G1231" s="305"/>
      <c r="H1231" s="305"/>
      <c r="I1231" s="305"/>
    </row>
    <row r="1232" spans="5:9">
      <c r="E1232" s="305"/>
      <c r="F1232" s="305"/>
      <c r="G1232" s="305"/>
      <c r="H1232" s="305"/>
      <c r="I1232" s="305"/>
    </row>
    <row r="1233" spans="5:9">
      <c r="E1233" s="305"/>
      <c r="F1233" s="305"/>
      <c r="G1233" s="305"/>
      <c r="H1233" s="305"/>
      <c r="I1233" s="305"/>
    </row>
    <row r="1234" spans="5:9">
      <c r="E1234" s="305"/>
      <c r="F1234" s="305"/>
      <c r="G1234" s="305"/>
      <c r="H1234" s="305"/>
      <c r="I1234" s="305"/>
    </row>
    <row r="1235" spans="5:9">
      <c r="E1235" s="305"/>
      <c r="F1235" s="305"/>
      <c r="G1235" s="305"/>
      <c r="H1235" s="305"/>
      <c r="I1235" s="305"/>
    </row>
    <row r="1236" spans="5:9">
      <c r="E1236" s="305"/>
      <c r="F1236" s="305"/>
      <c r="G1236" s="305"/>
      <c r="H1236" s="305"/>
      <c r="I1236" s="305"/>
    </row>
    <row r="1237" spans="5:9">
      <c r="E1237" s="305"/>
      <c r="F1237" s="305"/>
      <c r="G1237" s="305"/>
      <c r="H1237" s="305"/>
      <c r="I1237" s="305"/>
    </row>
    <row r="1238" spans="5:9">
      <c r="E1238" s="305"/>
      <c r="F1238" s="305"/>
      <c r="G1238" s="305"/>
      <c r="H1238" s="305"/>
      <c r="I1238" s="305"/>
    </row>
    <row r="1239" spans="5:9">
      <c r="E1239" s="305"/>
      <c r="F1239" s="305"/>
      <c r="G1239" s="305"/>
      <c r="H1239" s="305"/>
      <c r="I1239" s="305"/>
    </row>
    <row r="1240" spans="5:9">
      <c r="E1240" s="305"/>
      <c r="F1240" s="305"/>
      <c r="G1240" s="305"/>
      <c r="H1240" s="305"/>
      <c r="I1240" s="305"/>
    </row>
    <row r="1241" spans="5:9">
      <c r="E1241" s="305"/>
      <c r="F1241" s="305"/>
      <c r="G1241" s="305"/>
      <c r="H1241" s="305"/>
      <c r="I1241" s="305"/>
    </row>
    <row r="1242" spans="5:9">
      <c r="E1242" s="305"/>
      <c r="F1242" s="305"/>
      <c r="G1242" s="305"/>
      <c r="H1242" s="305"/>
      <c r="I1242" s="305"/>
    </row>
    <row r="1243" spans="5:9">
      <c r="E1243" s="305"/>
      <c r="F1243" s="305"/>
      <c r="G1243" s="305"/>
      <c r="H1243" s="305"/>
      <c r="I1243" s="305"/>
    </row>
    <row r="1244" spans="5:9">
      <c r="E1244" s="305"/>
      <c r="F1244" s="305"/>
      <c r="G1244" s="305"/>
      <c r="H1244" s="305"/>
      <c r="I1244" s="305"/>
    </row>
    <row r="1245" spans="5:9">
      <c r="E1245" s="305"/>
      <c r="F1245" s="305"/>
      <c r="G1245" s="305"/>
      <c r="H1245" s="305"/>
      <c r="I1245" s="305"/>
    </row>
    <row r="1246" spans="5:9">
      <c r="E1246" s="305"/>
      <c r="F1246" s="305"/>
      <c r="G1246" s="305"/>
      <c r="H1246" s="305"/>
      <c r="I1246" s="305"/>
    </row>
    <row r="1247" spans="5:9">
      <c r="E1247" s="305"/>
      <c r="F1247" s="305"/>
      <c r="G1247" s="305"/>
      <c r="H1247" s="305"/>
      <c r="I1247" s="305"/>
    </row>
    <row r="1248" spans="5:9">
      <c r="E1248" s="305"/>
      <c r="F1248" s="305"/>
      <c r="G1248" s="305"/>
      <c r="H1248" s="305"/>
      <c r="I1248" s="305"/>
    </row>
    <row r="1249" spans="5:9">
      <c r="E1249" s="305"/>
      <c r="F1249" s="305"/>
      <c r="G1249" s="305"/>
      <c r="H1249" s="305"/>
      <c r="I1249" s="305"/>
    </row>
    <row r="1250" spans="5:9">
      <c r="E1250" s="305"/>
      <c r="F1250" s="305"/>
      <c r="G1250" s="305"/>
      <c r="H1250" s="305"/>
      <c r="I1250" s="305"/>
    </row>
    <row r="1251" spans="5:9">
      <c r="E1251" s="305"/>
      <c r="F1251" s="305"/>
      <c r="G1251" s="305"/>
      <c r="H1251" s="305"/>
      <c r="I1251" s="305"/>
    </row>
    <row r="1252" spans="5:9">
      <c r="E1252" s="305"/>
      <c r="F1252" s="305"/>
      <c r="G1252" s="305"/>
      <c r="H1252" s="305"/>
      <c r="I1252" s="305"/>
    </row>
    <row r="1253" spans="5:9">
      <c r="E1253" s="305"/>
      <c r="F1253" s="305"/>
      <c r="G1253" s="305"/>
      <c r="H1253" s="305"/>
      <c r="I1253" s="305"/>
    </row>
    <row r="1254" spans="5:9">
      <c r="E1254" s="305"/>
      <c r="F1254" s="305"/>
      <c r="G1254" s="305"/>
      <c r="H1254" s="305"/>
      <c r="I1254" s="305"/>
    </row>
    <row r="1255" spans="5:9">
      <c r="E1255" s="305"/>
      <c r="F1255" s="305"/>
      <c r="G1255" s="305"/>
      <c r="H1255" s="305"/>
      <c r="I1255" s="305"/>
    </row>
    <row r="1256" spans="5:9">
      <c r="E1256" s="305"/>
      <c r="F1256" s="305"/>
      <c r="G1256" s="305"/>
      <c r="H1256" s="305"/>
      <c r="I1256" s="305"/>
    </row>
    <row r="1257" spans="5:9">
      <c r="E1257" s="305"/>
      <c r="F1257" s="305"/>
      <c r="G1257" s="305"/>
      <c r="H1257" s="305"/>
      <c r="I1257" s="305"/>
    </row>
    <row r="1258" spans="5:9">
      <c r="E1258" s="305"/>
      <c r="F1258" s="305"/>
      <c r="G1258" s="305"/>
      <c r="H1258" s="305"/>
      <c r="I1258" s="305"/>
    </row>
    <row r="1259" spans="5:9">
      <c r="E1259" s="305"/>
      <c r="F1259" s="305"/>
      <c r="G1259" s="305"/>
      <c r="H1259" s="305"/>
      <c r="I1259" s="305"/>
    </row>
    <row r="1260" spans="5:9">
      <c r="E1260" s="305"/>
      <c r="F1260" s="305"/>
      <c r="G1260" s="305"/>
      <c r="H1260" s="305"/>
      <c r="I1260" s="305"/>
    </row>
    <row r="1261" spans="5:9">
      <c r="E1261" s="305"/>
      <c r="F1261" s="305"/>
      <c r="G1261" s="305"/>
      <c r="H1261" s="305"/>
      <c r="I1261" s="305"/>
    </row>
    <row r="1262" spans="5:9">
      <c r="E1262" s="305"/>
      <c r="F1262" s="305"/>
      <c r="G1262" s="305"/>
      <c r="H1262" s="305"/>
      <c r="I1262" s="305"/>
    </row>
    <row r="1263" spans="5:9">
      <c r="E1263" s="305"/>
      <c r="F1263" s="305"/>
      <c r="G1263" s="305"/>
      <c r="H1263" s="305"/>
      <c r="I1263" s="305"/>
    </row>
    <row r="1264" spans="5:9">
      <c r="E1264" s="305"/>
      <c r="F1264" s="305"/>
      <c r="G1264" s="305"/>
      <c r="H1264" s="305"/>
      <c r="I1264" s="305"/>
    </row>
    <row r="1265" spans="5:9">
      <c r="E1265" s="305"/>
      <c r="F1265" s="305"/>
      <c r="G1265" s="305"/>
      <c r="H1265" s="305"/>
      <c r="I1265" s="305"/>
    </row>
    <row r="1266" spans="5:9">
      <c r="E1266" s="305"/>
      <c r="F1266" s="305"/>
      <c r="G1266" s="305"/>
      <c r="H1266" s="305"/>
      <c r="I1266" s="305"/>
    </row>
    <row r="1267" spans="5:9">
      <c r="E1267" s="305"/>
      <c r="F1267" s="305"/>
      <c r="G1267" s="305"/>
      <c r="H1267" s="305"/>
      <c r="I1267" s="305"/>
    </row>
    <row r="1268" spans="5:9">
      <c r="E1268" s="305"/>
      <c r="F1268" s="305"/>
      <c r="G1268" s="305"/>
      <c r="H1268" s="305"/>
      <c r="I1268" s="305"/>
    </row>
    <row r="1269" spans="5:9">
      <c r="E1269" s="305"/>
      <c r="F1269" s="305"/>
      <c r="G1269" s="305"/>
      <c r="H1269" s="305"/>
      <c r="I1269" s="305"/>
    </row>
    <row r="1270" spans="5:9">
      <c r="E1270" s="305"/>
      <c r="F1270" s="305"/>
      <c r="G1270" s="305"/>
      <c r="H1270" s="305"/>
      <c r="I1270" s="305"/>
    </row>
    <row r="1271" spans="5:9">
      <c r="E1271" s="305"/>
      <c r="F1271" s="305"/>
      <c r="G1271" s="305"/>
      <c r="H1271" s="305"/>
      <c r="I1271" s="305"/>
    </row>
    <row r="1272" spans="5:9">
      <c r="E1272" s="305"/>
      <c r="F1272" s="305"/>
      <c r="G1272" s="305"/>
      <c r="H1272" s="305"/>
      <c r="I1272" s="305"/>
    </row>
    <row r="1273" spans="5:9">
      <c r="E1273" s="305"/>
      <c r="F1273" s="305"/>
      <c r="G1273" s="305"/>
      <c r="H1273" s="305"/>
      <c r="I1273" s="305"/>
    </row>
    <row r="1274" spans="5:9">
      <c r="E1274" s="305"/>
      <c r="F1274" s="305"/>
      <c r="G1274" s="305"/>
      <c r="H1274" s="305"/>
      <c r="I1274" s="305"/>
    </row>
    <row r="1275" spans="5:9">
      <c r="E1275" s="305"/>
      <c r="F1275" s="305"/>
      <c r="G1275" s="305"/>
      <c r="H1275" s="305"/>
      <c r="I1275" s="305"/>
    </row>
    <row r="1276" spans="5:9">
      <c r="E1276" s="305"/>
      <c r="F1276" s="305"/>
      <c r="G1276" s="305"/>
      <c r="H1276" s="305"/>
      <c r="I1276" s="305"/>
    </row>
    <row r="1277" spans="5:9">
      <c r="E1277" s="305"/>
      <c r="F1277" s="305"/>
      <c r="G1277" s="305"/>
      <c r="H1277" s="305"/>
      <c r="I1277" s="305"/>
    </row>
    <row r="1278" spans="5:9">
      <c r="E1278" s="305"/>
      <c r="F1278" s="305"/>
      <c r="G1278" s="305"/>
      <c r="H1278" s="305"/>
      <c r="I1278" s="305"/>
    </row>
    <row r="1279" spans="5:9">
      <c r="E1279" s="305"/>
      <c r="F1279" s="305"/>
      <c r="G1279" s="305"/>
      <c r="H1279" s="305"/>
      <c r="I1279" s="305"/>
    </row>
    <row r="1280" spans="5:9">
      <c r="E1280" s="305"/>
      <c r="F1280" s="305"/>
      <c r="G1280" s="305"/>
      <c r="H1280" s="305"/>
      <c r="I1280" s="305"/>
    </row>
    <row r="1281" spans="5:9">
      <c r="E1281" s="305"/>
      <c r="F1281" s="305"/>
      <c r="G1281" s="305"/>
      <c r="H1281" s="305"/>
      <c r="I1281" s="305"/>
    </row>
    <row r="1282" spans="5:9">
      <c r="E1282" s="305"/>
      <c r="F1282" s="305"/>
      <c r="G1282" s="305"/>
      <c r="H1282" s="305"/>
      <c r="I1282" s="305"/>
    </row>
    <row r="1283" spans="5:9">
      <c r="E1283" s="305"/>
      <c r="F1283" s="305"/>
      <c r="G1283" s="305"/>
      <c r="H1283" s="305"/>
      <c r="I1283" s="305"/>
    </row>
    <row r="1284" spans="5:9">
      <c r="E1284" s="305"/>
      <c r="F1284" s="305"/>
      <c r="G1284" s="305"/>
      <c r="H1284" s="305"/>
      <c r="I1284" s="305"/>
    </row>
    <row r="1285" spans="5:9">
      <c r="E1285" s="305"/>
      <c r="F1285" s="305"/>
      <c r="G1285" s="305"/>
      <c r="H1285" s="305"/>
      <c r="I1285" s="305"/>
    </row>
    <row r="1286" spans="5:9">
      <c r="E1286" s="305"/>
      <c r="F1286" s="305"/>
      <c r="G1286" s="305"/>
      <c r="H1286" s="305"/>
      <c r="I1286" s="305"/>
    </row>
    <row r="1287" spans="5:9">
      <c r="E1287" s="305"/>
      <c r="F1287" s="305"/>
      <c r="G1287" s="305"/>
      <c r="H1287" s="305"/>
      <c r="I1287" s="305"/>
    </row>
    <row r="1288" spans="5:9">
      <c r="E1288" s="305"/>
      <c r="F1288" s="305"/>
      <c r="G1288" s="305"/>
      <c r="H1288" s="305"/>
      <c r="I1288" s="305"/>
    </row>
    <row r="1289" spans="5:9">
      <c r="E1289" s="305"/>
      <c r="F1289" s="305"/>
      <c r="G1289" s="305"/>
      <c r="H1289" s="305"/>
      <c r="I1289" s="305"/>
    </row>
    <row r="1290" spans="5:9">
      <c r="E1290" s="305"/>
      <c r="F1290" s="305"/>
      <c r="G1290" s="305"/>
      <c r="H1290" s="305"/>
      <c r="I1290" s="305"/>
    </row>
    <row r="1291" spans="5:9">
      <c r="E1291" s="305"/>
      <c r="F1291" s="305"/>
      <c r="G1291" s="305"/>
      <c r="H1291" s="305"/>
      <c r="I1291" s="305"/>
    </row>
    <row r="1292" spans="5:9">
      <c r="E1292" s="305"/>
      <c r="F1292" s="305"/>
      <c r="G1292" s="305"/>
      <c r="H1292" s="305"/>
      <c r="I1292" s="305"/>
    </row>
    <row r="1293" spans="5:9">
      <c r="E1293" s="305"/>
      <c r="F1293" s="305"/>
      <c r="G1293" s="305"/>
      <c r="H1293" s="305"/>
      <c r="I1293" s="305"/>
    </row>
    <row r="1294" spans="5:9">
      <c r="E1294" s="305"/>
      <c r="F1294" s="305"/>
      <c r="G1294" s="305"/>
      <c r="H1294" s="305"/>
      <c r="I1294" s="305"/>
    </row>
    <row r="1295" spans="5:9">
      <c r="E1295" s="305"/>
      <c r="F1295" s="305"/>
      <c r="G1295" s="305"/>
      <c r="H1295" s="305"/>
      <c r="I1295" s="305"/>
    </row>
    <row r="1296" spans="5:9">
      <c r="E1296" s="305"/>
      <c r="F1296" s="305"/>
      <c r="G1296" s="305"/>
      <c r="H1296" s="305"/>
      <c r="I1296" s="305"/>
    </row>
    <row r="1297" spans="5:9">
      <c r="E1297" s="305"/>
      <c r="F1297" s="305"/>
      <c r="G1297" s="305"/>
      <c r="H1297" s="305"/>
      <c r="I1297" s="305"/>
    </row>
    <row r="1298" spans="5:9">
      <c r="E1298" s="305"/>
      <c r="F1298" s="305"/>
      <c r="G1298" s="305"/>
      <c r="H1298" s="305"/>
      <c r="I1298" s="305"/>
    </row>
    <row r="1299" spans="5:9">
      <c r="E1299" s="305"/>
      <c r="F1299" s="305"/>
      <c r="G1299" s="305"/>
      <c r="H1299" s="305"/>
      <c r="I1299" s="305"/>
    </row>
    <row r="1300" spans="5:9">
      <c r="E1300" s="305"/>
      <c r="F1300" s="305"/>
      <c r="G1300" s="305"/>
      <c r="H1300" s="305"/>
      <c r="I1300" s="305"/>
    </row>
    <row r="1301" spans="5:9">
      <c r="E1301" s="305"/>
      <c r="F1301" s="305"/>
      <c r="G1301" s="305"/>
      <c r="H1301" s="305"/>
      <c r="I1301" s="305"/>
    </row>
    <row r="1302" spans="5:9">
      <c r="E1302" s="305"/>
      <c r="F1302" s="305"/>
      <c r="G1302" s="305"/>
      <c r="H1302" s="305"/>
      <c r="I1302" s="305"/>
    </row>
    <row r="1303" spans="5:9">
      <c r="E1303" s="305"/>
      <c r="F1303" s="305"/>
      <c r="G1303" s="305"/>
      <c r="H1303" s="305"/>
      <c r="I1303" s="305"/>
    </row>
    <row r="1304" spans="5:9">
      <c r="E1304" s="305"/>
      <c r="F1304" s="305"/>
      <c r="G1304" s="305"/>
      <c r="H1304" s="305"/>
      <c r="I1304" s="305"/>
    </row>
    <row r="1305" spans="5:9">
      <c r="E1305" s="305"/>
      <c r="F1305" s="305"/>
      <c r="G1305" s="305"/>
      <c r="H1305" s="305"/>
      <c r="I1305" s="305"/>
    </row>
    <row r="1306" spans="5:9">
      <c r="E1306" s="305"/>
      <c r="F1306" s="305"/>
      <c r="G1306" s="305"/>
      <c r="H1306" s="305"/>
      <c r="I1306" s="305"/>
    </row>
    <row r="1307" spans="5:9">
      <c r="E1307" s="305"/>
      <c r="F1307" s="305"/>
      <c r="G1307" s="305"/>
      <c r="H1307" s="305"/>
      <c r="I1307" s="305"/>
    </row>
    <row r="1308" spans="5:9">
      <c r="E1308" s="305"/>
      <c r="F1308" s="305"/>
      <c r="G1308" s="305"/>
      <c r="H1308" s="305"/>
      <c r="I1308" s="305"/>
    </row>
    <row r="1309" spans="5:9">
      <c r="E1309" s="305"/>
      <c r="F1309" s="305"/>
      <c r="G1309" s="305"/>
      <c r="H1309" s="305"/>
      <c r="I1309" s="305"/>
    </row>
    <row r="1310" spans="5:9">
      <c r="E1310" s="305"/>
      <c r="F1310" s="305"/>
      <c r="G1310" s="305"/>
      <c r="H1310" s="305"/>
      <c r="I1310" s="305"/>
    </row>
    <row r="1311" spans="5:9">
      <c r="E1311" s="305"/>
      <c r="F1311" s="305"/>
      <c r="G1311" s="305"/>
      <c r="H1311" s="305"/>
      <c r="I1311" s="305"/>
    </row>
    <row r="1312" spans="5:9">
      <c r="E1312" s="305"/>
      <c r="F1312" s="305"/>
      <c r="G1312" s="305"/>
      <c r="H1312" s="305"/>
      <c r="I1312" s="305"/>
    </row>
    <row r="1313" spans="5:9">
      <c r="E1313" s="305"/>
      <c r="F1313" s="305"/>
      <c r="G1313" s="305"/>
      <c r="H1313" s="305"/>
      <c r="I1313" s="305"/>
    </row>
    <row r="1314" spans="5:9">
      <c r="E1314" s="305"/>
      <c r="F1314" s="305"/>
      <c r="G1314" s="305"/>
      <c r="H1314" s="305"/>
      <c r="I1314" s="305"/>
    </row>
    <row r="1315" spans="5:9">
      <c r="E1315" s="305"/>
      <c r="F1315" s="305"/>
      <c r="G1315" s="305"/>
      <c r="H1315" s="305"/>
      <c r="I1315" s="305"/>
    </row>
    <row r="1316" spans="5:9">
      <c r="E1316" s="305"/>
      <c r="F1316" s="305"/>
      <c r="G1316" s="305"/>
      <c r="H1316" s="305"/>
      <c r="I1316" s="305"/>
    </row>
    <row r="1317" spans="5:9">
      <c r="E1317" s="305"/>
      <c r="F1317" s="305"/>
      <c r="G1317" s="305"/>
      <c r="H1317" s="305"/>
      <c r="I1317" s="305"/>
    </row>
    <row r="1318" spans="5:9">
      <c r="E1318" s="305"/>
      <c r="F1318" s="305"/>
      <c r="G1318" s="305"/>
      <c r="H1318" s="305"/>
      <c r="I1318" s="305"/>
    </row>
    <row r="1319" spans="5:9">
      <c r="E1319" s="305"/>
      <c r="F1319" s="305"/>
      <c r="G1319" s="305"/>
      <c r="H1319" s="305"/>
      <c r="I1319" s="305"/>
    </row>
    <row r="1320" spans="5:9">
      <c r="E1320" s="305"/>
      <c r="F1320" s="305"/>
      <c r="G1320" s="305"/>
      <c r="H1320" s="305"/>
      <c r="I1320" s="305"/>
    </row>
    <row r="1321" spans="5:9">
      <c r="E1321" s="305"/>
      <c r="F1321" s="305"/>
      <c r="G1321" s="305"/>
      <c r="H1321" s="305"/>
      <c r="I1321" s="305"/>
    </row>
    <row r="1322" spans="5:9">
      <c r="E1322" s="305"/>
      <c r="F1322" s="305"/>
      <c r="G1322" s="305"/>
      <c r="H1322" s="305"/>
      <c r="I1322" s="305"/>
    </row>
    <row r="1323" spans="5:9">
      <c r="E1323" s="305"/>
      <c r="F1323" s="305"/>
      <c r="G1323" s="305"/>
      <c r="H1323" s="305"/>
      <c r="I1323" s="305"/>
    </row>
    <row r="1324" spans="5:9">
      <c r="E1324" s="305"/>
      <c r="F1324" s="305"/>
      <c r="G1324" s="305"/>
      <c r="H1324" s="305"/>
      <c r="I1324" s="305"/>
    </row>
    <row r="1325" spans="5:9">
      <c r="E1325" s="305"/>
      <c r="F1325" s="305"/>
      <c r="G1325" s="305"/>
      <c r="H1325" s="305"/>
      <c r="I1325" s="305"/>
    </row>
    <row r="1326" spans="5:9">
      <c r="E1326" s="305"/>
      <c r="F1326" s="305"/>
      <c r="G1326" s="305"/>
      <c r="H1326" s="305"/>
      <c r="I1326" s="305"/>
    </row>
    <row r="1327" spans="5:9">
      <c r="E1327" s="305"/>
      <c r="F1327" s="305"/>
      <c r="G1327" s="305"/>
      <c r="H1327" s="305"/>
      <c r="I1327" s="305"/>
    </row>
    <row r="1328" spans="5:9">
      <c r="E1328" s="305"/>
      <c r="F1328" s="305"/>
      <c r="G1328" s="305"/>
      <c r="H1328" s="305"/>
      <c r="I1328" s="305"/>
    </row>
    <row r="1329" spans="5:9">
      <c r="E1329" s="305"/>
      <c r="F1329" s="305"/>
      <c r="G1329" s="305"/>
      <c r="H1329" s="305"/>
      <c r="I1329" s="305"/>
    </row>
    <row r="1330" spans="5:9">
      <c r="E1330" s="305"/>
      <c r="F1330" s="305"/>
      <c r="G1330" s="305"/>
      <c r="H1330" s="305"/>
      <c r="I1330" s="305"/>
    </row>
    <row r="1331" spans="5:9">
      <c r="E1331" s="305"/>
      <c r="F1331" s="305"/>
      <c r="G1331" s="305"/>
      <c r="H1331" s="305"/>
      <c r="I1331" s="305"/>
    </row>
    <row r="1332" spans="5:9">
      <c r="E1332" s="305"/>
      <c r="F1332" s="305"/>
      <c r="G1332" s="305"/>
      <c r="H1332" s="305"/>
      <c r="I1332" s="305"/>
    </row>
    <row r="1333" spans="5:9">
      <c r="E1333" s="305"/>
      <c r="F1333" s="305"/>
      <c r="G1333" s="305"/>
      <c r="H1333" s="305"/>
      <c r="I1333" s="305"/>
    </row>
    <row r="1334" spans="5:9">
      <c r="E1334" s="305"/>
      <c r="F1334" s="305"/>
      <c r="G1334" s="305"/>
      <c r="H1334" s="305"/>
      <c r="I1334" s="305"/>
    </row>
    <row r="1335" spans="5:9">
      <c r="E1335" s="305"/>
      <c r="F1335" s="305"/>
      <c r="G1335" s="305"/>
      <c r="H1335" s="305"/>
      <c r="I1335" s="305"/>
    </row>
    <row r="1336" spans="5:9">
      <c r="E1336" s="305"/>
      <c r="F1336" s="305"/>
      <c r="G1336" s="305"/>
      <c r="H1336" s="305"/>
      <c r="I1336" s="305"/>
    </row>
    <row r="1337" spans="5:9">
      <c r="E1337" s="305"/>
      <c r="F1337" s="305"/>
      <c r="G1337" s="305"/>
      <c r="H1337" s="305"/>
      <c r="I1337" s="305"/>
    </row>
    <row r="1338" spans="5:9">
      <c r="E1338" s="305"/>
      <c r="F1338" s="305"/>
      <c r="G1338" s="305"/>
      <c r="H1338" s="305"/>
      <c r="I1338" s="305"/>
    </row>
    <row r="1339" spans="5:9">
      <c r="E1339" s="305"/>
      <c r="F1339" s="305"/>
      <c r="G1339" s="305"/>
      <c r="H1339" s="305"/>
      <c r="I1339" s="305"/>
    </row>
    <row r="1340" spans="5:9">
      <c r="E1340" s="305"/>
      <c r="F1340" s="305"/>
      <c r="G1340" s="305"/>
      <c r="H1340" s="305"/>
      <c r="I1340" s="305"/>
    </row>
    <row r="1341" spans="5:9">
      <c r="E1341" s="305"/>
      <c r="F1341" s="305"/>
      <c r="G1341" s="305"/>
      <c r="H1341" s="305"/>
      <c r="I1341" s="305"/>
    </row>
    <row r="1342" spans="5:9">
      <c r="E1342" s="305"/>
      <c r="F1342" s="305"/>
      <c r="G1342" s="305"/>
      <c r="H1342" s="305"/>
      <c r="I1342" s="305"/>
    </row>
    <row r="1343" spans="5:9">
      <c r="E1343" s="305"/>
      <c r="F1343" s="305"/>
      <c r="G1343" s="305"/>
      <c r="H1343" s="305"/>
      <c r="I1343" s="305"/>
    </row>
    <row r="1344" spans="5:9">
      <c r="E1344" s="305"/>
      <c r="F1344" s="305"/>
      <c r="G1344" s="305"/>
      <c r="H1344" s="305"/>
      <c r="I1344" s="305"/>
    </row>
    <row r="1345" spans="5:9">
      <c r="E1345" s="305"/>
      <c r="F1345" s="305"/>
      <c r="G1345" s="305"/>
      <c r="H1345" s="305"/>
      <c r="I1345" s="305"/>
    </row>
    <row r="1346" spans="5:9">
      <c r="E1346" s="305"/>
      <c r="F1346" s="305"/>
      <c r="G1346" s="305"/>
      <c r="H1346" s="305"/>
      <c r="I1346" s="305"/>
    </row>
    <row r="1347" spans="5:9">
      <c r="E1347" s="305"/>
      <c r="F1347" s="305"/>
      <c r="G1347" s="305"/>
      <c r="H1347" s="305"/>
      <c r="I1347" s="305"/>
    </row>
    <row r="1348" spans="5:9">
      <c r="E1348" s="305"/>
      <c r="F1348" s="305"/>
      <c r="G1348" s="305"/>
      <c r="H1348" s="305"/>
      <c r="I1348" s="305"/>
    </row>
    <row r="1349" spans="5:9">
      <c r="E1349" s="305"/>
      <c r="F1349" s="305"/>
      <c r="G1349" s="305"/>
      <c r="H1349" s="305"/>
      <c r="I1349" s="305"/>
    </row>
    <row r="1350" spans="5:9">
      <c r="E1350" s="305"/>
      <c r="F1350" s="305"/>
      <c r="G1350" s="305"/>
      <c r="H1350" s="305"/>
      <c r="I1350" s="305"/>
    </row>
    <row r="1351" spans="5:9">
      <c r="E1351" s="305"/>
      <c r="F1351" s="305"/>
      <c r="G1351" s="305"/>
      <c r="H1351" s="305"/>
      <c r="I1351" s="305"/>
    </row>
    <row r="1352" spans="5:9">
      <c r="E1352" s="305"/>
      <c r="F1352" s="305"/>
      <c r="G1352" s="305"/>
      <c r="H1352" s="305"/>
      <c r="I1352" s="305"/>
    </row>
    <row r="1353" spans="5:9">
      <c r="E1353" s="305"/>
      <c r="F1353" s="305"/>
      <c r="G1353" s="305"/>
      <c r="H1353" s="305"/>
      <c r="I1353" s="305"/>
    </row>
    <row r="1354" spans="5:9">
      <c r="E1354" s="305"/>
      <c r="F1354" s="305"/>
      <c r="G1354" s="305"/>
      <c r="H1354" s="305"/>
      <c r="I1354" s="305"/>
    </row>
    <row r="1355" spans="5:9">
      <c r="E1355" s="305"/>
      <c r="F1355" s="305"/>
      <c r="G1355" s="305"/>
      <c r="H1355" s="305"/>
      <c r="I1355" s="305"/>
    </row>
    <row r="1356" spans="5:9">
      <c r="E1356" s="305"/>
      <c r="F1356" s="305"/>
      <c r="G1356" s="305"/>
      <c r="H1356" s="305"/>
      <c r="I1356" s="305"/>
    </row>
    <row r="1357" spans="5:9">
      <c r="E1357" s="305"/>
      <c r="F1357" s="305"/>
      <c r="G1357" s="305"/>
      <c r="H1357" s="305"/>
      <c r="I1357" s="305"/>
    </row>
    <row r="1358" spans="5:9">
      <c r="E1358" s="305"/>
      <c r="F1358" s="305"/>
      <c r="G1358" s="305"/>
      <c r="H1358" s="305"/>
      <c r="I1358" s="305"/>
    </row>
    <row r="1359" spans="5:9">
      <c r="E1359" s="305"/>
      <c r="F1359" s="305"/>
      <c r="G1359" s="305"/>
      <c r="H1359" s="305"/>
      <c r="I1359" s="305"/>
    </row>
    <row r="1360" spans="5:9">
      <c r="E1360" s="305"/>
      <c r="F1360" s="305"/>
      <c r="G1360" s="305"/>
      <c r="H1360" s="305"/>
      <c r="I1360" s="305"/>
    </row>
    <row r="1361" spans="5:9">
      <c r="E1361" s="305"/>
      <c r="F1361" s="305"/>
      <c r="G1361" s="305"/>
      <c r="H1361" s="305"/>
      <c r="I1361" s="305"/>
    </row>
    <row r="1362" spans="5:9">
      <c r="E1362" s="305"/>
      <c r="F1362" s="305"/>
      <c r="G1362" s="305"/>
      <c r="H1362" s="305"/>
      <c r="I1362" s="305"/>
    </row>
    <row r="1363" spans="5:9">
      <c r="E1363" s="305"/>
      <c r="F1363" s="305"/>
      <c r="G1363" s="305"/>
      <c r="H1363" s="305"/>
      <c r="I1363" s="305"/>
    </row>
    <row r="1364" spans="5:9">
      <c r="E1364" s="305"/>
      <c r="F1364" s="305"/>
      <c r="G1364" s="305"/>
      <c r="H1364" s="305"/>
      <c r="I1364" s="305"/>
    </row>
    <row r="1365" spans="5:9">
      <c r="E1365" s="305"/>
      <c r="F1365" s="305"/>
      <c r="G1365" s="305"/>
      <c r="H1365" s="305"/>
      <c r="I1365" s="305"/>
    </row>
    <row r="1366" spans="5:9">
      <c r="E1366" s="305"/>
      <c r="F1366" s="305"/>
      <c r="G1366" s="305"/>
      <c r="H1366" s="305"/>
      <c r="I1366" s="305"/>
    </row>
    <row r="1367" spans="5:9">
      <c r="E1367" s="305"/>
      <c r="F1367" s="305"/>
      <c r="G1367" s="305"/>
      <c r="H1367" s="305"/>
      <c r="I1367" s="305"/>
    </row>
    <row r="1368" spans="5:9">
      <c r="E1368" s="305"/>
      <c r="F1368" s="305"/>
      <c r="G1368" s="305"/>
      <c r="H1368" s="305"/>
      <c r="I1368" s="305"/>
    </row>
    <row r="1369" spans="5:9">
      <c r="E1369" s="305"/>
      <c r="F1369" s="305"/>
      <c r="G1369" s="305"/>
      <c r="H1369" s="305"/>
      <c r="I1369" s="305"/>
    </row>
    <row r="1370" spans="5:9">
      <c r="E1370" s="305"/>
      <c r="F1370" s="305"/>
      <c r="G1370" s="305"/>
      <c r="H1370" s="305"/>
      <c r="I1370" s="305"/>
    </row>
    <row r="1371" spans="5:9">
      <c r="E1371" s="305"/>
      <c r="F1371" s="305"/>
      <c r="G1371" s="305"/>
      <c r="H1371" s="305"/>
      <c r="I1371" s="305"/>
    </row>
    <row r="1372" spans="5:9">
      <c r="E1372" s="305"/>
      <c r="F1372" s="305"/>
      <c r="G1372" s="305"/>
      <c r="H1372" s="305"/>
      <c r="I1372" s="305"/>
    </row>
    <row r="1373" spans="5:9">
      <c r="E1373" s="305"/>
      <c r="F1373" s="305"/>
      <c r="G1373" s="305"/>
      <c r="H1373" s="305"/>
      <c r="I1373" s="305"/>
    </row>
    <row r="1374" spans="5:9">
      <c r="E1374" s="305"/>
      <c r="F1374" s="305"/>
      <c r="G1374" s="305"/>
      <c r="H1374" s="305"/>
      <c r="I1374" s="305"/>
    </row>
    <row r="1375" spans="5:9">
      <c r="E1375" s="305"/>
      <c r="F1375" s="305"/>
      <c r="G1375" s="305"/>
      <c r="H1375" s="305"/>
      <c r="I1375" s="305"/>
    </row>
    <row r="1376" spans="5:9">
      <c r="E1376" s="305"/>
      <c r="F1376" s="305"/>
      <c r="G1376" s="305"/>
      <c r="H1376" s="305"/>
      <c r="I1376" s="305"/>
    </row>
    <row r="1377" spans="5:9">
      <c r="E1377" s="305"/>
      <c r="F1377" s="305"/>
      <c r="G1377" s="305"/>
      <c r="H1377" s="305"/>
      <c r="I1377" s="305"/>
    </row>
    <row r="1378" spans="5:9">
      <c r="E1378" s="305"/>
      <c r="F1378" s="305"/>
      <c r="G1378" s="305"/>
      <c r="H1378" s="305"/>
      <c r="I1378" s="305"/>
    </row>
    <row r="1379" spans="5:9">
      <c r="E1379" s="305"/>
      <c r="F1379" s="305"/>
      <c r="G1379" s="305"/>
      <c r="H1379" s="305"/>
      <c r="I1379" s="305"/>
    </row>
    <row r="1380" spans="5:9">
      <c r="E1380" s="305"/>
      <c r="F1380" s="305"/>
      <c r="G1380" s="305"/>
      <c r="H1380" s="305"/>
      <c r="I1380" s="305"/>
    </row>
    <row r="1381" spans="5:9">
      <c r="E1381" s="305"/>
      <c r="F1381" s="305"/>
      <c r="G1381" s="305"/>
      <c r="H1381" s="305"/>
      <c r="I1381" s="305"/>
    </row>
    <row r="1382" spans="5:9">
      <c r="E1382" s="305"/>
      <c r="F1382" s="305"/>
      <c r="G1382" s="305"/>
      <c r="H1382" s="305"/>
      <c r="I1382" s="305"/>
    </row>
    <row r="1383" spans="5:9">
      <c r="E1383" s="305"/>
      <c r="F1383" s="305"/>
      <c r="G1383" s="305"/>
      <c r="H1383" s="305"/>
      <c r="I1383" s="305"/>
    </row>
    <row r="1384" spans="5:9">
      <c r="E1384" s="305"/>
      <c r="F1384" s="305"/>
      <c r="G1384" s="305"/>
      <c r="H1384" s="305"/>
      <c r="I1384" s="305"/>
    </row>
    <row r="1385" spans="5:9">
      <c r="E1385" s="305"/>
      <c r="F1385" s="305"/>
      <c r="G1385" s="305"/>
      <c r="H1385" s="305"/>
      <c r="I1385" s="305"/>
    </row>
    <row r="1386" spans="5:9">
      <c r="E1386" s="305"/>
      <c r="F1386" s="305"/>
      <c r="G1386" s="305"/>
      <c r="H1386" s="305"/>
      <c r="I1386" s="305"/>
    </row>
    <row r="1387" spans="5:9">
      <c r="E1387" s="305"/>
      <c r="F1387" s="305"/>
      <c r="G1387" s="305"/>
      <c r="H1387" s="305"/>
      <c r="I1387" s="305"/>
    </row>
    <row r="1388" spans="5:9">
      <c r="E1388" s="305"/>
      <c r="F1388" s="305"/>
      <c r="G1388" s="305"/>
      <c r="H1388" s="305"/>
      <c r="I1388" s="305"/>
    </row>
    <row r="1389" spans="5:9">
      <c r="E1389" s="305"/>
      <c r="F1389" s="305"/>
      <c r="G1389" s="305"/>
      <c r="H1389" s="305"/>
      <c r="I1389" s="305"/>
    </row>
    <row r="1390" spans="5:9">
      <c r="E1390" s="305"/>
      <c r="F1390" s="305"/>
      <c r="G1390" s="305"/>
      <c r="H1390" s="305"/>
      <c r="I1390" s="305"/>
    </row>
    <row r="1391" spans="5:9">
      <c r="E1391" s="305"/>
      <c r="F1391" s="305"/>
      <c r="G1391" s="305"/>
      <c r="H1391" s="305"/>
      <c r="I1391" s="305"/>
    </row>
    <row r="1392" spans="5:9">
      <c r="E1392" s="305"/>
      <c r="F1392" s="305"/>
      <c r="G1392" s="305"/>
      <c r="H1392" s="305"/>
      <c r="I1392" s="305"/>
    </row>
    <row r="1393" spans="5:9">
      <c r="E1393" s="305"/>
      <c r="F1393" s="305"/>
      <c r="G1393" s="305"/>
      <c r="H1393" s="305"/>
      <c r="I1393" s="305"/>
    </row>
    <row r="1394" spans="5:9">
      <c r="E1394" s="305"/>
      <c r="F1394" s="305"/>
      <c r="G1394" s="305"/>
      <c r="H1394" s="305"/>
      <c r="I1394" s="305"/>
    </row>
    <row r="1395" spans="5:9">
      <c r="E1395" s="305"/>
      <c r="F1395" s="305"/>
      <c r="G1395" s="305"/>
      <c r="H1395" s="305"/>
      <c r="I1395" s="305"/>
    </row>
    <row r="1396" spans="5:9">
      <c r="E1396" s="305"/>
      <c r="F1396" s="305"/>
      <c r="G1396" s="305"/>
      <c r="H1396" s="305"/>
      <c r="I1396" s="305"/>
    </row>
    <row r="1397" spans="5:9">
      <c r="E1397" s="305"/>
      <c r="F1397" s="305"/>
      <c r="G1397" s="305"/>
      <c r="H1397" s="305"/>
      <c r="I1397" s="305"/>
    </row>
    <row r="1398" spans="5:9">
      <c r="E1398" s="305"/>
      <c r="F1398" s="305"/>
      <c r="G1398" s="305"/>
      <c r="H1398" s="305"/>
      <c r="I1398" s="305"/>
    </row>
    <row r="1399" spans="5:9">
      <c r="E1399" s="305"/>
      <c r="F1399" s="305"/>
      <c r="G1399" s="305"/>
      <c r="H1399" s="305"/>
      <c r="I1399" s="305"/>
    </row>
    <row r="1400" spans="5:9">
      <c r="E1400" s="305"/>
      <c r="F1400" s="305"/>
      <c r="G1400" s="305"/>
      <c r="H1400" s="305"/>
      <c r="I1400" s="305"/>
    </row>
    <row r="1401" spans="5:9">
      <c r="E1401" s="305"/>
      <c r="F1401" s="305"/>
      <c r="G1401" s="305"/>
      <c r="H1401" s="305"/>
      <c r="I1401" s="305"/>
    </row>
    <row r="1402" spans="5:9">
      <c r="E1402" s="305"/>
      <c r="F1402" s="305"/>
      <c r="G1402" s="305"/>
      <c r="H1402" s="305"/>
      <c r="I1402" s="305"/>
    </row>
    <row r="1403" spans="5:9">
      <c r="E1403" s="305"/>
      <c r="F1403" s="305"/>
      <c r="G1403" s="305"/>
      <c r="H1403" s="305"/>
      <c r="I1403" s="305"/>
    </row>
    <row r="1404" spans="5:9">
      <c r="E1404" s="305"/>
      <c r="F1404" s="305"/>
      <c r="G1404" s="305"/>
      <c r="H1404" s="305"/>
      <c r="I1404" s="305"/>
    </row>
    <row r="1405" spans="5:9">
      <c r="E1405" s="305"/>
      <c r="F1405" s="305"/>
      <c r="G1405" s="305"/>
      <c r="H1405" s="305"/>
      <c r="I1405" s="305"/>
    </row>
    <row r="1406" spans="5:9">
      <c r="E1406" s="305"/>
      <c r="F1406" s="305"/>
      <c r="G1406" s="305"/>
      <c r="H1406" s="305"/>
      <c r="I1406" s="305"/>
    </row>
    <row r="1407" spans="5:9">
      <c r="E1407" s="305"/>
      <c r="F1407" s="305"/>
      <c r="G1407" s="305"/>
      <c r="H1407" s="305"/>
      <c r="I1407" s="305"/>
    </row>
    <row r="1408" spans="5:9">
      <c r="E1408" s="305"/>
      <c r="F1408" s="305"/>
      <c r="G1408" s="305"/>
      <c r="H1408" s="305"/>
      <c r="I1408" s="305"/>
    </row>
    <row r="1409" spans="5:9">
      <c r="E1409" s="305"/>
      <c r="F1409" s="305"/>
      <c r="G1409" s="305"/>
      <c r="H1409" s="305"/>
      <c r="I1409" s="305"/>
    </row>
    <row r="1410" spans="5:9">
      <c r="E1410" s="305"/>
      <c r="F1410" s="305"/>
      <c r="G1410" s="305"/>
      <c r="H1410" s="305"/>
      <c r="I1410" s="305"/>
    </row>
    <row r="1411" spans="5:9">
      <c r="E1411" s="305"/>
      <c r="F1411" s="305"/>
      <c r="G1411" s="305"/>
      <c r="H1411" s="305"/>
      <c r="I1411" s="305"/>
    </row>
    <row r="1412" spans="5:9">
      <c r="E1412" s="305"/>
      <c r="F1412" s="305"/>
      <c r="G1412" s="305"/>
      <c r="H1412" s="305"/>
      <c r="I1412" s="305"/>
    </row>
    <row r="1413" spans="5:9">
      <c r="E1413" s="305"/>
      <c r="F1413" s="305"/>
      <c r="G1413" s="305"/>
      <c r="H1413" s="305"/>
      <c r="I1413" s="305"/>
    </row>
    <row r="1414" spans="5:9">
      <c r="E1414" s="305"/>
      <c r="F1414" s="305"/>
      <c r="G1414" s="305"/>
      <c r="H1414" s="305"/>
      <c r="I1414" s="305"/>
    </row>
    <row r="1415" spans="5:9">
      <c r="E1415" s="305"/>
      <c r="F1415" s="305"/>
      <c r="G1415" s="305"/>
      <c r="H1415" s="305"/>
      <c r="I1415" s="305"/>
    </row>
    <row r="1416" spans="5:9">
      <c r="E1416" s="305"/>
      <c r="F1416" s="305"/>
      <c r="G1416" s="305"/>
      <c r="H1416" s="305"/>
      <c r="I1416" s="305"/>
    </row>
    <row r="1417" spans="5:9">
      <c r="E1417" s="305"/>
      <c r="F1417" s="305"/>
      <c r="G1417" s="305"/>
      <c r="H1417" s="305"/>
      <c r="I1417" s="305"/>
    </row>
    <row r="1418" spans="5:9">
      <c r="E1418" s="305"/>
      <c r="F1418" s="305"/>
      <c r="G1418" s="305"/>
      <c r="H1418" s="305"/>
      <c r="I1418" s="305"/>
    </row>
    <row r="1419" spans="5:9">
      <c r="E1419" s="305"/>
      <c r="F1419" s="305"/>
      <c r="G1419" s="305"/>
      <c r="H1419" s="305"/>
      <c r="I1419" s="305"/>
    </row>
    <row r="1420" spans="5:9">
      <c r="E1420" s="305"/>
      <c r="F1420" s="305"/>
      <c r="G1420" s="305"/>
      <c r="H1420" s="305"/>
      <c r="I1420" s="305"/>
    </row>
    <row r="1421" spans="5:9">
      <c r="E1421" s="305"/>
      <c r="F1421" s="305"/>
      <c r="G1421" s="305"/>
      <c r="H1421" s="305"/>
      <c r="I1421" s="305"/>
    </row>
    <row r="1422" spans="5:9">
      <c r="E1422" s="305"/>
      <c r="F1422" s="305"/>
      <c r="G1422" s="305"/>
      <c r="H1422" s="305"/>
      <c r="I1422" s="305"/>
    </row>
    <row r="1423" spans="5:9">
      <c r="E1423" s="305"/>
      <c r="F1423" s="305"/>
      <c r="G1423" s="305"/>
      <c r="H1423" s="305"/>
      <c r="I1423" s="305"/>
    </row>
    <row r="1424" spans="5:9">
      <c r="E1424" s="305"/>
      <c r="F1424" s="305"/>
      <c r="G1424" s="305"/>
      <c r="H1424" s="305"/>
      <c r="I1424" s="305"/>
    </row>
    <row r="1425" spans="5:9">
      <c r="E1425" s="305"/>
      <c r="F1425" s="305"/>
      <c r="G1425" s="305"/>
      <c r="H1425" s="305"/>
      <c r="I1425" s="305"/>
    </row>
    <row r="1426" spans="5:9">
      <c r="E1426" s="305"/>
      <c r="F1426" s="305"/>
      <c r="G1426" s="305"/>
      <c r="H1426" s="305"/>
      <c r="I1426" s="305"/>
    </row>
    <row r="1427" spans="5:9">
      <c r="E1427" s="305"/>
      <c r="F1427" s="305"/>
      <c r="G1427" s="305"/>
      <c r="H1427" s="305"/>
      <c r="I1427" s="305"/>
    </row>
    <row r="1428" spans="5:9">
      <c r="E1428" s="305"/>
      <c r="F1428" s="305"/>
      <c r="G1428" s="305"/>
      <c r="H1428" s="305"/>
      <c r="I1428" s="305"/>
    </row>
    <row r="1429" spans="5:9">
      <c r="E1429" s="305"/>
      <c r="F1429" s="305"/>
      <c r="G1429" s="305"/>
      <c r="H1429" s="305"/>
      <c r="I1429" s="305"/>
    </row>
    <row r="1430" spans="5:9">
      <c r="E1430" s="305"/>
      <c r="F1430" s="305"/>
      <c r="G1430" s="305"/>
      <c r="H1430" s="305"/>
      <c r="I1430" s="305"/>
    </row>
    <row r="1431" spans="5:9">
      <c r="E1431" s="305"/>
      <c r="F1431" s="305"/>
      <c r="G1431" s="305"/>
      <c r="H1431" s="305"/>
      <c r="I1431" s="305"/>
    </row>
    <row r="1432" spans="5:9">
      <c r="E1432" s="305"/>
      <c r="F1432" s="305"/>
      <c r="G1432" s="305"/>
      <c r="H1432" s="305"/>
      <c r="I1432" s="305"/>
    </row>
    <row r="1433" spans="5:9">
      <c r="E1433" s="305"/>
      <c r="F1433" s="305"/>
      <c r="G1433" s="305"/>
      <c r="H1433" s="305"/>
      <c r="I1433" s="305"/>
    </row>
    <row r="1434" spans="5:9">
      <c r="E1434" s="305"/>
      <c r="F1434" s="305"/>
      <c r="G1434" s="305"/>
      <c r="H1434" s="305"/>
      <c r="I1434" s="305"/>
    </row>
    <row r="1435" spans="5:9">
      <c r="E1435" s="305"/>
      <c r="F1435" s="305"/>
      <c r="G1435" s="305"/>
      <c r="H1435" s="305"/>
      <c r="I1435" s="305"/>
    </row>
    <row r="1436" spans="5:9">
      <c r="E1436" s="305"/>
      <c r="F1436" s="305"/>
      <c r="G1436" s="305"/>
      <c r="H1436" s="305"/>
      <c r="I1436" s="305"/>
    </row>
    <row r="1437" spans="5:9">
      <c r="E1437" s="305"/>
      <c r="F1437" s="305"/>
      <c r="G1437" s="305"/>
      <c r="H1437" s="305"/>
      <c r="I1437" s="305"/>
    </row>
    <row r="1438" spans="5:9">
      <c r="E1438" s="305"/>
      <c r="F1438" s="305"/>
      <c r="G1438" s="305"/>
      <c r="H1438" s="305"/>
      <c r="I1438" s="305"/>
    </row>
    <row r="1439" spans="5:9">
      <c r="E1439" s="305"/>
      <c r="F1439" s="305"/>
      <c r="G1439" s="305"/>
      <c r="H1439" s="305"/>
      <c r="I1439" s="305"/>
    </row>
    <row r="1440" spans="5:9">
      <c r="E1440" s="305"/>
      <c r="F1440" s="305"/>
      <c r="G1440" s="305"/>
      <c r="H1440" s="305"/>
      <c r="I1440" s="305"/>
    </row>
    <row r="1441" spans="5:9">
      <c r="E1441" s="305"/>
      <c r="F1441" s="305"/>
      <c r="G1441" s="305"/>
      <c r="H1441" s="305"/>
      <c r="I1441" s="305"/>
    </row>
    <row r="1442" spans="5:9">
      <c r="E1442" s="305"/>
      <c r="F1442" s="305"/>
      <c r="G1442" s="305"/>
      <c r="H1442" s="305"/>
      <c r="I1442" s="305"/>
    </row>
    <row r="1443" spans="5:9">
      <c r="E1443" s="305"/>
      <c r="F1443" s="305"/>
      <c r="G1443" s="305"/>
      <c r="H1443" s="305"/>
      <c r="I1443" s="305"/>
    </row>
    <row r="1444" spans="5:9">
      <c r="E1444" s="305"/>
      <c r="F1444" s="305"/>
      <c r="G1444" s="305"/>
      <c r="H1444" s="305"/>
      <c r="I1444" s="305"/>
    </row>
    <row r="1445" spans="5:9">
      <c r="E1445" s="305"/>
      <c r="F1445" s="305"/>
      <c r="G1445" s="305"/>
      <c r="H1445" s="305"/>
      <c r="I1445" s="305"/>
    </row>
    <row r="1446" spans="5:9">
      <c r="E1446" s="305"/>
      <c r="F1446" s="305"/>
      <c r="G1446" s="305"/>
      <c r="H1446" s="305"/>
      <c r="I1446" s="305"/>
    </row>
    <row r="1447" spans="5:9">
      <c r="E1447" s="305"/>
      <c r="F1447" s="305"/>
      <c r="G1447" s="305"/>
      <c r="H1447" s="305"/>
      <c r="I1447" s="305"/>
    </row>
    <row r="1448" spans="5:9">
      <c r="E1448" s="305"/>
      <c r="F1448" s="305"/>
      <c r="G1448" s="305"/>
      <c r="H1448" s="305"/>
      <c r="I1448" s="305"/>
    </row>
    <row r="1449" spans="5:9">
      <c r="E1449" s="305"/>
      <c r="F1449" s="305"/>
      <c r="G1449" s="305"/>
      <c r="H1449" s="305"/>
      <c r="I1449" s="305"/>
    </row>
    <row r="1450" spans="5:9">
      <c r="E1450" s="305"/>
      <c r="F1450" s="305"/>
      <c r="G1450" s="305"/>
      <c r="H1450" s="305"/>
      <c r="I1450" s="305"/>
    </row>
    <row r="1451" spans="5:9">
      <c r="E1451" s="305"/>
      <c r="F1451" s="305"/>
      <c r="G1451" s="305"/>
      <c r="H1451" s="305"/>
      <c r="I1451" s="305"/>
    </row>
    <row r="1452" spans="5:9">
      <c r="E1452" s="305"/>
      <c r="F1452" s="305"/>
      <c r="G1452" s="305"/>
      <c r="H1452" s="305"/>
      <c r="I1452" s="305"/>
    </row>
    <row r="1453" spans="5:9">
      <c r="E1453" s="305"/>
      <c r="F1453" s="305"/>
      <c r="G1453" s="305"/>
      <c r="H1453" s="305"/>
      <c r="I1453" s="305"/>
    </row>
    <row r="1454" spans="5:9">
      <c r="E1454" s="305"/>
      <c r="F1454" s="305"/>
      <c r="G1454" s="305"/>
      <c r="H1454" s="305"/>
      <c r="I1454" s="305"/>
    </row>
    <row r="1455" spans="5:9">
      <c r="E1455" s="305"/>
      <c r="F1455" s="305"/>
      <c r="G1455" s="305"/>
      <c r="H1455" s="305"/>
      <c r="I1455" s="305"/>
    </row>
    <row r="1456" spans="5:9">
      <c r="E1456" s="305"/>
      <c r="F1456" s="305"/>
      <c r="G1456" s="305"/>
      <c r="H1456" s="305"/>
      <c r="I1456" s="305"/>
    </row>
    <row r="1457" spans="5:9">
      <c r="E1457" s="305"/>
      <c r="F1457" s="305"/>
      <c r="G1457" s="305"/>
      <c r="H1457" s="305"/>
      <c r="I1457" s="305"/>
    </row>
    <row r="1458" spans="5:9">
      <c r="E1458" s="305"/>
      <c r="F1458" s="305"/>
      <c r="G1458" s="305"/>
      <c r="H1458" s="305"/>
      <c r="I1458" s="305"/>
    </row>
    <row r="1459" spans="5:9">
      <c r="E1459" s="305"/>
      <c r="F1459" s="305"/>
      <c r="G1459" s="305"/>
      <c r="H1459" s="305"/>
      <c r="I1459" s="305"/>
    </row>
    <row r="1460" spans="5:9">
      <c r="E1460" s="305"/>
      <c r="F1460" s="305"/>
      <c r="G1460" s="305"/>
      <c r="H1460" s="305"/>
      <c r="I1460" s="305"/>
    </row>
    <row r="1461" spans="5:9">
      <c r="E1461" s="305"/>
      <c r="F1461" s="305"/>
      <c r="G1461" s="305"/>
      <c r="H1461" s="305"/>
      <c r="I1461" s="305"/>
    </row>
    <row r="1462" spans="5:9">
      <c r="E1462" s="305"/>
      <c r="F1462" s="305"/>
      <c r="G1462" s="305"/>
      <c r="H1462" s="305"/>
      <c r="I1462" s="305"/>
    </row>
    <row r="1463" spans="5:9">
      <c r="E1463" s="305"/>
      <c r="F1463" s="305"/>
      <c r="G1463" s="305"/>
      <c r="H1463" s="305"/>
      <c r="I1463" s="305"/>
    </row>
    <row r="1464" spans="5:9">
      <c r="E1464" s="305"/>
      <c r="F1464" s="305"/>
      <c r="G1464" s="305"/>
      <c r="H1464" s="305"/>
      <c r="I1464" s="305"/>
    </row>
    <row r="1465" spans="5:9">
      <c r="E1465" s="305"/>
      <c r="F1465" s="305"/>
      <c r="G1465" s="305"/>
      <c r="H1465" s="305"/>
      <c r="I1465" s="305"/>
    </row>
    <row r="1466" spans="5:9">
      <c r="E1466" s="305"/>
      <c r="F1466" s="305"/>
      <c r="G1466" s="305"/>
      <c r="H1466" s="305"/>
      <c r="I1466" s="305"/>
    </row>
    <row r="1467" spans="5:9">
      <c r="E1467" s="305"/>
      <c r="F1467" s="305"/>
      <c r="G1467" s="305"/>
      <c r="H1467" s="305"/>
      <c r="I1467" s="305"/>
    </row>
    <row r="1468" spans="5:9">
      <c r="E1468" s="305"/>
      <c r="F1468" s="305"/>
      <c r="G1468" s="305"/>
      <c r="H1468" s="305"/>
      <c r="I1468" s="305"/>
    </row>
    <row r="1469" spans="5:9">
      <c r="E1469" s="305"/>
      <c r="F1469" s="305"/>
      <c r="G1469" s="305"/>
      <c r="H1469" s="305"/>
      <c r="I1469" s="305"/>
    </row>
    <row r="1470" spans="5:9">
      <c r="E1470" s="305"/>
      <c r="F1470" s="305"/>
      <c r="G1470" s="305"/>
      <c r="H1470" s="305"/>
      <c r="I1470" s="305"/>
    </row>
    <row r="1471" spans="5:9">
      <c r="E1471" s="305"/>
      <c r="F1471" s="305"/>
      <c r="G1471" s="305"/>
      <c r="H1471" s="305"/>
      <c r="I1471" s="305"/>
    </row>
    <row r="1472" spans="5:9">
      <c r="E1472" s="305"/>
      <c r="F1472" s="305"/>
      <c r="G1472" s="305"/>
      <c r="H1472" s="305"/>
      <c r="I1472" s="305"/>
    </row>
    <row r="1473" spans="5:9">
      <c r="E1473" s="305"/>
      <c r="F1473" s="305"/>
      <c r="G1473" s="305"/>
      <c r="H1473" s="305"/>
      <c r="I1473" s="305"/>
    </row>
    <row r="1474" spans="5:9">
      <c r="E1474" s="305"/>
      <c r="F1474" s="305"/>
      <c r="G1474" s="305"/>
      <c r="H1474" s="305"/>
      <c r="I1474" s="305"/>
    </row>
    <row r="1475" spans="5:9">
      <c r="E1475" s="305"/>
      <c r="F1475" s="305"/>
      <c r="G1475" s="305"/>
      <c r="H1475" s="305"/>
      <c r="I1475" s="305"/>
    </row>
    <row r="1476" spans="5:9">
      <c r="E1476" s="305"/>
      <c r="F1476" s="305"/>
      <c r="G1476" s="305"/>
      <c r="H1476" s="305"/>
      <c r="I1476" s="305"/>
    </row>
    <row r="1477" spans="5:9">
      <c r="E1477" s="305"/>
      <c r="F1477" s="305"/>
      <c r="G1477" s="305"/>
      <c r="H1477" s="305"/>
      <c r="I1477" s="305"/>
    </row>
    <row r="1478" spans="5:9">
      <c r="E1478" s="305"/>
      <c r="F1478" s="305"/>
      <c r="G1478" s="305"/>
      <c r="H1478" s="305"/>
      <c r="I1478" s="305"/>
    </row>
    <row r="1479" spans="5:9">
      <c r="E1479" s="305"/>
      <c r="F1479" s="305"/>
      <c r="G1479" s="305"/>
      <c r="H1479" s="305"/>
      <c r="I1479" s="305"/>
    </row>
    <row r="1480" spans="5:9">
      <c r="E1480" s="305"/>
      <c r="F1480" s="305"/>
      <c r="G1480" s="305"/>
      <c r="H1480" s="305"/>
      <c r="I1480" s="305"/>
    </row>
    <row r="1481" spans="5:9">
      <c r="E1481" s="305"/>
      <c r="F1481" s="305"/>
      <c r="G1481" s="305"/>
      <c r="H1481" s="305"/>
      <c r="I1481" s="305"/>
    </row>
    <row r="1482" spans="5:9">
      <c r="E1482" s="305"/>
      <c r="F1482" s="305"/>
      <c r="G1482" s="305"/>
      <c r="H1482" s="305"/>
      <c r="I1482" s="305"/>
    </row>
    <row r="1483" spans="5:9">
      <c r="E1483" s="305"/>
      <c r="F1483" s="305"/>
      <c r="G1483" s="305"/>
      <c r="H1483" s="305"/>
      <c r="I1483" s="305"/>
    </row>
    <row r="1484" spans="5:9">
      <c r="E1484" s="305"/>
      <c r="F1484" s="305"/>
      <c r="G1484" s="305"/>
      <c r="H1484" s="305"/>
      <c r="I1484" s="305"/>
    </row>
    <row r="1485" spans="5:9">
      <c r="E1485" s="305"/>
      <c r="F1485" s="305"/>
      <c r="G1485" s="305"/>
      <c r="H1485" s="305"/>
      <c r="I1485" s="305"/>
    </row>
    <row r="1486" spans="5:9">
      <c r="E1486" s="305"/>
      <c r="F1486" s="305"/>
      <c r="G1486" s="305"/>
      <c r="H1486" s="305"/>
      <c r="I1486" s="305"/>
    </row>
    <row r="1487" spans="5:9">
      <c r="E1487" s="305"/>
      <c r="F1487" s="305"/>
      <c r="G1487" s="305"/>
      <c r="H1487" s="305"/>
      <c r="I1487" s="305"/>
    </row>
    <row r="1488" spans="5:9">
      <c r="E1488" s="305"/>
      <c r="F1488" s="305"/>
      <c r="G1488" s="305"/>
      <c r="H1488" s="305"/>
      <c r="I1488" s="305"/>
    </row>
    <row r="1489" spans="5:9">
      <c r="E1489" s="305"/>
      <c r="F1489" s="305"/>
      <c r="G1489" s="305"/>
      <c r="H1489" s="305"/>
      <c r="I1489" s="305"/>
    </row>
    <row r="1490" spans="5:9">
      <c r="E1490" s="305"/>
      <c r="F1490" s="305"/>
      <c r="G1490" s="305"/>
      <c r="H1490" s="305"/>
      <c r="I1490" s="305"/>
    </row>
    <row r="1491" spans="5:9">
      <c r="E1491" s="305"/>
      <c r="F1491" s="305"/>
      <c r="G1491" s="305"/>
      <c r="H1491" s="305"/>
      <c r="I1491" s="305"/>
    </row>
    <row r="1492" spans="5:9">
      <c r="E1492" s="305"/>
      <c r="F1492" s="305"/>
      <c r="G1492" s="305"/>
      <c r="H1492" s="305"/>
      <c r="I1492" s="305"/>
    </row>
    <row r="1493" spans="5:9">
      <c r="E1493" s="305"/>
      <c r="F1493" s="305"/>
      <c r="G1493" s="305"/>
      <c r="H1493" s="305"/>
      <c r="I1493" s="305"/>
    </row>
    <row r="1494" spans="5:9">
      <c r="E1494" s="305"/>
      <c r="F1494" s="305"/>
      <c r="G1494" s="305"/>
      <c r="H1494" s="305"/>
      <c r="I1494" s="305"/>
    </row>
    <row r="1495" spans="5:9">
      <c r="E1495" s="305"/>
      <c r="F1495" s="305"/>
      <c r="G1495" s="305"/>
      <c r="H1495" s="305"/>
      <c r="I1495" s="305"/>
    </row>
    <row r="1496" spans="5:9">
      <c r="E1496" s="305"/>
      <c r="F1496" s="305"/>
      <c r="G1496" s="305"/>
      <c r="H1496" s="305"/>
      <c r="I1496" s="305"/>
    </row>
    <row r="1497" spans="5:9">
      <c r="E1497" s="305"/>
      <c r="F1497" s="305"/>
      <c r="G1497" s="305"/>
      <c r="H1497" s="305"/>
      <c r="I1497" s="305"/>
    </row>
    <row r="1498" spans="5:9">
      <c r="E1498" s="305"/>
      <c r="F1498" s="305"/>
      <c r="G1498" s="305"/>
      <c r="H1498" s="305"/>
      <c r="I1498" s="305"/>
    </row>
    <row r="1499" spans="5:9">
      <c r="E1499" s="305"/>
      <c r="F1499" s="305"/>
      <c r="G1499" s="305"/>
      <c r="H1499" s="305"/>
      <c r="I1499" s="305"/>
    </row>
    <row r="1500" spans="5:9">
      <c r="E1500" s="305"/>
      <c r="F1500" s="305"/>
      <c r="G1500" s="305"/>
      <c r="H1500" s="305"/>
      <c r="I1500" s="305"/>
    </row>
    <row r="1501" spans="5:9">
      <c r="E1501" s="305"/>
      <c r="F1501" s="305"/>
      <c r="G1501" s="305"/>
      <c r="H1501" s="305"/>
      <c r="I1501" s="305"/>
    </row>
    <row r="1502" spans="5:9">
      <c r="E1502" s="305"/>
      <c r="F1502" s="305"/>
      <c r="G1502" s="305"/>
      <c r="H1502" s="305"/>
      <c r="I1502" s="305"/>
    </row>
    <row r="1503" spans="5:9">
      <c r="E1503" s="305"/>
      <c r="F1503" s="305"/>
      <c r="G1503" s="305"/>
      <c r="H1503" s="305"/>
      <c r="I1503" s="305"/>
    </row>
    <row r="1504" spans="5:9">
      <c r="E1504" s="305"/>
      <c r="F1504" s="305"/>
      <c r="G1504" s="305"/>
      <c r="H1504" s="305"/>
      <c r="I1504" s="305"/>
    </row>
    <row r="1505" spans="5:9">
      <c r="E1505" s="305"/>
      <c r="F1505" s="305"/>
      <c r="G1505" s="305"/>
      <c r="H1505" s="305"/>
      <c r="I1505" s="305"/>
    </row>
    <row r="1506" spans="5:9">
      <c r="E1506" s="305"/>
      <c r="F1506" s="305"/>
      <c r="G1506" s="305"/>
      <c r="H1506" s="305"/>
      <c r="I1506" s="305"/>
    </row>
    <row r="1507" spans="5:9">
      <c r="E1507" s="305"/>
      <c r="F1507" s="305"/>
      <c r="G1507" s="305"/>
      <c r="H1507" s="305"/>
      <c r="I1507" s="305"/>
    </row>
    <row r="1508" spans="5:9">
      <c r="E1508" s="305"/>
      <c r="F1508" s="305"/>
      <c r="G1508" s="305"/>
      <c r="H1508" s="305"/>
      <c r="I1508" s="305"/>
    </row>
    <row r="1509" spans="5:9">
      <c r="E1509" s="305"/>
      <c r="F1509" s="305"/>
      <c r="G1509" s="305"/>
      <c r="H1509" s="305"/>
      <c r="I1509" s="305"/>
    </row>
    <row r="1510" spans="5:9">
      <c r="E1510" s="305"/>
      <c r="F1510" s="305"/>
      <c r="G1510" s="305"/>
      <c r="H1510" s="305"/>
      <c r="I1510" s="305"/>
    </row>
    <row r="1511" spans="5:9">
      <c r="E1511" s="305"/>
      <c r="F1511" s="305"/>
      <c r="G1511" s="305"/>
      <c r="H1511" s="305"/>
      <c r="I1511" s="305"/>
    </row>
    <row r="1512" spans="5:9">
      <c r="E1512" s="305"/>
      <c r="F1512" s="305"/>
      <c r="G1512" s="305"/>
      <c r="H1512" s="305"/>
      <c r="I1512" s="305"/>
    </row>
    <row r="1513" spans="5:9">
      <c r="E1513" s="305"/>
      <c r="F1513" s="305"/>
      <c r="G1513" s="305"/>
      <c r="H1513" s="305"/>
      <c r="I1513" s="305"/>
    </row>
    <row r="1514" spans="5:9">
      <c r="E1514" s="305"/>
      <c r="F1514" s="305"/>
      <c r="G1514" s="305"/>
      <c r="H1514" s="305"/>
      <c r="I1514" s="305"/>
    </row>
    <row r="1515" spans="5:9">
      <c r="E1515" s="305"/>
      <c r="F1515" s="305"/>
      <c r="G1515" s="305"/>
      <c r="H1515" s="305"/>
      <c r="I1515" s="305"/>
    </row>
    <row r="1516" spans="5:9">
      <c r="E1516" s="305"/>
      <c r="F1516" s="305"/>
      <c r="G1516" s="305"/>
      <c r="H1516" s="305"/>
      <c r="I1516" s="305"/>
    </row>
    <row r="1517" spans="5:9">
      <c r="E1517" s="305"/>
      <c r="F1517" s="305"/>
      <c r="G1517" s="305"/>
      <c r="H1517" s="305"/>
      <c r="I1517" s="305"/>
    </row>
    <row r="1518" spans="5:9">
      <c r="E1518" s="305"/>
      <c r="F1518" s="305"/>
      <c r="G1518" s="305"/>
      <c r="H1518" s="305"/>
      <c r="I1518" s="305"/>
    </row>
    <row r="1519" spans="5:9">
      <c r="E1519" s="305"/>
      <c r="F1519" s="305"/>
      <c r="G1519" s="305"/>
      <c r="H1519" s="305"/>
      <c r="I1519" s="305"/>
    </row>
    <row r="1520" spans="5:9">
      <c r="E1520" s="305"/>
      <c r="F1520" s="305"/>
      <c r="G1520" s="305"/>
      <c r="H1520" s="305"/>
      <c r="I1520" s="305"/>
    </row>
    <row r="1521" spans="5:9">
      <c r="E1521" s="305"/>
      <c r="F1521" s="305"/>
      <c r="G1521" s="305"/>
      <c r="H1521" s="305"/>
      <c r="I1521" s="305"/>
    </row>
    <row r="1522" spans="5:9">
      <c r="E1522" s="305"/>
      <c r="F1522" s="305"/>
      <c r="G1522" s="305"/>
      <c r="H1522" s="305"/>
      <c r="I1522" s="305"/>
    </row>
    <row r="1523" spans="5:9">
      <c r="E1523" s="305"/>
      <c r="F1523" s="305"/>
      <c r="G1523" s="305"/>
      <c r="H1523" s="305"/>
      <c r="I1523" s="305"/>
    </row>
    <row r="1524" spans="5:9">
      <c r="E1524" s="305"/>
      <c r="F1524" s="305"/>
      <c r="G1524" s="305"/>
      <c r="H1524" s="305"/>
      <c r="I1524" s="305"/>
    </row>
    <row r="1525" spans="5:9">
      <c r="E1525" s="305"/>
      <c r="F1525" s="305"/>
      <c r="G1525" s="305"/>
      <c r="H1525" s="305"/>
      <c r="I1525" s="305"/>
    </row>
    <row r="1526" spans="5:9">
      <c r="E1526" s="305"/>
      <c r="F1526" s="305"/>
      <c r="G1526" s="305"/>
      <c r="H1526" s="305"/>
      <c r="I1526" s="305"/>
    </row>
    <row r="1527" spans="5:9">
      <c r="E1527" s="305"/>
      <c r="F1527" s="305"/>
      <c r="G1527" s="305"/>
      <c r="H1527" s="305"/>
      <c r="I1527" s="305"/>
    </row>
    <row r="1528" spans="5:9">
      <c r="E1528" s="305"/>
      <c r="F1528" s="305"/>
      <c r="G1528" s="305"/>
      <c r="H1528" s="305"/>
      <c r="I1528" s="305"/>
    </row>
    <row r="1529" spans="5:9">
      <c r="E1529" s="305"/>
      <c r="F1529" s="305"/>
      <c r="G1529" s="305"/>
      <c r="H1529" s="305"/>
      <c r="I1529" s="305"/>
    </row>
    <row r="1530" spans="5:9">
      <c r="E1530" s="305"/>
      <c r="F1530" s="305"/>
      <c r="G1530" s="305"/>
      <c r="H1530" s="305"/>
      <c r="I1530" s="305"/>
    </row>
    <row r="1531" spans="5:9">
      <c r="E1531" s="305"/>
      <c r="F1531" s="305"/>
      <c r="G1531" s="305"/>
      <c r="H1531" s="305"/>
      <c r="I1531" s="305"/>
    </row>
    <row r="1532" spans="5:9">
      <c r="E1532" s="305"/>
      <c r="F1532" s="305"/>
      <c r="G1532" s="305"/>
      <c r="H1532" s="305"/>
      <c r="I1532" s="305"/>
    </row>
    <row r="1533" spans="5:9">
      <c r="E1533" s="305"/>
      <c r="F1533" s="305"/>
      <c r="G1533" s="305"/>
      <c r="H1533" s="305"/>
      <c r="I1533" s="305"/>
    </row>
    <row r="1534" spans="5:9">
      <c r="E1534" s="305"/>
      <c r="F1534" s="305"/>
      <c r="G1534" s="305"/>
      <c r="H1534" s="305"/>
      <c r="I1534" s="305"/>
    </row>
    <row r="1535" spans="5:9">
      <c r="E1535" s="305"/>
      <c r="F1535" s="305"/>
      <c r="G1535" s="305"/>
      <c r="H1535" s="305"/>
      <c r="I1535" s="305"/>
    </row>
    <row r="1536" spans="5:9">
      <c r="E1536" s="305"/>
      <c r="F1536" s="305"/>
      <c r="G1536" s="305"/>
      <c r="H1536" s="305"/>
      <c r="I1536" s="305"/>
    </row>
    <row r="1537" spans="5:9">
      <c r="E1537" s="305"/>
      <c r="F1537" s="305"/>
      <c r="G1537" s="305"/>
      <c r="H1537" s="305"/>
      <c r="I1537" s="305"/>
    </row>
    <row r="1538" spans="5:9">
      <c r="E1538" s="305"/>
      <c r="F1538" s="305"/>
      <c r="G1538" s="305"/>
      <c r="H1538" s="305"/>
      <c r="I1538" s="305"/>
    </row>
    <row r="1539" spans="5:9">
      <c r="E1539" s="305"/>
      <c r="F1539" s="305"/>
      <c r="G1539" s="305"/>
      <c r="H1539" s="305"/>
      <c r="I1539" s="305"/>
    </row>
    <row r="1540" spans="5:9">
      <c r="E1540" s="305"/>
      <c r="F1540" s="305"/>
      <c r="G1540" s="305"/>
      <c r="H1540" s="305"/>
      <c r="I1540" s="305"/>
    </row>
    <row r="1541" spans="5:9">
      <c r="E1541" s="305"/>
      <c r="F1541" s="305"/>
      <c r="G1541" s="305"/>
      <c r="H1541" s="305"/>
      <c r="I1541" s="305"/>
    </row>
    <row r="1542" spans="5:9">
      <c r="E1542" s="305"/>
      <c r="F1542" s="305"/>
      <c r="G1542" s="305"/>
      <c r="H1542" s="305"/>
      <c r="I1542" s="305"/>
    </row>
    <row r="1543" spans="5:9">
      <c r="E1543" s="305"/>
      <c r="F1543" s="305"/>
      <c r="G1543" s="305"/>
      <c r="H1543" s="305"/>
      <c r="I1543" s="305"/>
    </row>
    <row r="1544" spans="5:9">
      <c r="E1544" s="305"/>
      <c r="F1544" s="305"/>
      <c r="G1544" s="305"/>
      <c r="H1544" s="305"/>
      <c r="I1544" s="305"/>
    </row>
    <row r="1545" spans="5:9">
      <c r="E1545" s="305"/>
      <c r="F1545" s="305"/>
      <c r="G1545" s="305"/>
      <c r="H1545" s="305"/>
      <c r="I1545" s="305"/>
    </row>
    <row r="1546" spans="5:9">
      <c r="E1546" s="305"/>
      <c r="F1546" s="305"/>
      <c r="G1546" s="305"/>
      <c r="H1546" s="305"/>
      <c r="I1546" s="305"/>
    </row>
    <row r="1547" spans="5:9">
      <c r="E1547" s="305"/>
      <c r="F1547" s="305"/>
      <c r="G1547" s="305"/>
      <c r="H1547" s="305"/>
      <c r="I1547" s="305"/>
    </row>
    <row r="1548" spans="5:9">
      <c r="E1548" s="305"/>
      <c r="F1548" s="305"/>
      <c r="G1548" s="305"/>
      <c r="H1548" s="305"/>
      <c r="I1548" s="305"/>
    </row>
    <row r="1549" spans="5:9">
      <c r="E1549" s="305"/>
      <c r="F1549" s="305"/>
      <c r="G1549" s="305"/>
      <c r="H1549" s="305"/>
      <c r="I1549" s="305"/>
    </row>
    <row r="1550" spans="5:9">
      <c r="E1550" s="305"/>
      <c r="F1550" s="305"/>
      <c r="G1550" s="305"/>
      <c r="H1550" s="305"/>
      <c r="I1550" s="305"/>
    </row>
    <row r="1551" spans="5:9">
      <c r="E1551" s="305"/>
      <c r="F1551" s="305"/>
      <c r="G1551" s="305"/>
      <c r="H1551" s="305"/>
      <c r="I1551" s="305"/>
    </row>
    <row r="1552" spans="5:9">
      <c r="E1552" s="305"/>
      <c r="F1552" s="305"/>
      <c r="G1552" s="305"/>
      <c r="H1552" s="305"/>
      <c r="I1552" s="305"/>
    </row>
    <row r="1553" spans="5:9">
      <c r="E1553" s="305"/>
      <c r="F1553" s="305"/>
      <c r="G1553" s="305"/>
      <c r="H1553" s="305"/>
      <c r="I1553" s="305"/>
    </row>
    <row r="1554" spans="5:9">
      <c r="E1554" s="305"/>
      <c r="F1554" s="305"/>
      <c r="G1554" s="305"/>
      <c r="H1554" s="305"/>
      <c r="I1554" s="305"/>
    </row>
    <row r="1555" spans="5:9">
      <c r="E1555" s="305"/>
      <c r="F1555" s="305"/>
      <c r="G1555" s="305"/>
      <c r="H1555" s="305"/>
      <c r="I1555" s="305"/>
    </row>
    <row r="1556" spans="5:9">
      <c r="E1556" s="305"/>
      <c r="F1556" s="305"/>
      <c r="G1556" s="305"/>
      <c r="H1556" s="305"/>
      <c r="I1556" s="305"/>
    </row>
    <row r="1557" spans="5:9">
      <c r="E1557" s="305"/>
      <c r="F1557" s="305"/>
      <c r="G1557" s="305"/>
      <c r="H1557" s="305"/>
      <c r="I1557" s="305"/>
    </row>
    <row r="1558" spans="5:9">
      <c r="E1558" s="305"/>
      <c r="F1558" s="305"/>
      <c r="G1558" s="305"/>
      <c r="H1558" s="305"/>
      <c r="I1558" s="305"/>
    </row>
    <row r="1559" spans="5:9">
      <c r="E1559" s="305"/>
      <c r="F1559" s="305"/>
      <c r="G1559" s="305"/>
      <c r="H1559" s="305"/>
      <c r="I1559" s="305"/>
    </row>
    <row r="1560" spans="5:9">
      <c r="E1560" s="305"/>
      <c r="F1560" s="305"/>
      <c r="G1560" s="305"/>
      <c r="H1560" s="305"/>
      <c r="I1560" s="305"/>
    </row>
    <row r="1561" spans="5:9">
      <c r="E1561" s="305"/>
      <c r="F1561" s="305"/>
      <c r="G1561" s="305"/>
      <c r="H1561" s="305"/>
      <c r="I1561" s="305"/>
    </row>
    <row r="1562" spans="5:9">
      <c r="E1562" s="305"/>
      <c r="F1562" s="305"/>
      <c r="G1562" s="305"/>
      <c r="H1562" s="305"/>
      <c r="I1562" s="305"/>
    </row>
    <row r="1563" spans="5:9">
      <c r="E1563" s="305"/>
      <c r="F1563" s="305"/>
      <c r="G1563" s="305"/>
      <c r="H1563" s="305"/>
      <c r="I1563" s="305"/>
    </row>
    <row r="1564" spans="5:9">
      <c r="E1564" s="305"/>
      <c r="F1564" s="305"/>
      <c r="G1564" s="305"/>
      <c r="H1564" s="305"/>
      <c r="I1564" s="305"/>
    </row>
    <row r="1565" spans="5:9">
      <c r="E1565" s="305"/>
      <c r="F1565" s="305"/>
      <c r="G1565" s="305"/>
      <c r="H1565" s="305"/>
      <c r="I1565" s="305"/>
    </row>
    <row r="1566" spans="5:9">
      <c r="E1566" s="305"/>
      <c r="F1566" s="305"/>
      <c r="G1566" s="305"/>
      <c r="H1566" s="305"/>
      <c r="I1566" s="305"/>
    </row>
    <row r="1567" spans="5:9">
      <c r="E1567" s="305"/>
      <c r="F1567" s="305"/>
      <c r="G1567" s="305"/>
      <c r="H1567" s="305"/>
      <c r="I1567" s="305"/>
    </row>
    <row r="1568" spans="5:9">
      <c r="E1568" s="305"/>
      <c r="F1568" s="305"/>
      <c r="G1568" s="305"/>
      <c r="H1568" s="305"/>
      <c r="I1568" s="305"/>
    </row>
    <row r="1569" spans="5:9">
      <c r="E1569" s="305"/>
      <c r="F1569" s="305"/>
      <c r="G1569" s="305"/>
      <c r="H1569" s="305"/>
      <c r="I1569" s="305"/>
    </row>
    <row r="1570" spans="5:9">
      <c r="E1570" s="305"/>
      <c r="F1570" s="305"/>
      <c r="G1570" s="305"/>
      <c r="H1570" s="305"/>
      <c r="I1570" s="305"/>
    </row>
    <row r="1571" spans="5:9">
      <c r="E1571" s="305"/>
      <c r="F1571" s="305"/>
      <c r="G1571" s="305"/>
      <c r="H1571" s="305"/>
      <c r="I1571" s="305"/>
    </row>
    <row r="1572" spans="5:9">
      <c r="E1572" s="305"/>
      <c r="F1572" s="305"/>
      <c r="G1572" s="305"/>
      <c r="H1572" s="305"/>
      <c r="I1572" s="305"/>
    </row>
    <row r="1573" spans="5:9">
      <c r="E1573" s="305"/>
      <c r="F1573" s="305"/>
      <c r="G1573" s="305"/>
      <c r="H1573" s="305"/>
      <c r="I1573" s="305"/>
    </row>
    <row r="1574" spans="5:9">
      <c r="E1574" s="305"/>
      <c r="F1574" s="305"/>
      <c r="G1574" s="305"/>
      <c r="H1574" s="305"/>
      <c r="I1574" s="305"/>
    </row>
    <row r="1575" spans="5:9">
      <c r="E1575" s="305"/>
      <c r="F1575" s="305"/>
      <c r="G1575" s="305"/>
      <c r="H1575" s="305"/>
      <c r="I1575" s="305"/>
    </row>
    <row r="1576" spans="5:9">
      <c r="E1576" s="305"/>
      <c r="F1576" s="305"/>
      <c r="G1576" s="305"/>
      <c r="H1576" s="305"/>
      <c r="I1576" s="305"/>
    </row>
    <row r="1577" spans="5:9">
      <c r="E1577" s="305"/>
      <c r="F1577" s="305"/>
      <c r="G1577" s="305"/>
      <c r="H1577" s="305"/>
      <c r="I1577" s="305"/>
    </row>
    <row r="1578" spans="5:9">
      <c r="E1578" s="305"/>
      <c r="F1578" s="305"/>
      <c r="G1578" s="305"/>
      <c r="H1578" s="305"/>
      <c r="I1578" s="305"/>
    </row>
    <row r="1579" spans="5:9">
      <c r="E1579" s="305"/>
      <c r="F1579" s="305"/>
      <c r="G1579" s="305"/>
      <c r="H1579" s="305"/>
      <c r="I1579" s="305"/>
    </row>
    <row r="1580" spans="5:9">
      <c r="E1580" s="305"/>
      <c r="F1580" s="305"/>
      <c r="G1580" s="305"/>
      <c r="H1580" s="305"/>
      <c r="I1580" s="305"/>
    </row>
    <row r="1581" spans="5:9">
      <c r="E1581" s="305"/>
      <c r="F1581" s="305"/>
      <c r="G1581" s="305"/>
      <c r="H1581" s="305"/>
      <c r="I1581" s="305"/>
    </row>
    <row r="1582" spans="5:9">
      <c r="E1582" s="305"/>
      <c r="F1582" s="305"/>
      <c r="G1582" s="305"/>
      <c r="H1582" s="305"/>
      <c r="I1582" s="305"/>
    </row>
    <row r="1583" spans="5:9">
      <c r="E1583" s="305"/>
      <c r="F1583" s="305"/>
      <c r="G1583" s="305"/>
      <c r="H1583" s="305"/>
      <c r="I1583" s="305"/>
    </row>
    <row r="1584" spans="5:9">
      <c r="E1584" s="305"/>
      <c r="F1584" s="305"/>
      <c r="G1584" s="305"/>
      <c r="H1584" s="305"/>
      <c r="I1584" s="305"/>
    </row>
    <row r="1585" spans="5:9">
      <c r="E1585" s="305"/>
      <c r="F1585" s="305"/>
      <c r="G1585" s="305"/>
      <c r="H1585" s="305"/>
      <c r="I1585" s="305"/>
    </row>
    <row r="1586" spans="5:9">
      <c r="E1586" s="305"/>
      <c r="F1586" s="305"/>
      <c r="G1586" s="305"/>
      <c r="H1586" s="305"/>
      <c r="I1586" s="305"/>
    </row>
    <row r="1587" spans="5:9">
      <c r="E1587" s="305"/>
      <c r="F1587" s="305"/>
      <c r="G1587" s="305"/>
      <c r="H1587" s="305"/>
      <c r="I1587" s="305"/>
    </row>
    <row r="1588" spans="5:9">
      <c r="E1588" s="305"/>
      <c r="F1588" s="305"/>
      <c r="G1588" s="305"/>
      <c r="H1588" s="305"/>
      <c r="I1588" s="305"/>
    </row>
    <row r="1589" spans="5:9">
      <c r="E1589" s="305"/>
      <c r="F1589" s="305"/>
      <c r="G1589" s="305"/>
      <c r="H1589" s="305"/>
      <c r="I1589" s="305"/>
    </row>
    <row r="1590" spans="5:9">
      <c r="E1590" s="305"/>
      <c r="F1590" s="305"/>
      <c r="G1590" s="305"/>
      <c r="H1590" s="305"/>
      <c r="I1590" s="305"/>
    </row>
    <row r="1591" spans="5:9">
      <c r="E1591" s="305"/>
      <c r="F1591" s="305"/>
      <c r="G1591" s="305"/>
      <c r="H1591" s="305"/>
      <c r="I1591" s="305"/>
    </row>
    <row r="1592" spans="5:9">
      <c r="E1592" s="305"/>
      <c r="F1592" s="305"/>
      <c r="G1592" s="305"/>
      <c r="H1592" s="305"/>
      <c r="I1592" s="305"/>
    </row>
    <row r="1593" spans="5:9">
      <c r="E1593" s="305"/>
      <c r="F1593" s="305"/>
      <c r="G1593" s="305"/>
      <c r="H1593" s="305"/>
      <c r="I1593" s="305"/>
    </row>
    <row r="1594" spans="5:9">
      <c r="E1594" s="305"/>
      <c r="F1594" s="305"/>
      <c r="G1594" s="305"/>
      <c r="H1594" s="305"/>
      <c r="I1594" s="305"/>
    </row>
    <row r="1595" spans="5:9">
      <c r="E1595" s="305"/>
      <c r="F1595" s="305"/>
      <c r="G1595" s="305"/>
      <c r="H1595" s="305"/>
      <c r="I1595" s="305"/>
    </row>
    <row r="1596" spans="5:9">
      <c r="E1596" s="305"/>
      <c r="F1596" s="305"/>
      <c r="G1596" s="305"/>
      <c r="H1596" s="305"/>
      <c r="I1596" s="305"/>
    </row>
    <row r="1597" spans="5:9">
      <c r="E1597" s="305"/>
      <c r="F1597" s="305"/>
      <c r="G1597" s="305"/>
      <c r="H1597" s="305"/>
      <c r="I1597" s="305"/>
    </row>
    <row r="1598" spans="5:9">
      <c r="E1598" s="305"/>
      <c r="F1598" s="305"/>
      <c r="G1598" s="305"/>
      <c r="H1598" s="305"/>
      <c r="I1598" s="305"/>
    </row>
    <row r="1599" spans="5:9">
      <c r="E1599" s="305"/>
      <c r="F1599" s="305"/>
      <c r="G1599" s="305"/>
      <c r="H1599" s="305"/>
      <c r="I1599" s="305"/>
    </row>
    <row r="1600" spans="5:9">
      <c r="E1600" s="305"/>
      <c r="F1600" s="305"/>
      <c r="G1600" s="305"/>
      <c r="H1600" s="305"/>
      <c r="I1600" s="305"/>
    </row>
    <row r="1601" spans="5:9">
      <c r="E1601" s="305"/>
      <c r="F1601" s="305"/>
      <c r="G1601" s="305"/>
      <c r="H1601" s="305"/>
      <c r="I1601" s="305"/>
    </row>
    <row r="1602" spans="5:9">
      <c r="E1602" s="305"/>
      <c r="F1602" s="305"/>
      <c r="G1602" s="305"/>
      <c r="H1602" s="305"/>
      <c r="I1602" s="305"/>
    </row>
    <row r="1603" spans="5:9">
      <c r="E1603" s="305"/>
      <c r="F1603" s="305"/>
      <c r="G1603" s="305"/>
      <c r="H1603" s="305"/>
      <c r="I1603" s="305"/>
    </row>
    <row r="1604" spans="5:9">
      <c r="E1604" s="305"/>
      <c r="F1604" s="305"/>
      <c r="G1604" s="305"/>
      <c r="H1604" s="305"/>
      <c r="I1604" s="305"/>
    </row>
    <row r="1605" spans="5:9">
      <c r="E1605" s="305"/>
      <c r="F1605" s="305"/>
      <c r="G1605" s="305"/>
      <c r="H1605" s="305"/>
      <c r="I1605" s="305"/>
    </row>
    <row r="1606" spans="5:9">
      <c r="E1606" s="305"/>
      <c r="F1606" s="305"/>
      <c r="G1606" s="305"/>
      <c r="H1606" s="305"/>
      <c r="I1606" s="305"/>
    </row>
    <row r="1607" spans="5:9">
      <c r="E1607" s="305"/>
      <c r="F1607" s="305"/>
      <c r="G1607" s="305"/>
      <c r="H1607" s="305"/>
      <c r="I1607" s="305"/>
    </row>
    <row r="1608" spans="5:9">
      <c r="E1608" s="305"/>
      <c r="F1608" s="305"/>
      <c r="G1608" s="305"/>
      <c r="H1608" s="305"/>
      <c r="I1608" s="305"/>
    </row>
    <row r="1609" spans="5:9">
      <c r="E1609" s="305"/>
      <c r="F1609" s="305"/>
      <c r="G1609" s="305"/>
      <c r="H1609" s="305"/>
      <c r="I1609" s="305"/>
    </row>
    <row r="1610" spans="5:9">
      <c r="E1610" s="305"/>
      <c r="F1610" s="305"/>
      <c r="G1610" s="305"/>
      <c r="H1610" s="305"/>
      <c r="I1610" s="305"/>
    </row>
    <row r="1611" spans="5:9">
      <c r="E1611" s="305"/>
      <c r="F1611" s="305"/>
      <c r="G1611" s="305"/>
      <c r="H1611" s="305"/>
      <c r="I1611" s="305"/>
    </row>
    <row r="1612" spans="5:9">
      <c r="E1612" s="305"/>
      <c r="F1612" s="305"/>
      <c r="G1612" s="305"/>
      <c r="H1612" s="305"/>
      <c r="I1612" s="305"/>
    </row>
    <row r="1613" spans="5:9">
      <c r="E1613" s="305"/>
      <c r="F1613" s="305"/>
      <c r="G1613" s="305"/>
      <c r="H1613" s="305"/>
      <c r="I1613" s="305"/>
    </row>
    <row r="1614" spans="5:9">
      <c r="E1614" s="305"/>
      <c r="F1614" s="305"/>
      <c r="G1614" s="305"/>
      <c r="H1614" s="305"/>
      <c r="I1614" s="305"/>
    </row>
    <row r="1615" spans="5:9">
      <c r="E1615" s="305"/>
      <c r="F1615" s="305"/>
      <c r="G1615" s="305"/>
      <c r="H1615" s="305"/>
      <c r="I1615" s="305"/>
    </row>
    <row r="1616" spans="5:9">
      <c r="E1616" s="305"/>
      <c r="F1616" s="305"/>
      <c r="G1616" s="305"/>
      <c r="H1616" s="305"/>
      <c r="I1616" s="305"/>
    </row>
    <row r="1617" spans="5:9">
      <c r="E1617" s="305"/>
      <c r="F1617" s="305"/>
      <c r="G1617" s="305"/>
      <c r="H1617" s="305"/>
      <c r="I1617" s="305"/>
    </row>
    <row r="1618" spans="5:9">
      <c r="E1618" s="305"/>
      <c r="F1618" s="305"/>
      <c r="G1618" s="305"/>
      <c r="H1618" s="305"/>
      <c r="I1618" s="305"/>
    </row>
    <row r="1619" spans="5:9">
      <c r="E1619" s="305"/>
      <c r="F1619" s="305"/>
      <c r="G1619" s="305"/>
      <c r="H1619" s="305"/>
      <c r="I1619" s="305"/>
    </row>
    <row r="1620" spans="5:9">
      <c r="E1620" s="305"/>
      <c r="F1620" s="305"/>
      <c r="G1620" s="305"/>
      <c r="H1620" s="305"/>
      <c r="I1620" s="305"/>
    </row>
    <row r="1621" spans="5:9">
      <c r="E1621" s="305"/>
      <c r="F1621" s="305"/>
      <c r="G1621" s="305"/>
      <c r="H1621" s="305"/>
      <c r="I1621" s="305"/>
    </row>
    <row r="1622" spans="5:9">
      <c r="E1622" s="305"/>
      <c r="F1622" s="305"/>
      <c r="G1622" s="305"/>
      <c r="H1622" s="305"/>
      <c r="I1622" s="305"/>
    </row>
    <row r="1623" spans="5:9">
      <c r="E1623" s="305"/>
      <c r="F1623" s="305"/>
      <c r="G1623" s="305"/>
      <c r="H1623" s="305"/>
      <c r="I1623" s="305"/>
    </row>
    <row r="1624" spans="5:9">
      <c r="E1624" s="305"/>
      <c r="F1624" s="305"/>
      <c r="G1624" s="305"/>
      <c r="H1624" s="305"/>
      <c r="I1624" s="305"/>
    </row>
    <row r="1625" spans="5:9">
      <c r="E1625" s="305"/>
      <c r="F1625" s="305"/>
      <c r="G1625" s="305"/>
      <c r="H1625" s="305"/>
      <c r="I1625" s="305"/>
    </row>
    <row r="1626" spans="5:9">
      <c r="E1626" s="305"/>
      <c r="F1626" s="305"/>
      <c r="G1626" s="305"/>
      <c r="H1626" s="305"/>
      <c r="I1626" s="305"/>
    </row>
    <row r="1627" spans="5:9">
      <c r="E1627" s="305"/>
      <c r="F1627" s="305"/>
      <c r="G1627" s="305"/>
      <c r="H1627" s="305"/>
      <c r="I1627" s="305"/>
    </row>
    <row r="1628" spans="5:9">
      <c r="E1628" s="305"/>
      <c r="F1628" s="305"/>
      <c r="G1628" s="305"/>
      <c r="H1628" s="305"/>
      <c r="I1628" s="305"/>
    </row>
    <row r="1629" spans="5:9">
      <c r="E1629" s="305"/>
      <c r="F1629" s="305"/>
      <c r="G1629" s="305"/>
      <c r="H1629" s="305"/>
      <c r="I1629" s="305"/>
    </row>
    <row r="1630" spans="5:9">
      <c r="E1630" s="305"/>
      <c r="F1630" s="305"/>
      <c r="G1630" s="305"/>
      <c r="H1630" s="305"/>
      <c r="I1630" s="305"/>
    </row>
    <row r="1631" spans="5:9">
      <c r="E1631" s="305"/>
      <c r="F1631" s="305"/>
      <c r="G1631" s="305"/>
      <c r="H1631" s="305"/>
      <c r="I1631" s="305"/>
    </row>
    <row r="1632" spans="5:9">
      <c r="E1632" s="305"/>
      <c r="F1632" s="305"/>
      <c r="G1632" s="305"/>
      <c r="H1632" s="305"/>
      <c r="I1632" s="305"/>
    </row>
    <row r="1633" spans="5:9">
      <c r="E1633" s="305"/>
      <c r="F1633" s="305"/>
      <c r="G1633" s="305"/>
      <c r="H1633" s="305"/>
      <c r="I1633" s="305"/>
    </row>
    <row r="1634" spans="5:9">
      <c r="E1634" s="305"/>
      <c r="F1634" s="305"/>
      <c r="G1634" s="305"/>
      <c r="H1634" s="305"/>
      <c r="I1634" s="305"/>
    </row>
    <row r="1635" spans="5:9">
      <c r="E1635" s="305"/>
      <c r="F1635" s="305"/>
      <c r="G1635" s="305"/>
      <c r="H1635" s="305"/>
      <c r="I1635" s="305"/>
    </row>
    <row r="1636" spans="5:9">
      <c r="E1636" s="305"/>
      <c r="F1636" s="305"/>
      <c r="G1636" s="305"/>
      <c r="H1636" s="305"/>
      <c r="I1636" s="305"/>
    </row>
    <row r="1637" spans="5:9">
      <c r="E1637" s="305"/>
      <c r="F1637" s="305"/>
      <c r="G1637" s="305"/>
      <c r="H1637" s="305"/>
      <c r="I1637" s="305"/>
    </row>
    <row r="1638" spans="5:9">
      <c r="E1638" s="305"/>
      <c r="F1638" s="305"/>
      <c r="G1638" s="305"/>
      <c r="H1638" s="305"/>
      <c r="I1638" s="305"/>
    </row>
    <row r="1639" spans="5:9">
      <c r="E1639" s="305"/>
      <c r="F1639" s="305"/>
      <c r="G1639" s="305"/>
      <c r="H1639" s="305"/>
      <c r="I1639" s="305"/>
    </row>
    <row r="1640" spans="5:9">
      <c r="E1640" s="305"/>
      <c r="F1640" s="305"/>
      <c r="G1640" s="305"/>
      <c r="H1640" s="305"/>
      <c r="I1640" s="305"/>
    </row>
    <row r="1641" spans="5:9">
      <c r="E1641" s="305"/>
      <c r="F1641" s="305"/>
      <c r="G1641" s="305"/>
      <c r="H1641" s="305"/>
      <c r="I1641" s="305"/>
    </row>
    <row r="1642" spans="5:9">
      <c r="E1642" s="305"/>
      <c r="F1642" s="305"/>
      <c r="G1642" s="305"/>
      <c r="H1642" s="305"/>
      <c r="I1642" s="305"/>
    </row>
    <row r="1643" spans="5:9">
      <c r="E1643" s="305"/>
      <c r="F1643" s="305"/>
      <c r="G1643" s="305"/>
      <c r="H1643" s="305"/>
      <c r="I1643" s="305"/>
    </row>
    <row r="1644" spans="5:9">
      <c r="E1644" s="305"/>
      <c r="F1644" s="305"/>
      <c r="G1644" s="305"/>
      <c r="H1644" s="305"/>
      <c r="I1644" s="305"/>
    </row>
    <row r="1645" spans="5:9">
      <c r="E1645" s="305"/>
      <c r="F1645" s="305"/>
      <c r="G1645" s="305"/>
      <c r="H1645" s="305"/>
      <c r="I1645" s="305"/>
    </row>
    <row r="1646" spans="5:9">
      <c r="E1646" s="305"/>
      <c r="F1646" s="305"/>
      <c r="G1646" s="305"/>
      <c r="H1646" s="305"/>
      <c r="I1646" s="305"/>
    </row>
    <row r="1647" spans="5:9">
      <c r="E1647" s="305"/>
      <c r="F1647" s="305"/>
      <c r="G1647" s="305"/>
      <c r="H1647" s="305"/>
      <c r="I1647" s="305"/>
    </row>
    <row r="1648" spans="5:9">
      <c r="E1648" s="305"/>
      <c r="F1648" s="305"/>
      <c r="G1648" s="305"/>
      <c r="H1648" s="305"/>
      <c r="I1648" s="305"/>
    </row>
    <row r="1649" spans="5:9">
      <c r="E1649" s="305"/>
      <c r="F1649" s="305"/>
      <c r="G1649" s="305"/>
      <c r="H1649" s="305"/>
      <c r="I1649" s="305"/>
    </row>
    <row r="1650" spans="5:9">
      <c r="E1650" s="305"/>
      <c r="F1650" s="305"/>
      <c r="G1650" s="305"/>
      <c r="H1650" s="305"/>
      <c r="I1650" s="305"/>
    </row>
    <row r="1651" spans="5:9">
      <c r="E1651" s="305"/>
      <c r="F1651" s="305"/>
      <c r="G1651" s="305"/>
      <c r="H1651" s="305"/>
      <c r="I1651" s="305"/>
    </row>
    <row r="1652" spans="5:9">
      <c r="E1652" s="305"/>
      <c r="F1652" s="305"/>
      <c r="G1652" s="305"/>
      <c r="H1652" s="305"/>
      <c r="I1652" s="305"/>
    </row>
    <row r="1653" spans="5:9">
      <c r="E1653" s="305"/>
      <c r="F1653" s="305"/>
      <c r="G1653" s="305"/>
      <c r="H1653" s="305"/>
      <c r="I1653" s="305"/>
    </row>
    <row r="1654" spans="5:9">
      <c r="E1654" s="305"/>
      <c r="F1654" s="305"/>
      <c r="G1654" s="305"/>
      <c r="H1654" s="305"/>
      <c r="I1654" s="305"/>
    </row>
    <row r="1655" spans="5:9">
      <c r="E1655" s="305"/>
      <c r="F1655" s="305"/>
      <c r="G1655" s="305"/>
      <c r="H1655" s="305"/>
      <c r="I1655" s="305"/>
    </row>
    <row r="1656" spans="5:9">
      <c r="E1656" s="305"/>
      <c r="F1656" s="305"/>
      <c r="G1656" s="305"/>
      <c r="H1656" s="305"/>
      <c r="I1656" s="305"/>
    </row>
    <row r="1657" spans="5:9">
      <c r="E1657" s="305"/>
      <c r="F1657" s="305"/>
      <c r="G1657" s="305"/>
      <c r="H1657" s="305"/>
      <c r="I1657" s="305"/>
    </row>
    <row r="1658" spans="5:9">
      <c r="E1658" s="305"/>
      <c r="F1658" s="305"/>
      <c r="G1658" s="305"/>
      <c r="H1658" s="305"/>
      <c r="I1658" s="305"/>
    </row>
    <row r="1659" spans="5:9">
      <c r="E1659" s="305"/>
      <c r="F1659" s="305"/>
      <c r="G1659" s="305"/>
      <c r="H1659" s="305"/>
      <c r="I1659" s="305"/>
    </row>
    <row r="1660" spans="5:9">
      <c r="E1660" s="305"/>
      <c r="F1660" s="305"/>
      <c r="G1660" s="305"/>
      <c r="H1660" s="305"/>
      <c r="I1660" s="305"/>
    </row>
    <row r="1661" spans="5:9">
      <c r="E1661" s="305"/>
      <c r="F1661" s="305"/>
      <c r="G1661" s="305"/>
      <c r="H1661" s="305"/>
      <c r="I1661" s="305"/>
    </row>
    <row r="1662" spans="5:9">
      <c r="E1662" s="305"/>
      <c r="F1662" s="305"/>
      <c r="G1662" s="305"/>
      <c r="H1662" s="305"/>
      <c r="I1662" s="305"/>
    </row>
    <row r="1663" spans="5:9">
      <c r="E1663" s="305"/>
      <c r="F1663" s="305"/>
      <c r="G1663" s="305"/>
      <c r="H1663" s="305"/>
      <c r="I1663" s="305"/>
    </row>
    <row r="1664" spans="5:9">
      <c r="E1664" s="305"/>
      <c r="F1664" s="305"/>
      <c r="G1664" s="305"/>
      <c r="H1664" s="305"/>
      <c r="I1664" s="305"/>
    </row>
    <row r="1665" spans="5:9">
      <c r="E1665" s="305"/>
      <c r="F1665" s="305"/>
      <c r="G1665" s="305"/>
      <c r="H1665" s="305"/>
      <c r="I1665" s="305"/>
    </row>
    <row r="1666" spans="5:9">
      <c r="E1666" s="305"/>
      <c r="F1666" s="305"/>
      <c r="G1666" s="305"/>
      <c r="H1666" s="305"/>
      <c r="I1666" s="305"/>
    </row>
    <row r="1667" spans="5:9">
      <c r="E1667" s="305"/>
      <c r="F1667" s="305"/>
      <c r="G1667" s="305"/>
      <c r="H1667" s="305"/>
      <c r="I1667" s="305"/>
    </row>
    <row r="1668" spans="5:9">
      <c r="E1668" s="305"/>
      <c r="F1668" s="305"/>
      <c r="G1668" s="305"/>
      <c r="H1668" s="305"/>
      <c r="I1668" s="305"/>
    </row>
    <row r="1669" spans="5:9">
      <c r="E1669" s="305"/>
      <c r="F1669" s="305"/>
      <c r="G1669" s="305"/>
      <c r="H1669" s="305"/>
      <c r="I1669" s="305"/>
    </row>
    <row r="1670" spans="5:9">
      <c r="E1670" s="305"/>
      <c r="F1670" s="305"/>
      <c r="G1670" s="305"/>
      <c r="H1670" s="305"/>
      <c r="I1670" s="305"/>
    </row>
    <row r="1671" spans="5:9">
      <c r="E1671" s="305"/>
      <c r="F1671" s="305"/>
      <c r="G1671" s="305"/>
      <c r="H1671" s="305"/>
      <c r="I1671" s="305"/>
    </row>
    <row r="1672" spans="5:9">
      <c r="E1672" s="305"/>
      <c r="F1672" s="305"/>
      <c r="G1672" s="305"/>
      <c r="H1672" s="305"/>
      <c r="I1672" s="305"/>
    </row>
    <row r="1673" spans="5:9">
      <c r="E1673" s="305"/>
      <c r="F1673" s="305"/>
      <c r="G1673" s="305"/>
      <c r="H1673" s="305"/>
      <c r="I1673" s="305"/>
    </row>
    <row r="1674" spans="5:9">
      <c r="E1674" s="305"/>
      <c r="F1674" s="305"/>
      <c r="G1674" s="305"/>
      <c r="H1674" s="305"/>
      <c r="I1674" s="305"/>
    </row>
    <row r="1675" spans="5:9">
      <c r="E1675" s="305"/>
      <c r="F1675" s="305"/>
      <c r="G1675" s="305"/>
      <c r="H1675" s="305"/>
      <c r="I1675" s="305"/>
    </row>
    <row r="1676" spans="5:9">
      <c r="E1676" s="305"/>
      <c r="F1676" s="305"/>
      <c r="G1676" s="305"/>
      <c r="H1676" s="305"/>
      <c r="I1676" s="305"/>
    </row>
    <row r="1677" spans="5:9">
      <c r="E1677" s="305"/>
      <c r="F1677" s="305"/>
      <c r="G1677" s="305"/>
      <c r="H1677" s="305"/>
      <c r="I1677" s="305"/>
    </row>
    <row r="1678" spans="5:9">
      <c r="E1678" s="305"/>
      <c r="F1678" s="305"/>
      <c r="G1678" s="305"/>
      <c r="H1678" s="305"/>
      <c r="I1678" s="305"/>
    </row>
    <row r="1679" spans="5:9">
      <c r="E1679" s="305"/>
      <c r="F1679" s="305"/>
      <c r="G1679" s="305"/>
      <c r="H1679" s="305"/>
      <c r="I1679" s="305"/>
    </row>
    <row r="1680" spans="5:9">
      <c r="E1680" s="305"/>
      <c r="F1680" s="305"/>
      <c r="G1680" s="305"/>
      <c r="H1680" s="305"/>
      <c r="I1680" s="305"/>
    </row>
    <row r="1681" spans="5:9">
      <c r="E1681" s="305"/>
      <c r="F1681" s="305"/>
      <c r="G1681" s="305"/>
      <c r="H1681" s="305"/>
      <c r="I1681" s="305"/>
    </row>
    <row r="1682" spans="5:9">
      <c r="E1682" s="305"/>
      <c r="F1682" s="305"/>
      <c r="G1682" s="305"/>
      <c r="H1682" s="305"/>
      <c r="I1682" s="305"/>
    </row>
    <row r="1683" spans="5:9">
      <c r="E1683" s="305"/>
      <c r="F1683" s="305"/>
      <c r="G1683" s="305"/>
      <c r="H1683" s="305"/>
      <c r="I1683" s="305"/>
    </row>
    <row r="1684" spans="5:9">
      <c r="E1684" s="305"/>
      <c r="F1684" s="305"/>
      <c r="G1684" s="305"/>
      <c r="H1684" s="305"/>
      <c r="I1684" s="305"/>
    </row>
    <row r="1685" spans="5:9">
      <c r="E1685" s="305"/>
      <c r="F1685" s="305"/>
      <c r="G1685" s="305"/>
      <c r="H1685" s="305"/>
      <c r="I1685" s="305"/>
    </row>
    <row r="1686" spans="5:9">
      <c r="E1686" s="305"/>
      <c r="F1686" s="305"/>
      <c r="G1686" s="305"/>
      <c r="H1686" s="305"/>
      <c r="I1686" s="305"/>
    </row>
    <row r="1687" spans="5:9">
      <c r="E1687" s="305"/>
      <c r="F1687" s="305"/>
      <c r="G1687" s="305"/>
      <c r="H1687" s="305"/>
      <c r="I1687" s="305"/>
    </row>
    <row r="1688" spans="5:9">
      <c r="E1688" s="305"/>
      <c r="F1688" s="305"/>
      <c r="G1688" s="305"/>
      <c r="H1688" s="305"/>
      <c r="I1688" s="305"/>
    </row>
    <row r="1689" spans="5:9">
      <c r="E1689" s="305"/>
      <c r="F1689" s="305"/>
      <c r="G1689" s="305"/>
      <c r="H1689" s="305"/>
      <c r="I1689" s="305"/>
    </row>
    <row r="1690" spans="5:9">
      <c r="E1690" s="305"/>
      <c r="F1690" s="305"/>
      <c r="G1690" s="305"/>
      <c r="H1690" s="305"/>
      <c r="I1690" s="305"/>
    </row>
    <row r="1691" spans="5:9">
      <c r="E1691" s="305"/>
      <c r="F1691" s="305"/>
      <c r="G1691" s="305"/>
      <c r="H1691" s="305"/>
      <c r="I1691" s="305"/>
    </row>
    <row r="1692" spans="5:9">
      <c r="E1692" s="305"/>
      <c r="F1692" s="305"/>
      <c r="G1692" s="305"/>
      <c r="H1692" s="305"/>
      <c r="I1692" s="305"/>
    </row>
    <row r="1693" spans="5:9">
      <c r="E1693" s="305"/>
      <c r="F1693" s="305"/>
      <c r="G1693" s="305"/>
      <c r="H1693" s="305"/>
      <c r="I1693" s="305"/>
    </row>
    <row r="1694" spans="5:9">
      <c r="E1694" s="305"/>
      <c r="F1694" s="305"/>
      <c r="G1694" s="305"/>
      <c r="H1694" s="305"/>
      <c r="I1694" s="305"/>
    </row>
    <row r="1695" spans="5:9">
      <c r="E1695" s="305"/>
      <c r="F1695" s="305"/>
      <c r="G1695" s="305"/>
      <c r="H1695" s="305"/>
      <c r="I1695" s="305"/>
    </row>
    <row r="1696" spans="5:9">
      <c r="E1696" s="305"/>
      <c r="F1696" s="305"/>
      <c r="G1696" s="305"/>
      <c r="H1696" s="305"/>
      <c r="I1696" s="305"/>
    </row>
    <row r="1697" spans="5:9">
      <c r="E1697" s="305"/>
      <c r="F1697" s="305"/>
      <c r="G1697" s="305"/>
      <c r="H1697" s="305"/>
      <c r="I1697" s="305"/>
    </row>
    <row r="1698" spans="5:9">
      <c r="E1698" s="305"/>
      <c r="F1698" s="305"/>
      <c r="G1698" s="305"/>
      <c r="H1698" s="305"/>
      <c r="I1698" s="305"/>
    </row>
    <row r="1699" spans="5:9">
      <c r="E1699" s="305"/>
      <c r="F1699" s="305"/>
      <c r="G1699" s="305"/>
      <c r="H1699" s="305"/>
      <c r="I1699" s="305"/>
    </row>
    <row r="1700" spans="5:9">
      <c r="E1700" s="305"/>
      <c r="F1700" s="305"/>
      <c r="G1700" s="305"/>
      <c r="H1700" s="305"/>
      <c r="I1700" s="305"/>
    </row>
    <row r="1701" spans="5:9">
      <c r="E1701" s="305"/>
      <c r="F1701" s="305"/>
      <c r="G1701" s="305"/>
      <c r="H1701" s="305"/>
      <c r="I1701" s="305"/>
    </row>
    <row r="1702" spans="5:9">
      <c r="E1702" s="305"/>
      <c r="F1702" s="305"/>
      <c r="G1702" s="305"/>
      <c r="H1702" s="305"/>
      <c r="I1702" s="305"/>
    </row>
    <row r="1703" spans="5:9">
      <c r="E1703" s="305"/>
      <c r="F1703" s="305"/>
      <c r="G1703" s="305"/>
      <c r="H1703" s="305"/>
      <c r="I1703" s="305"/>
    </row>
    <row r="1704" spans="5:9">
      <c r="E1704" s="305"/>
      <c r="F1704" s="305"/>
      <c r="G1704" s="305"/>
      <c r="H1704" s="305"/>
      <c r="I1704" s="305"/>
    </row>
    <row r="1705" spans="5:9">
      <c r="E1705" s="305"/>
      <c r="F1705" s="305"/>
      <c r="G1705" s="305"/>
      <c r="H1705" s="305"/>
      <c r="I1705" s="305"/>
    </row>
    <row r="1706" spans="5:9">
      <c r="E1706" s="305"/>
      <c r="F1706" s="305"/>
      <c r="G1706" s="305"/>
      <c r="H1706" s="305"/>
      <c r="I1706" s="305"/>
    </row>
    <row r="1707" spans="5:9">
      <c r="E1707" s="305"/>
      <c r="F1707" s="305"/>
      <c r="G1707" s="305"/>
      <c r="H1707" s="305"/>
      <c r="I1707" s="305"/>
    </row>
    <row r="1708" spans="5:9">
      <c r="E1708" s="305"/>
      <c r="F1708" s="305"/>
      <c r="G1708" s="305"/>
      <c r="H1708" s="305"/>
      <c r="I1708" s="305"/>
    </row>
    <row r="1709" spans="5:9">
      <c r="E1709" s="305"/>
      <c r="F1709" s="305"/>
      <c r="G1709" s="305"/>
      <c r="H1709" s="305"/>
      <c r="I1709" s="305"/>
    </row>
    <row r="1710" spans="5:9">
      <c r="E1710" s="305"/>
      <c r="F1710" s="305"/>
      <c r="G1710" s="305"/>
      <c r="H1710" s="305"/>
      <c r="I1710" s="305"/>
    </row>
    <row r="1711" spans="5:9">
      <c r="E1711" s="305"/>
      <c r="F1711" s="305"/>
      <c r="G1711" s="305"/>
      <c r="H1711" s="305"/>
      <c r="I1711" s="305"/>
    </row>
    <row r="1712" spans="5:9">
      <c r="E1712" s="305"/>
      <c r="F1712" s="305"/>
      <c r="G1712" s="305"/>
      <c r="H1712" s="305"/>
      <c r="I1712" s="305"/>
    </row>
    <row r="1713" spans="5:9">
      <c r="E1713" s="305"/>
      <c r="F1713" s="305"/>
      <c r="G1713" s="305"/>
      <c r="H1713" s="305"/>
      <c r="I1713" s="305"/>
    </row>
    <row r="1714" spans="5:9">
      <c r="E1714" s="305"/>
      <c r="F1714" s="305"/>
      <c r="G1714" s="305"/>
      <c r="H1714" s="305"/>
      <c r="I1714" s="305"/>
    </row>
    <row r="1715" spans="5:9">
      <c r="E1715" s="305"/>
      <c r="F1715" s="305"/>
      <c r="G1715" s="305"/>
      <c r="H1715" s="305"/>
      <c r="I1715" s="305"/>
    </row>
    <row r="1716" spans="5:9">
      <c r="E1716" s="305"/>
      <c r="F1716" s="305"/>
      <c r="G1716" s="305"/>
      <c r="H1716" s="305"/>
      <c r="I1716" s="305"/>
    </row>
    <row r="1717" spans="5:9">
      <c r="E1717" s="305"/>
      <c r="F1717" s="305"/>
      <c r="G1717" s="305"/>
      <c r="H1717" s="305"/>
      <c r="I1717" s="305"/>
    </row>
    <row r="1718" spans="5:9">
      <c r="E1718" s="305"/>
      <c r="F1718" s="305"/>
      <c r="G1718" s="305"/>
      <c r="H1718" s="305"/>
      <c r="I1718" s="305"/>
    </row>
    <row r="1719" spans="5:9">
      <c r="E1719" s="305"/>
      <c r="F1719" s="305"/>
      <c r="G1719" s="305"/>
      <c r="H1719" s="305"/>
      <c r="I1719" s="305"/>
    </row>
    <row r="1720" spans="5:9">
      <c r="E1720" s="305"/>
      <c r="F1720" s="305"/>
      <c r="G1720" s="305"/>
      <c r="H1720" s="305"/>
      <c r="I1720" s="305"/>
    </row>
    <row r="1721" spans="5:9">
      <c r="E1721" s="305"/>
      <c r="F1721" s="305"/>
      <c r="G1721" s="305"/>
      <c r="H1721" s="305"/>
      <c r="I1721" s="305"/>
    </row>
    <row r="1722" spans="5:9">
      <c r="E1722" s="305"/>
      <c r="F1722" s="305"/>
      <c r="G1722" s="305"/>
      <c r="H1722" s="305"/>
      <c r="I1722" s="305"/>
    </row>
    <row r="1723" spans="5:9">
      <c r="E1723" s="305"/>
      <c r="F1723" s="305"/>
      <c r="G1723" s="305"/>
      <c r="H1723" s="305"/>
      <c r="I1723" s="305"/>
    </row>
    <row r="1724" spans="5:9">
      <c r="E1724" s="305"/>
      <c r="F1724" s="305"/>
      <c r="G1724" s="305"/>
      <c r="H1724" s="305"/>
      <c r="I1724" s="305"/>
    </row>
    <row r="1725" spans="5:9">
      <c r="E1725" s="305"/>
      <c r="F1725" s="305"/>
      <c r="G1725" s="305"/>
      <c r="H1725" s="305"/>
      <c r="I1725" s="305"/>
    </row>
    <row r="1726" spans="5:9">
      <c r="E1726" s="305"/>
      <c r="F1726" s="305"/>
      <c r="G1726" s="305"/>
      <c r="H1726" s="305"/>
      <c r="I1726" s="305"/>
    </row>
    <row r="1727" spans="5:9">
      <c r="E1727" s="305"/>
      <c r="F1727" s="305"/>
      <c r="G1727" s="305"/>
      <c r="H1727" s="305"/>
      <c r="I1727" s="305"/>
    </row>
    <row r="1728" spans="5:9">
      <c r="E1728" s="305"/>
      <c r="F1728" s="305"/>
      <c r="G1728" s="305"/>
      <c r="H1728" s="305"/>
      <c r="I1728" s="305"/>
    </row>
    <row r="1729" spans="5:9">
      <c r="E1729" s="305"/>
      <c r="F1729" s="305"/>
      <c r="G1729" s="305"/>
      <c r="H1729" s="305"/>
      <c r="I1729" s="305"/>
    </row>
    <row r="1730" spans="5:9">
      <c r="E1730" s="305"/>
      <c r="F1730" s="305"/>
      <c r="G1730" s="305"/>
      <c r="H1730" s="305"/>
      <c r="I1730" s="305"/>
    </row>
    <row r="1731" spans="5:9">
      <c r="E1731" s="305"/>
      <c r="F1731" s="305"/>
      <c r="G1731" s="305"/>
      <c r="H1731" s="305"/>
      <c r="I1731" s="305"/>
    </row>
    <row r="1732" spans="5:9">
      <c r="E1732" s="305"/>
      <c r="F1732" s="305"/>
      <c r="G1732" s="305"/>
      <c r="H1732" s="305"/>
      <c r="I1732" s="305"/>
    </row>
    <row r="1733" spans="5:9">
      <c r="E1733" s="305"/>
      <c r="F1733" s="305"/>
      <c r="G1733" s="305"/>
      <c r="H1733" s="305"/>
      <c r="I1733" s="305"/>
    </row>
    <row r="1734" spans="5:9">
      <c r="E1734" s="305"/>
      <c r="F1734" s="305"/>
      <c r="G1734" s="305"/>
      <c r="H1734" s="305"/>
      <c r="I1734" s="305"/>
    </row>
    <row r="1735" spans="5:9">
      <c r="E1735" s="305"/>
      <c r="F1735" s="305"/>
      <c r="G1735" s="305"/>
      <c r="H1735" s="305"/>
      <c r="I1735" s="305"/>
    </row>
    <row r="1736" spans="5:9">
      <c r="E1736" s="305"/>
      <c r="F1736" s="305"/>
      <c r="G1736" s="305"/>
      <c r="H1736" s="305"/>
      <c r="I1736" s="305"/>
    </row>
    <row r="1737" spans="5:9">
      <c r="E1737" s="305"/>
      <c r="F1737" s="305"/>
      <c r="G1737" s="305"/>
      <c r="H1737" s="305"/>
      <c r="I1737" s="305"/>
    </row>
    <row r="1738" spans="5:9">
      <c r="E1738" s="305"/>
      <c r="F1738" s="305"/>
      <c r="G1738" s="305"/>
      <c r="H1738" s="305"/>
      <c r="I1738" s="305"/>
    </row>
    <row r="1739" spans="5:9">
      <c r="E1739" s="305"/>
      <c r="F1739" s="305"/>
      <c r="G1739" s="305"/>
      <c r="H1739" s="305"/>
      <c r="I1739" s="305"/>
    </row>
    <row r="1740" spans="5:9">
      <c r="E1740" s="305"/>
      <c r="F1740" s="305"/>
      <c r="G1740" s="305"/>
      <c r="H1740" s="305"/>
      <c r="I1740" s="305"/>
    </row>
    <row r="1741" spans="5:9">
      <c r="E1741" s="305"/>
      <c r="F1741" s="305"/>
      <c r="G1741" s="305"/>
      <c r="H1741" s="305"/>
      <c r="I1741" s="305"/>
    </row>
    <row r="1742" spans="5:9">
      <c r="E1742" s="305"/>
      <c r="F1742" s="305"/>
      <c r="G1742" s="305"/>
      <c r="H1742" s="305"/>
      <c r="I1742" s="305"/>
    </row>
    <row r="1743" spans="5:9">
      <c r="E1743" s="305"/>
      <c r="F1743" s="305"/>
      <c r="G1743" s="305"/>
      <c r="H1743" s="305"/>
      <c r="I1743" s="305"/>
    </row>
    <row r="1744" spans="5:9">
      <c r="E1744" s="305"/>
      <c r="F1744" s="305"/>
      <c r="G1744" s="305"/>
      <c r="H1744" s="305"/>
      <c r="I1744" s="305"/>
    </row>
    <row r="1745" spans="5:9">
      <c r="E1745" s="305"/>
      <c r="F1745" s="305"/>
      <c r="G1745" s="305"/>
      <c r="H1745" s="305"/>
      <c r="I1745" s="305"/>
    </row>
    <row r="1746" spans="5:9">
      <c r="E1746" s="305"/>
      <c r="F1746" s="305"/>
      <c r="G1746" s="305"/>
      <c r="H1746" s="305"/>
      <c r="I1746" s="305"/>
    </row>
    <row r="1747" spans="5:9">
      <c r="E1747" s="305"/>
      <c r="F1747" s="305"/>
      <c r="G1747" s="305"/>
      <c r="H1747" s="305"/>
      <c r="I1747" s="305"/>
    </row>
    <row r="1748" spans="5:9">
      <c r="E1748" s="305"/>
      <c r="F1748" s="305"/>
      <c r="G1748" s="305"/>
      <c r="H1748" s="305"/>
      <c r="I1748" s="305"/>
    </row>
    <row r="1749" spans="5:9">
      <c r="E1749" s="305"/>
      <c r="F1749" s="305"/>
      <c r="G1749" s="305"/>
      <c r="H1749" s="305"/>
      <c r="I1749" s="305"/>
    </row>
    <row r="1750" spans="5:9">
      <c r="E1750" s="305"/>
      <c r="F1750" s="305"/>
      <c r="G1750" s="305"/>
      <c r="H1750" s="305"/>
      <c r="I1750" s="305"/>
    </row>
    <row r="1751" spans="5:9">
      <c r="E1751" s="305"/>
      <c r="F1751" s="305"/>
      <c r="G1751" s="305"/>
      <c r="H1751" s="305"/>
      <c r="I1751" s="305"/>
    </row>
    <row r="1752" spans="5:9">
      <c r="E1752" s="305"/>
      <c r="F1752" s="305"/>
      <c r="G1752" s="305"/>
      <c r="H1752" s="305"/>
      <c r="I1752" s="305"/>
    </row>
    <row r="1753" spans="5:9">
      <c r="E1753" s="305"/>
      <c r="F1753" s="305"/>
      <c r="G1753" s="305"/>
      <c r="H1753" s="305"/>
      <c r="I1753" s="305"/>
    </row>
    <row r="1754" spans="5:9">
      <c r="E1754" s="305"/>
      <c r="F1754" s="305"/>
      <c r="G1754" s="305"/>
      <c r="H1754" s="305"/>
      <c r="I1754" s="305"/>
    </row>
    <row r="1755" spans="5:9">
      <c r="E1755" s="305"/>
      <c r="F1755" s="305"/>
      <c r="G1755" s="305"/>
      <c r="H1755" s="305"/>
      <c r="I1755" s="305"/>
    </row>
    <row r="1756" spans="5:9">
      <c r="E1756" s="305"/>
      <c r="F1756" s="305"/>
      <c r="G1756" s="305"/>
      <c r="H1756" s="305"/>
      <c r="I1756" s="305"/>
    </row>
    <row r="1757" spans="5:9">
      <c r="E1757" s="305"/>
      <c r="F1757" s="305"/>
      <c r="G1757" s="305"/>
      <c r="H1757" s="305"/>
      <c r="I1757" s="305"/>
    </row>
    <row r="1758" spans="5:9">
      <c r="E1758" s="305"/>
      <c r="F1758" s="305"/>
      <c r="G1758" s="305"/>
      <c r="H1758" s="305"/>
      <c r="I1758" s="305"/>
    </row>
    <row r="1759" spans="5:9">
      <c r="E1759" s="305"/>
      <c r="F1759" s="305"/>
      <c r="G1759" s="305"/>
      <c r="H1759" s="305"/>
      <c r="I1759" s="305"/>
    </row>
    <row r="1760" spans="5:9">
      <c r="E1760" s="305"/>
      <c r="F1760" s="305"/>
      <c r="G1760" s="305"/>
      <c r="H1760" s="305"/>
      <c r="I1760" s="305"/>
    </row>
    <row r="1761" spans="5:9">
      <c r="E1761" s="305"/>
      <c r="F1761" s="305"/>
      <c r="G1761" s="305"/>
      <c r="H1761" s="305"/>
      <c r="I1761" s="305"/>
    </row>
    <row r="1762" spans="5:9">
      <c r="E1762" s="305"/>
      <c r="F1762" s="305"/>
      <c r="G1762" s="305"/>
      <c r="H1762" s="305"/>
      <c r="I1762" s="305"/>
    </row>
    <row r="1763" spans="5:9">
      <c r="E1763" s="305"/>
      <c r="F1763" s="305"/>
      <c r="G1763" s="305"/>
      <c r="H1763" s="305"/>
      <c r="I1763" s="305"/>
    </row>
    <row r="1764" spans="5:9">
      <c r="E1764" s="305"/>
      <c r="F1764" s="305"/>
      <c r="G1764" s="305"/>
      <c r="H1764" s="305"/>
      <c r="I1764" s="305"/>
    </row>
    <row r="1765" spans="5:9">
      <c r="E1765" s="305"/>
      <c r="F1765" s="305"/>
      <c r="G1765" s="305"/>
      <c r="H1765" s="305"/>
      <c r="I1765" s="305"/>
    </row>
    <row r="1766" spans="5:9">
      <c r="E1766" s="305"/>
      <c r="F1766" s="305"/>
      <c r="G1766" s="305"/>
      <c r="H1766" s="305"/>
      <c r="I1766" s="305"/>
    </row>
    <row r="1767" spans="5:9">
      <c r="E1767" s="305"/>
      <c r="F1767" s="305"/>
      <c r="G1767" s="305"/>
      <c r="H1767" s="305"/>
      <c r="I1767" s="305"/>
    </row>
    <row r="1768" spans="5:9">
      <c r="E1768" s="305"/>
      <c r="F1768" s="305"/>
      <c r="G1768" s="305"/>
      <c r="H1768" s="305"/>
      <c r="I1768" s="305"/>
    </row>
    <row r="1769" spans="5:9">
      <c r="E1769" s="305"/>
      <c r="F1769" s="305"/>
      <c r="G1769" s="305"/>
      <c r="H1769" s="305"/>
      <c r="I1769" s="305"/>
    </row>
    <row r="1770" spans="5:9">
      <c r="E1770" s="305"/>
      <c r="F1770" s="305"/>
      <c r="G1770" s="305"/>
      <c r="H1770" s="305"/>
      <c r="I1770" s="305"/>
    </row>
    <row r="1771" spans="5:9">
      <c r="E1771" s="305"/>
      <c r="F1771" s="305"/>
      <c r="G1771" s="305"/>
      <c r="H1771" s="305"/>
      <c r="I1771" s="305"/>
    </row>
    <row r="1772" spans="5:9">
      <c r="E1772" s="305"/>
      <c r="F1772" s="305"/>
      <c r="G1772" s="305"/>
      <c r="H1772" s="305"/>
      <c r="I1772" s="305"/>
    </row>
    <row r="1773" spans="5:9">
      <c r="E1773" s="305"/>
      <c r="F1773" s="305"/>
      <c r="G1773" s="305"/>
      <c r="H1773" s="305"/>
      <c r="I1773" s="305"/>
    </row>
    <row r="1774" spans="5:9">
      <c r="E1774" s="305"/>
      <c r="F1774" s="305"/>
      <c r="G1774" s="305"/>
      <c r="H1774" s="305"/>
      <c r="I1774" s="305"/>
    </row>
    <row r="1775" spans="5:9">
      <c r="E1775" s="305"/>
      <c r="F1775" s="305"/>
      <c r="G1775" s="305"/>
      <c r="H1775" s="305"/>
      <c r="I1775" s="305"/>
    </row>
    <row r="1776" spans="5:9">
      <c r="E1776" s="305"/>
      <c r="F1776" s="305"/>
      <c r="G1776" s="305"/>
      <c r="H1776" s="305"/>
      <c r="I1776" s="305"/>
    </row>
    <row r="1777" spans="5:9">
      <c r="E1777" s="305"/>
      <c r="F1777" s="305"/>
      <c r="G1777" s="305"/>
      <c r="H1777" s="305"/>
      <c r="I1777" s="305"/>
    </row>
    <row r="1778" spans="5:9">
      <c r="E1778" s="305"/>
      <c r="F1778" s="305"/>
      <c r="G1778" s="305"/>
      <c r="H1778" s="305"/>
      <c r="I1778" s="305"/>
    </row>
    <row r="1779" spans="5:9">
      <c r="E1779" s="305"/>
      <c r="F1779" s="305"/>
      <c r="G1779" s="305"/>
      <c r="H1779" s="305"/>
      <c r="I1779" s="305"/>
    </row>
    <row r="1780" spans="5:9">
      <c r="E1780" s="305"/>
      <c r="F1780" s="305"/>
      <c r="G1780" s="305"/>
      <c r="H1780" s="305"/>
      <c r="I1780" s="305"/>
    </row>
    <row r="1781" spans="5:9">
      <c r="E1781" s="305"/>
      <c r="F1781" s="305"/>
      <c r="G1781" s="305"/>
      <c r="H1781" s="305"/>
      <c r="I1781" s="305"/>
    </row>
    <row r="1782" spans="5:9">
      <c r="E1782" s="305"/>
      <c r="F1782" s="305"/>
      <c r="G1782" s="305"/>
      <c r="H1782" s="305"/>
      <c r="I1782" s="305"/>
    </row>
    <row r="1783" spans="5:9">
      <c r="E1783" s="305"/>
      <c r="F1783" s="305"/>
      <c r="G1783" s="305"/>
      <c r="H1783" s="305"/>
      <c r="I1783" s="305"/>
    </row>
    <row r="1784" spans="5:9">
      <c r="E1784" s="305"/>
      <c r="F1784" s="305"/>
      <c r="G1784" s="305"/>
      <c r="H1784" s="305"/>
      <c r="I1784" s="305"/>
    </row>
    <row r="1785" spans="5:9">
      <c r="E1785" s="305"/>
      <c r="F1785" s="305"/>
      <c r="G1785" s="305"/>
      <c r="H1785" s="305"/>
      <c r="I1785" s="305"/>
    </row>
    <row r="1786" spans="5:9">
      <c r="E1786" s="305"/>
      <c r="F1786" s="305"/>
      <c r="G1786" s="305"/>
      <c r="H1786" s="305"/>
      <c r="I1786" s="305"/>
    </row>
    <row r="1787" spans="5:9">
      <c r="E1787" s="305"/>
      <c r="F1787" s="305"/>
      <c r="G1787" s="305"/>
      <c r="H1787" s="305"/>
      <c r="I1787" s="305"/>
    </row>
    <row r="1788" spans="5:9">
      <c r="E1788" s="305"/>
      <c r="F1788" s="305"/>
      <c r="G1788" s="305"/>
      <c r="H1788" s="305"/>
      <c r="I1788" s="305"/>
    </row>
    <row r="1789" spans="5:9">
      <c r="E1789" s="305"/>
      <c r="F1789" s="305"/>
      <c r="G1789" s="305"/>
      <c r="H1789" s="305"/>
      <c r="I1789" s="305"/>
    </row>
    <row r="1790" spans="5:9">
      <c r="E1790" s="305"/>
      <c r="F1790" s="305"/>
      <c r="G1790" s="305"/>
      <c r="H1790" s="305"/>
      <c r="I1790" s="305"/>
    </row>
    <row r="1791" spans="5:9">
      <c r="E1791" s="305"/>
      <c r="F1791" s="305"/>
      <c r="G1791" s="305"/>
      <c r="H1791" s="305"/>
      <c r="I1791" s="305"/>
    </row>
    <row r="1792" spans="5:9">
      <c r="E1792" s="305"/>
      <c r="F1792" s="305"/>
      <c r="G1792" s="305"/>
      <c r="H1792" s="305"/>
      <c r="I1792" s="305"/>
    </row>
    <row r="1793" spans="5:9">
      <c r="E1793" s="305"/>
      <c r="F1793" s="305"/>
      <c r="G1793" s="305"/>
      <c r="H1793" s="305"/>
      <c r="I1793" s="305"/>
    </row>
    <row r="1794" spans="5:9">
      <c r="E1794" s="305"/>
      <c r="F1794" s="305"/>
      <c r="G1794" s="305"/>
      <c r="H1794" s="305"/>
      <c r="I1794" s="305"/>
    </row>
    <row r="1795" spans="5:9">
      <c r="E1795" s="305"/>
      <c r="F1795" s="305"/>
      <c r="G1795" s="305"/>
      <c r="H1795" s="305"/>
      <c r="I1795" s="305"/>
    </row>
    <row r="1796" spans="5:9">
      <c r="E1796" s="305"/>
      <c r="F1796" s="305"/>
      <c r="G1796" s="305"/>
      <c r="H1796" s="305"/>
      <c r="I1796" s="305"/>
    </row>
    <row r="1797" spans="5:9">
      <c r="E1797" s="305"/>
      <c r="F1797" s="305"/>
      <c r="G1797" s="305"/>
      <c r="H1797" s="305"/>
      <c r="I1797" s="305"/>
    </row>
    <row r="1798" spans="5:9">
      <c r="E1798" s="305"/>
      <c r="F1798" s="305"/>
      <c r="G1798" s="305"/>
      <c r="H1798" s="305"/>
      <c r="I1798" s="305"/>
    </row>
    <row r="1799" spans="5:9">
      <c r="E1799" s="305"/>
      <c r="F1799" s="305"/>
      <c r="G1799" s="305"/>
      <c r="H1799" s="305"/>
      <c r="I1799" s="305"/>
    </row>
    <row r="1800" spans="5:9">
      <c r="E1800" s="305"/>
      <c r="F1800" s="305"/>
      <c r="G1800" s="305"/>
      <c r="H1800" s="305"/>
      <c r="I1800" s="305"/>
    </row>
    <row r="1801" spans="5:9">
      <c r="E1801" s="305"/>
      <c r="F1801" s="305"/>
      <c r="G1801" s="305"/>
      <c r="H1801" s="305"/>
      <c r="I1801" s="305"/>
    </row>
    <row r="1802" spans="5:9">
      <c r="E1802" s="305"/>
      <c r="F1802" s="305"/>
      <c r="G1802" s="305"/>
      <c r="H1802" s="305"/>
      <c r="I1802" s="305"/>
    </row>
    <row r="1803" spans="5:9">
      <c r="E1803" s="305"/>
      <c r="F1803" s="305"/>
      <c r="G1803" s="305"/>
      <c r="H1803" s="305"/>
      <c r="I1803" s="305"/>
    </row>
    <row r="1804" spans="5:9">
      <c r="E1804" s="305"/>
      <c r="F1804" s="305"/>
      <c r="G1804" s="305"/>
      <c r="H1804" s="305"/>
      <c r="I1804" s="305"/>
    </row>
    <row r="1805" spans="5:9">
      <c r="E1805" s="305"/>
      <c r="F1805" s="305"/>
      <c r="G1805" s="305"/>
      <c r="H1805" s="305"/>
      <c r="I1805" s="305"/>
    </row>
    <row r="1806" spans="5:9">
      <c r="E1806" s="305"/>
      <c r="F1806" s="305"/>
      <c r="G1806" s="305"/>
      <c r="H1806" s="305"/>
      <c r="I1806" s="305"/>
    </row>
    <row r="1807" spans="5:9">
      <c r="E1807" s="305"/>
      <c r="F1807" s="305"/>
      <c r="G1807" s="305"/>
      <c r="H1807" s="305"/>
      <c r="I1807" s="305"/>
    </row>
    <row r="1808" spans="5:9">
      <c r="E1808" s="305"/>
      <c r="F1808" s="305"/>
      <c r="G1808" s="305"/>
      <c r="H1808" s="305"/>
      <c r="I1808" s="305"/>
    </row>
    <row r="1809" spans="5:9">
      <c r="E1809" s="305"/>
      <c r="F1809" s="305"/>
      <c r="G1809" s="305"/>
      <c r="H1809" s="305"/>
      <c r="I1809" s="305"/>
    </row>
    <row r="1810" spans="5:9">
      <c r="E1810" s="305"/>
      <c r="F1810" s="305"/>
      <c r="G1810" s="305"/>
      <c r="H1810" s="305"/>
      <c r="I1810" s="305"/>
    </row>
    <row r="1811" spans="5:9">
      <c r="E1811" s="305"/>
      <c r="F1811" s="305"/>
      <c r="G1811" s="305"/>
      <c r="H1811" s="305"/>
      <c r="I1811" s="305"/>
    </row>
    <row r="1812" spans="5:9">
      <c r="E1812" s="305"/>
      <c r="F1812" s="305"/>
      <c r="G1812" s="305"/>
      <c r="H1812" s="305"/>
      <c r="I1812" s="305"/>
    </row>
    <row r="1813" spans="5:9">
      <c r="E1813" s="305"/>
      <c r="F1813" s="305"/>
      <c r="G1813" s="305"/>
      <c r="H1813" s="305"/>
      <c r="I1813" s="305"/>
    </row>
    <row r="1814" spans="5:9">
      <c r="E1814" s="305"/>
      <c r="F1814" s="305"/>
      <c r="G1814" s="305"/>
      <c r="H1814" s="305"/>
      <c r="I1814" s="305"/>
    </row>
    <row r="1815" spans="5:9">
      <c r="E1815" s="305"/>
      <c r="F1815" s="305"/>
      <c r="G1815" s="305"/>
      <c r="H1815" s="305"/>
      <c r="I1815" s="305"/>
    </row>
    <row r="1816" spans="5:9">
      <c r="E1816" s="305"/>
      <c r="F1816" s="305"/>
      <c r="G1816" s="305"/>
      <c r="H1816" s="305"/>
      <c r="I1816" s="305"/>
    </row>
    <row r="1817" spans="5:9">
      <c r="E1817" s="305"/>
      <c r="F1817" s="305"/>
      <c r="G1817" s="305"/>
      <c r="H1817" s="305"/>
      <c r="I1817" s="305"/>
    </row>
    <row r="1818" spans="5:9">
      <c r="E1818" s="305"/>
      <c r="F1818" s="305"/>
      <c r="G1818" s="305"/>
      <c r="H1818" s="305"/>
      <c r="I1818" s="305"/>
    </row>
    <row r="1819" spans="5:9">
      <c r="E1819" s="305"/>
      <c r="F1819" s="305"/>
      <c r="G1819" s="305"/>
      <c r="H1819" s="305"/>
      <c r="I1819" s="305"/>
    </row>
    <row r="1820" spans="5:9">
      <c r="E1820" s="305"/>
      <c r="F1820" s="305"/>
      <c r="G1820" s="305"/>
      <c r="H1820" s="305"/>
      <c r="I1820" s="305"/>
    </row>
    <row r="1821" spans="5:9">
      <c r="E1821" s="305"/>
      <c r="F1821" s="305"/>
      <c r="G1821" s="305"/>
      <c r="H1821" s="305"/>
      <c r="I1821" s="305"/>
    </row>
    <row r="1822" spans="5:9">
      <c r="E1822" s="305"/>
      <c r="F1822" s="305"/>
      <c r="G1822" s="305"/>
      <c r="H1822" s="305"/>
      <c r="I1822" s="305"/>
    </row>
    <row r="1823" spans="5:9">
      <c r="E1823" s="305"/>
      <c r="F1823" s="305"/>
      <c r="G1823" s="305"/>
      <c r="H1823" s="305"/>
      <c r="I1823" s="305"/>
    </row>
    <row r="1824" spans="5:9">
      <c r="E1824" s="305"/>
      <c r="F1824" s="305"/>
      <c r="G1824" s="305"/>
      <c r="H1824" s="305"/>
      <c r="I1824" s="305"/>
    </row>
    <row r="1825" spans="5:9">
      <c r="E1825" s="305"/>
      <c r="F1825" s="305"/>
      <c r="G1825" s="305"/>
      <c r="H1825" s="305"/>
      <c r="I1825" s="305"/>
    </row>
    <row r="1826" spans="5:9">
      <c r="E1826" s="305"/>
      <c r="F1826" s="305"/>
      <c r="G1826" s="305"/>
      <c r="H1826" s="305"/>
      <c r="I1826" s="305"/>
    </row>
    <row r="1827" spans="5:9">
      <c r="E1827" s="305"/>
      <c r="F1827" s="305"/>
      <c r="G1827" s="305"/>
      <c r="H1827" s="305"/>
      <c r="I1827" s="305"/>
    </row>
    <row r="1828" spans="5:9">
      <c r="E1828" s="305"/>
      <c r="F1828" s="305"/>
      <c r="G1828" s="305"/>
      <c r="H1828" s="305"/>
      <c r="I1828" s="305"/>
    </row>
    <row r="1829" spans="5:9">
      <c r="E1829" s="305"/>
      <c r="F1829" s="305"/>
      <c r="G1829" s="305"/>
      <c r="H1829" s="305"/>
      <c r="I1829" s="305"/>
    </row>
    <row r="1830" spans="5:9">
      <c r="E1830" s="305"/>
      <c r="F1830" s="305"/>
      <c r="G1830" s="305"/>
      <c r="H1830" s="305"/>
      <c r="I1830" s="305"/>
    </row>
    <row r="1831" spans="5:9">
      <c r="E1831" s="305"/>
      <c r="F1831" s="305"/>
      <c r="G1831" s="305"/>
      <c r="H1831" s="305"/>
      <c r="I1831" s="305"/>
    </row>
    <row r="1832" spans="5:9">
      <c r="E1832" s="305"/>
      <c r="F1832" s="305"/>
      <c r="G1832" s="305"/>
      <c r="H1832" s="305"/>
      <c r="I1832" s="305"/>
    </row>
    <row r="1833" spans="5:9">
      <c r="E1833" s="305"/>
      <c r="F1833" s="305"/>
      <c r="G1833" s="305"/>
      <c r="H1833" s="305"/>
      <c r="I1833" s="305"/>
    </row>
    <row r="1834" spans="5:9">
      <c r="E1834" s="305"/>
      <c r="F1834" s="305"/>
      <c r="G1834" s="305"/>
      <c r="H1834" s="305"/>
      <c r="I1834" s="305"/>
    </row>
    <row r="1835" spans="5:9">
      <c r="E1835" s="305"/>
      <c r="F1835" s="305"/>
      <c r="G1835" s="305"/>
      <c r="H1835" s="305"/>
      <c r="I1835" s="305"/>
    </row>
    <row r="1836" spans="5:9">
      <c r="E1836" s="305"/>
      <c r="F1836" s="305"/>
      <c r="G1836" s="305"/>
      <c r="H1836" s="305"/>
      <c r="I1836" s="305"/>
    </row>
    <row r="1837" spans="5:9">
      <c r="E1837" s="305"/>
      <c r="F1837" s="305"/>
      <c r="G1837" s="305"/>
      <c r="H1837" s="305"/>
      <c r="I1837" s="305"/>
    </row>
    <row r="1838" spans="5:9">
      <c r="E1838" s="305"/>
      <c r="F1838" s="305"/>
      <c r="G1838" s="305"/>
      <c r="H1838" s="305"/>
      <c r="I1838" s="305"/>
    </row>
    <row r="1839" spans="5:9">
      <c r="E1839" s="305"/>
      <c r="F1839" s="305"/>
      <c r="G1839" s="305"/>
      <c r="H1839" s="305"/>
      <c r="I1839" s="305"/>
    </row>
    <row r="1840" spans="5:9">
      <c r="E1840" s="305"/>
      <c r="F1840" s="305"/>
      <c r="G1840" s="305"/>
      <c r="H1840" s="305"/>
      <c r="I1840" s="305"/>
    </row>
    <row r="1841" spans="5:9">
      <c r="E1841" s="305"/>
      <c r="F1841" s="305"/>
      <c r="G1841" s="305"/>
      <c r="H1841" s="305"/>
      <c r="I1841" s="305"/>
    </row>
    <row r="1842" spans="5:9">
      <c r="E1842" s="305"/>
      <c r="F1842" s="305"/>
      <c r="G1842" s="305"/>
      <c r="H1842" s="305"/>
      <c r="I1842" s="305"/>
    </row>
    <row r="1843" spans="5:9">
      <c r="E1843" s="305"/>
      <c r="F1843" s="305"/>
      <c r="G1843" s="305"/>
      <c r="H1843" s="305"/>
      <c r="I1843" s="305"/>
    </row>
    <row r="1844" spans="5:9">
      <c r="E1844" s="305"/>
      <c r="F1844" s="305"/>
      <c r="G1844" s="305"/>
      <c r="H1844" s="305"/>
      <c r="I1844" s="305"/>
    </row>
    <row r="1845" spans="5:9">
      <c r="E1845" s="305"/>
      <c r="F1845" s="305"/>
      <c r="G1845" s="305"/>
      <c r="H1845" s="305"/>
      <c r="I1845" s="305"/>
    </row>
    <row r="1846" spans="5:9">
      <c r="E1846" s="305"/>
      <c r="F1846" s="305"/>
      <c r="G1846" s="305"/>
      <c r="H1846" s="305"/>
      <c r="I1846" s="305"/>
    </row>
    <row r="1847" spans="5:9">
      <c r="E1847" s="305"/>
      <c r="F1847" s="305"/>
      <c r="G1847" s="305"/>
      <c r="H1847" s="305"/>
      <c r="I1847" s="305"/>
    </row>
    <row r="1848" spans="5:9">
      <c r="E1848" s="305"/>
      <c r="F1848" s="305"/>
      <c r="G1848" s="305"/>
      <c r="H1848" s="305"/>
      <c r="I1848" s="305"/>
    </row>
    <row r="1849" spans="5:9">
      <c r="E1849" s="305"/>
      <c r="F1849" s="305"/>
      <c r="G1849" s="305"/>
      <c r="H1849" s="305"/>
      <c r="I1849" s="305"/>
    </row>
    <row r="1850" spans="5:9">
      <c r="E1850" s="305"/>
      <c r="F1850" s="305"/>
      <c r="G1850" s="305"/>
      <c r="H1850" s="305"/>
      <c r="I1850" s="305"/>
    </row>
    <row r="1851" spans="5:9">
      <c r="E1851" s="305"/>
      <c r="F1851" s="305"/>
      <c r="G1851" s="305"/>
      <c r="H1851" s="305"/>
      <c r="I1851" s="305"/>
    </row>
    <row r="1852" spans="5:9">
      <c r="E1852" s="305"/>
      <c r="F1852" s="305"/>
      <c r="G1852" s="305"/>
      <c r="H1852" s="305"/>
      <c r="I1852" s="305"/>
    </row>
    <row r="1853" spans="5:9">
      <c r="E1853" s="305"/>
      <c r="F1853" s="305"/>
      <c r="G1853" s="305"/>
      <c r="H1853" s="305"/>
      <c r="I1853" s="305"/>
    </row>
    <row r="1854" spans="5:9">
      <c r="E1854" s="305"/>
      <c r="F1854" s="305"/>
      <c r="G1854" s="305"/>
      <c r="H1854" s="305"/>
      <c r="I1854" s="305"/>
    </row>
    <row r="1855" spans="5:9">
      <c r="E1855" s="305"/>
      <c r="F1855" s="305"/>
      <c r="G1855" s="305"/>
      <c r="H1855" s="305"/>
      <c r="I1855" s="305"/>
    </row>
    <row r="1856" spans="5:9">
      <c r="E1856" s="305"/>
      <c r="F1856" s="305"/>
      <c r="G1856" s="305"/>
      <c r="H1856" s="305"/>
      <c r="I1856" s="305"/>
    </row>
    <row r="1857" spans="5:9">
      <c r="E1857" s="305"/>
      <c r="F1857" s="305"/>
      <c r="G1857" s="305"/>
      <c r="H1857" s="305"/>
      <c r="I1857" s="305"/>
    </row>
    <row r="1858" spans="5:9">
      <c r="E1858" s="305"/>
      <c r="F1858" s="305"/>
      <c r="G1858" s="305"/>
      <c r="H1858" s="305"/>
      <c r="I1858" s="305"/>
    </row>
    <row r="1859" spans="5:9">
      <c r="E1859" s="305"/>
      <c r="F1859" s="305"/>
      <c r="G1859" s="305"/>
      <c r="H1859" s="305"/>
      <c r="I1859" s="305"/>
    </row>
    <row r="1860" spans="5:9">
      <c r="E1860" s="305"/>
      <c r="F1860" s="305"/>
      <c r="G1860" s="305"/>
      <c r="H1860" s="305"/>
      <c r="I1860" s="305"/>
    </row>
    <row r="1861" spans="5:9">
      <c r="E1861" s="305"/>
      <c r="F1861" s="305"/>
      <c r="G1861" s="305"/>
      <c r="H1861" s="305"/>
      <c r="I1861" s="305"/>
    </row>
    <row r="1862" spans="5:9">
      <c r="E1862" s="305"/>
      <c r="F1862" s="305"/>
      <c r="G1862" s="305"/>
      <c r="H1862" s="305"/>
      <c r="I1862" s="305"/>
    </row>
    <row r="1863" spans="5:9">
      <c r="E1863" s="305"/>
      <c r="F1863" s="305"/>
      <c r="G1863" s="305"/>
      <c r="H1863" s="305"/>
      <c r="I1863" s="305"/>
    </row>
    <row r="1864" spans="5:9">
      <c r="E1864" s="305"/>
      <c r="F1864" s="305"/>
      <c r="G1864" s="305"/>
      <c r="H1864" s="305"/>
      <c r="I1864" s="305"/>
    </row>
    <row r="1865" spans="5:9">
      <c r="E1865" s="305"/>
      <c r="F1865" s="305"/>
      <c r="G1865" s="305"/>
      <c r="H1865" s="305"/>
      <c r="I1865" s="305"/>
    </row>
    <row r="1866" spans="5:9">
      <c r="E1866" s="305"/>
      <c r="F1866" s="305"/>
      <c r="G1866" s="305"/>
      <c r="H1866" s="305"/>
      <c r="I1866" s="305"/>
    </row>
    <row r="1867" spans="5:9">
      <c r="E1867" s="305"/>
      <c r="F1867" s="305"/>
      <c r="G1867" s="305"/>
      <c r="H1867" s="305"/>
      <c r="I1867" s="305"/>
    </row>
    <row r="1868" spans="5:9">
      <c r="E1868" s="305"/>
      <c r="F1868" s="305"/>
      <c r="G1868" s="305"/>
      <c r="H1868" s="305"/>
      <c r="I1868" s="305"/>
    </row>
    <row r="1869" spans="5:9">
      <c r="E1869" s="305"/>
      <c r="F1869" s="305"/>
      <c r="G1869" s="305"/>
      <c r="H1869" s="305"/>
      <c r="I1869" s="305"/>
    </row>
    <row r="1870" spans="5:9">
      <c r="E1870" s="305"/>
      <c r="F1870" s="305"/>
      <c r="G1870" s="305"/>
      <c r="H1870" s="305"/>
      <c r="I1870" s="305"/>
    </row>
    <row r="1871" spans="5:9">
      <c r="E1871" s="305"/>
      <c r="F1871" s="305"/>
      <c r="G1871" s="305"/>
      <c r="H1871" s="305"/>
      <c r="I1871" s="305"/>
    </row>
    <row r="1872" spans="5:9">
      <c r="E1872" s="305"/>
      <c r="F1872" s="305"/>
      <c r="G1872" s="305"/>
      <c r="H1872" s="305"/>
      <c r="I1872" s="305"/>
    </row>
    <row r="1873" spans="5:9">
      <c r="E1873" s="305"/>
      <c r="F1873" s="305"/>
      <c r="G1873" s="305"/>
      <c r="H1873" s="305"/>
      <c r="I1873" s="305"/>
    </row>
    <row r="1874" spans="5:9">
      <c r="E1874" s="305"/>
      <c r="F1874" s="305"/>
      <c r="G1874" s="305"/>
      <c r="H1874" s="305"/>
      <c r="I1874" s="305"/>
    </row>
    <row r="1875" spans="5:9">
      <c r="E1875" s="305"/>
      <c r="F1875" s="305"/>
      <c r="G1875" s="305"/>
      <c r="H1875" s="305"/>
      <c r="I1875" s="305"/>
    </row>
    <row r="1876" spans="5:9">
      <c r="E1876" s="305"/>
      <c r="F1876" s="305"/>
      <c r="G1876" s="305"/>
      <c r="H1876" s="305"/>
      <c r="I1876" s="305"/>
    </row>
    <row r="1877" spans="5:9">
      <c r="E1877" s="305"/>
      <c r="F1877" s="305"/>
      <c r="G1877" s="305"/>
      <c r="H1877" s="305"/>
      <c r="I1877" s="305"/>
    </row>
    <row r="1878" spans="5:9">
      <c r="E1878" s="305"/>
      <c r="F1878" s="305"/>
      <c r="G1878" s="305"/>
      <c r="H1878" s="305"/>
      <c r="I1878" s="305"/>
    </row>
    <row r="1879" spans="5:9">
      <c r="E1879" s="305"/>
      <c r="F1879" s="305"/>
      <c r="G1879" s="305"/>
      <c r="H1879" s="305"/>
      <c r="I1879" s="305"/>
    </row>
    <row r="1880" spans="5:9">
      <c r="E1880" s="305"/>
      <c r="F1880" s="305"/>
      <c r="G1880" s="305"/>
      <c r="H1880" s="305"/>
      <c r="I1880" s="305"/>
    </row>
    <row r="1881" spans="5:9">
      <c r="E1881" s="305"/>
      <c r="F1881" s="305"/>
      <c r="G1881" s="305"/>
      <c r="H1881" s="305"/>
      <c r="I1881" s="305"/>
    </row>
    <row r="1882" spans="5:9">
      <c r="E1882" s="305"/>
      <c r="F1882" s="305"/>
      <c r="G1882" s="305"/>
      <c r="H1882" s="305"/>
      <c r="I1882" s="305"/>
    </row>
    <row r="1883" spans="5:9">
      <c r="E1883" s="305"/>
      <c r="F1883" s="305"/>
      <c r="G1883" s="305"/>
      <c r="H1883" s="305"/>
      <c r="I1883" s="305"/>
    </row>
    <row r="1884" spans="5:9">
      <c r="E1884" s="305"/>
      <c r="F1884" s="305"/>
      <c r="G1884" s="305"/>
      <c r="H1884" s="305"/>
      <c r="I1884" s="305"/>
    </row>
    <row r="1885" spans="5:9">
      <c r="E1885" s="305"/>
      <c r="F1885" s="305"/>
      <c r="G1885" s="305"/>
      <c r="H1885" s="305"/>
      <c r="I1885" s="305"/>
    </row>
    <row r="1886" spans="5:9">
      <c r="E1886" s="305"/>
      <c r="F1886" s="305"/>
      <c r="G1886" s="305"/>
      <c r="H1886" s="305"/>
      <c r="I1886" s="305"/>
    </row>
    <row r="1887" spans="5:9">
      <c r="E1887" s="305"/>
      <c r="F1887" s="305"/>
      <c r="G1887" s="305"/>
      <c r="H1887" s="305"/>
      <c r="I1887" s="305"/>
    </row>
    <row r="1888" spans="5:9">
      <c r="E1888" s="305"/>
      <c r="F1888" s="305"/>
      <c r="G1888" s="305"/>
      <c r="H1888" s="305"/>
      <c r="I1888" s="305"/>
    </row>
    <row r="1889" spans="5:9">
      <c r="E1889" s="305"/>
      <c r="F1889" s="305"/>
      <c r="G1889" s="305"/>
      <c r="H1889" s="305"/>
      <c r="I1889" s="305"/>
    </row>
    <row r="1890" spans="5:9">
      <c r="E1890" s="305"/>
      <c r="F1890" s="305"/>
      <c r="G1890" s="305"/>
      <c r="H1890" s="305"/>
      <c r="I1890" s="305"/>
    </row>
    <row r="1891" spans="5:9">
      <c r="E1891" s="305"/>
      <c r="F1891" s="305"/>
      <c r="G1891" s="305"/>
      <c r="H1891" s="305"/>
      <c r="I1891" s="305"/>
    </row>
    <row r="1892" spans="5:9">
      <c r="E1892" s="305"/>
      <c r="F1892" s="305"/>
      <c r="G1892" s="305"/>
      <c r="H1892" s="305"/>
      <c r="I1892" s="305"/>
    </row>
    <row r="1893" spans="5:9">
      <c r="E1893" s="305"/>
      <c r="F1893" s="305"/>
      <c r="G1893" s="305"/>
      <c r="H1893" s="305"/>
      <c r="I1893" s="305"/>
    </row>
    <row r="1894" spans="5:9">
      <c r="E1894" s="305"/>
      <c r="F1894" s="305"/>
      <c r="G1894" s="305"/>
      <c r="H1894" s="305"/>
      <c r="I1894" s="305"/>
    </row>
    <row r="1895" spans="5:9">
      <c r="E1895" s="305"/>
      <c r="F1895" s="305"/>
      <c r="G1895" s="305"/>
      <c r="H1895" s="305"/>
      <c r="I1895" s="305"/>
    </row>
    <row r="1896" spans="5:9">
      <c r="E1896" s="305"/>
      <c r="F1896" s="305"/>
      <c r="G1896" s="305"/>
      <c r="H1896" s="305"/>
      <c r="I1896" s="305"/>
    </row>
    <row r="1897" spans="5:9">
      <c r="E1897" s="305"/>
      <c r="F1897" s="305"/>
      <c r="G1897" s="305"/>
      <c r="H1897" s="305"/>
      <c r="I1897" s="305"/>
    </row>
    <row r="1898" spans="5:9">
      <c r="E1898" s="305"/>
      <c r="F1898" s="305"/>
      <c r="G1898" s="305"/>
      <c r="H1898" s="305"/>
      <c r="I1898" s="305"/>
    </row>
    <row r="1899" spans="5:9">
      <c r="E1899" s="305"/>
      <c r="F1899" s="305"/>
      <c r="G1899" s="305"/>
      <c r="H1899" s="305"/>
      <c r="I1899" s="305"/>
    </row>
    <row r="1900" spans="5:9">
      <c r="E1900" s="305"/>
      <c r="F1900" s="305"/>
      <c r="G1900" s="305"/>
      <c r="H1900" s="305"/>
      <c r="I1900" s="305"/>
    </row>
    <row r="1901" spans="5:9">
      <c r="E1901" s="305"/>
      <c r="F1901" s="305"/>
      <c r="G1901" s="305"/>
      <c r="H1901" s="305"/>
      <c r="I1901" s="305"/>
    </row>
    <row r="1902" spans="5:9">
      <c r="E1902" s="305"/>
      <c r="F1902" s="305"/>
      <c r="G1902" s="305"/>
      <c r="H1902" s="305"/>
      <c r="I1902" s="305"/>
    </row>
    <row r="1903" spans="5:9">
      <c r="E1903" s="305"/>
      <c r="F1903" s="305"/>
      <c r="G1903" s="305"/>
      <c r="H1903" s="305"/>
      <c r="I1903" s="305"/>
    </row>
    <row r="1904" spans="5:9">
      <c r="E1904" s="305"/>
      <c r="F1904" s="305"/>
      <c r="G1904" s="305"/>
      <c r="H1904" s="305"/>
      <c r="I1904" s="305"/>
    </row>
    <row r="1905" spans="5:9">
      <c r="E1905" s="305"/>
      <c r="F1905" s="305"/>
      <c r="G1905" s="305"/>
      <c r="H1905" s="305"/>
      <c r="I1905" s="305"/>
    </row>
    <row r="1906" spans="5:9">
      <c r="E1906" s="305"/>
      <c r="F1906" s="305"/>
      <c r="G1906" s="305"/>
      <c r="H1906" s="305"/>
      <c r="I1906" s="305"/>
    </row>
    <row r="1907" spans="5:9">
      <c r="E1907" s="305"/>
      <c r="F1907" s="305"/>
      <c r="G1907" s="305"/>
      <c r="H1907" s="305"/>
      <c r="I1907" s="305"/>
    </row>
    <row r="1908" spans="5:9">
      <c r="E1908" s="305"/>
      <c r="F1908" s="305"/>
      <c r="G1908" s="305"/>
      <c r="H1908" s="305"/>
      <c r="I1908" s="305"/>
    </row>
    <row r="1909" spans="5:9">
      <c r="E1909" s="305"/>
      <c r="F1909" s="305"/>
      <c r="G1909" s="305"/>
      <c r="H1909" s="305"/>
      <c r="I1909" s="305"/>
    </row>
    <row r="1910" spans="5:9">
      <c r="E1910" s="305"/>
      <c r="F1910" s="305"/>
      <c r="G1910" s="305"/>
      <c r="H1910" s="305"/>
      <c r="I1910" s="305"/>
    </row>
    <row r="1911" spans="5:9">
      <c r="E1911" s="305"/>
      <c r="F1911" s="305"/>
      <c r="G1911" s="305"/>
      <c r="H1911" s="305"/>
      <c r="I1911" s="305"/>
    </row>
    <row r="1912" spans="5:9">
      <c r="E1912" s="305"/>
      <c r="F1912" s="305"/>
      <c r="G1912" s="305"/>
      <c r="H1912" s="305"/>
      <c r="I1912" s="305"/>
    </row>
    <row r="1913" spans="5:9">
      <c r="E1913" s="305"/>
      <c r="F1913" s="305"/>
      <c r="G1913" s="305"/>
      <c r="H1913" s="305"/>
      <c r="I1913" s="305"/>
    </row>
    <row r="1914" spans="5:9">
      <c r="E1914" s="305"/>
      <c r="F1914" s="305"/>
      <c r="G1914" s="305"/>
      <c r="H1914" s="305"/>
      <c r="I1914" s="305"/>
    </row>
    <row r="1915" spans="5:9">
      <c r="E1915" s="305"/>
      <c r="F1915" s="305"/>
      <c r="G1915" s="305"/>
      <c r="H1915" s="305"/>
      <c r="I1915" s="305"/>
    </row>
    <row r="1916" spans="5:9">
      <c r="E1916" s="305"/>
      <c r="F1916" s="305"/>
      <c r="G1916" s="305"/>
      <c r="H1916" s="305"/>
      <c r="I1916" s="305"/>
    </row>
    <row r="1917" spans="5:9">
      <c r="E1917" s="305"/>
      <c r="F1917" s="305"/>
      <c r="G1917" s="305"/>
      <c r="H1917" s="305"/>
      <c r="I1917" s="305"/>
    </row>
    <row r="1918" spans="5:9">
      <c r="E1918" s="305"/>
      <c r="F1918" s="305"/>
      <c r="G1918" s="305"/>
      <c r="H1918" s="305"/>
      <c r="I1918" s="305"/>
    </row>
    <row r="1919" spans="5:9">
      <c r="E1919" s="305"/>
      <c r="F1919" s="305"/>
      <c r="G1919" s="305"/>
      <c r="H1919" s="305"/>
      <c r="I1919" s="305"/>
    </row>
    <row r="1920" spans="5:9">
      <c r="E1920" s="305"/>
      <c r="F1920" s="305"/>
      <c r="G1920" s="305"/>
      <c r="H1920" s="305"/>
      <c r="I1920" s="305"/>
    </row>
    <row r="1921" spans="5:9">
      <c r="E1921" s="305"/>
      <c r="F1921" s="305"/>
      <c r="G1921" s="305"/>
      <c r="H1921" s="305"/>
      <c r="I1921" s="305"/>
    </row>
    <row r="1922" spans="5:9">
      <c r="E1922" s="305"/>
      <c r="F1922" s="305"/>
      <c r="G1922" s="305"/>
      <c r="H1922" s="305"/>
      <c r="I1922" s="305"/>
    </row>
    <row r="1923" spans="5:9">
      <c r="E1923" s="305"/>
      <c r="F1923" s="305"/>
      <c r="G1923" s="305"/>
      <c r="H1923" s="305"/>
      <c r="I1923" s="305"/>
    </row>
    <row r="1924" spans="5:9">
      <c r="E1924" s="305"/>
      <c r="F1924" s="305"/>
      <c r="G1924" s="305"/>
      <c r="H1924" s="305"/>
      <c r="I1924" s="305"/>
    </row>
    <row r="1925" spans="5:9">
      <c r="E1925" s="305"/>
      <c r="F1925" s="305"/>
      <c r="G1925" s="305"/>
      <c r="H1925" s="305"/>
      <c r="I1925" s="305"/>
    </row>
    <row r="1926" spans="5:9">
      <c r="E1926" s="305"/>
      <c r="F1926" s="305"/>
      <c r="G1926" s="305"/>
      <c r="H1926" s="305"/>
      <c r="I1926" s="305"/>
    </row>
    <row r="1927" spans="5:9">
      <c r="E1927" s="305"/>
      <c r="F1927" s="305"/>
      <c r="G1927" s="305"/>
      <c r="H1927" s="305"/>
      <c r="I1927" s="305"/>
    </row>
    <row r="1928" spans="5:9">
      <c r="E1928" s="305"/>
      <c r="F1928" s="305"/>
      <c r="G1928" s="305"/>
      <c r="H1928" s="305"/>
      <c r="I1928" s="305"/>
    </row>
    <row r="1929" spans="5:9">
      <c r="E1929" s="305"/>
      <c r="F1929" s="305"/>
      <c r="G1929" s="305"/>
      <c r="H1929" s="305"/>
      <c r="I1929" s="305"/>
    </row>
    <row r="1930" spans="5:9">
      <c r="E1930" s="305"/>
      <c r="F1930" s="305"/>
      <c r="G1930" s="305"/>
      <c r="H1930" s="305"/>
      <c r="I1930" s="305"/>
    </row>
    <row r="1931" spans="5:9">
      <c r="E1931" s="305"/>
      <c r="F1931" s="305"/>
      <c r="G1931" s="305"/>
      <c r="H1931" s="305"/>
      <c r="I1931" s="305"/>
    </row>
    <row r="1932" spans="5:9">
      <c r="E1932" s="305"/>
      <c r="F1932" s="305"/>
      <c r="G1932" s="305"/>
      <c r="H1932" s="305"/>
      <c r="I1932" s="305"/>
    </row>
    <row r="1933" spans="5:9">
      <c r="E1933" s="305"/>
      <c r="F1933" s="305"/>
      <c r="G1933" s="305"/>
      <c r="H1933" s="305"/>
      <c r="I1933" s="305"/>
    </row>
    <row r="1934" spans="5:9">
      <c r="E1934" s="305"/>
      <c r="F1934" s="305"/>
      <c r="G1934" s="305"/>
      <c r="H1934" s="305"/>
      <c r="I1934" s="305"/>
    </row>
    <row r="1935" spans="5:9">
      <c r="E1935" s="305"/>
      <c r="F1935" s="305"/>
      <c r="G1935" s="305"/>
      <c r="H1935" s="305"/>
      <c r="I1935" s="305"/>
    </row>
    <row r="1936" spans="5:9">
      <c r="E1936" s="305"/>
      <c r="F1936" s="305"/>
      <c r="G1936" s="305"/>
      <c r="H1936" s="305"/>
      <c r="I1936" s="305"/>
    </row>
    <row r="1937" spans="5:9">
      <c r="E1937" s="305"/>
      <c r="F1937" s="305"/>
      <c r="G1937" s="305"/>
      <c r="H1937" s="305"/>
      <c r="I1937" s="305"/>
    </row>
    <row r="1938" spans="5:9">
      <c r="E1938" s="305"/>
      <c r="F1938" s="305"/>
      <c r="G1938" s="305"/>
      <c r="H1938" s="305"/>
      <c r="I1938" s="305"/>
    </row>
    <row r="1939" spans="5:9">
      <c r="E1939" s="305"/>
      <c r="F1939" s="305"/>
      <c r="G1939" s="305"/>
      <c r="H1939" s="305"/>
      <c r="I1939" s="305"/>
    </row>
    <row r="1940" spans="5:9">
      <c r="E1940" s="305"/>
      <c r="F1940" s="305"/>
      <c r="G1940" s="305"/>
      <c r="H1940" s="305"/>
      <c r="I1940" s="305"/>
    </row>
    <row r="1941" spans="5:9">
      <c r="E1941" s="305"/>
      <c r="F1941" s="305"/>
      <c r="G1941" s="305"/>
      <c r="H1941" s="305"/>
      <c r="I1941" s="305"/>
    </row>
    <row r="1942" spans="5:9">
      <c r="E1942" s="305"/>
      <c r="F1942" s="305"/>
      <c r="G1942" s="305"/>
      <c r="H1942" s="305"/>
      <c r="I1942" s="305"/>
    </row>
    <row r="1943" spans="5:9">
      <c r="E1943" s="305"/>
      <c r="F1943" s="305"/>
      <c r="G1943" s="305"/>
      <c r="H1943" s="305"/>
      <c r="I1943" s="305"/>
    </row>
    <row r="1944" spans="5:9">
      <c r="E1944" s="305"/>
      <c r="F1944" s="305"/>
      <c r="G1944" s="305"/>
      <c r="H1944" s="305"/>
      <c r="I1944" s="305"/>
    </row>
    <row r="1945" spans="5:9">
      <c r="E1945" s="305"/>
      <c r="F1945" s="305"/>
      <c r="G1945" s="305"/>
      <c r="H1945" s="305"/>
      <c r="I1945" s="305"/>
    </row>
    <row r="1946" spans="5:9">
      <c r="E1946" s="305"/>
      <c r="F1946" s="305"/>
      <c r="G1946" s="305"/>
      <c r="H1946" s="305"/>
      <c r="I1946" s="305"/>
    </row>
    <row r="1947" spans="5:9">
      <c r="E1947" s="305"/>
      <c r="F1947" s="305"/>
      <c r="G1947" s="305"/>
      <c r="H1947" s="305"/>
      <c r="I1947" s="305"/>
    </row>
    <row r="1948" spans="5:9">
      <c r="E1948" s="305"/>
      <c r="F1948" s="305"/>
      <c r="G1948" s="305"/>
      <c r="H1948" s="305"/>
      <c r="I1948" s="305"/>
    </row>
    <row r="1949" spans="5:9">
      <c r="E1949" s="305"/>
      <c r="F1949" s="305"/>
      <c r="G1949" s="305"/>
      <c r="H1949" s="305"/>
      <c r="I1949" s="305"/>
    </row>
    <row r="1950" spans="5:9">
      <c r="E1950" s="305"/>
      <c r="F1950" s="305"/>
      <c r="G1950" s="305"/>
      <c r="H1950" s="305"/>
      <c r="I1950" s="305"/>
    </row>
    <row r="1951" spans="5:9">
      <c r="E1951" s="305"/>
      <c r="F1951" s="305"/>
      <c r="G1951" s="305"/>
      <c r="H1951" s="305"/>
      <c r="I1951" s="305"/>
    </row>
    <row r="1952" spans="5:9">
      <c r="E1952" s="305"/>
      <c r="F1952" s="305"/>
      <c r="G1952" s="305"/>
      <c r="H1952" s="305"/>
      <c r="I1952" s="305"/>
    </row>
    <row r="1953" spans="5:9">
      <c r="E1953" s="305"/>
      <c r="F1953" s="305"/>
      <c r="G1953" s="305"/>
      <c r="H1953" s="305"/>
      <c r="I1953" s="305"/>
    </row>
    <row r="1954" spans="5:9">
      <c r="E1954" s="305"/>
      <c r="F1954" s="305"/>
      <c r="G1954" s="305"/>
      <c r="H1954" s="305"/>
      <c r="I1954" s="305"/>
    </row>
    <row r="1955" spans="5:9">
      <c r="E1955" s="305"/>
      <c r="F1955" s="305"/>
      <c r="G1955" s="305"/>
      <c r="H1955" s="305"/>
      <c r="I1955" s="305"/>
    </row>
    <row r="1956" spans="5:9">
      <c r="E1956" s="305"/>
      <c r="F1956" s="305"/>
      <c r="G1956" s="305"/>
      <c r="H1956" s="305"/>
      <c r="I1956" s="305"/>
    </row>
    <row r="1957" spans="5:9">
      <c r="E1957" s="305"/>
      <c r="F1957" s="305"/>
      <c r="G1957" s="305"/>
      <c r="H1957" s="305"/>
      <c r="I1957" s="305"/>
    </row>
    <row r="1958" spans="5:9">
      <c r="E1958" s="305"/>
      <c r="F1958" s="305"/>
      <c r="G1958" s="305"/>
      <c r="H1958" s="305"/>
      <c r="I1958" s="305"/>
    </row>
    <row r="1959" spans="5:9">
      <c r="E1959" s="305"/>
      <c r="F1959" s="305"/>
      <c r="G1959" s="305"/>
      <c r="H1959" s="305"/>
      <c r="I1959" s="305"/>
    </row>
    <row r="1960" spans="5:9">
      <c r="E1960" s="305"/>
      <c r="F1960" s="305"/>
      <c r="G1960" s="305"/>
      <c r="H1960" s="305"/>
      <c r="I1960" s="305"/>
    </row>
    <row r="1961" spans="5:9">
      <c r="E1961" s="305"/>
      <c r="F1961" s="305"/>
      <c r="G1961" s="305"/>
      <c r="H1961" s="305"/>
      <c r="I1961" s="305"/>
    </row>
    <row r="1962" spans="5:9">
      <c r="E1962" s="305"/>
      <c r="F1962" s="305"/>
      <c r="G1962" s="305"/>
      <c r="H1962" s="305"/>
      <c r="I1962" s="305"/>
    </row>
    <row r="1963" spans="5:9">
      <c r="E1963" s="305"/>
      <c r="F1963" s="305"/>
      <c r="G1963" s="305"/>
      <c r="H1963" s="305"/>
      <c r="I1963" s="305"/>
    </row>
    <row r="1964" spans="5:9">
      <c r="E1964" s="305"/>
      <c r="F1964" s="305"/>
      <c r="G1964" s="305"/>
      <c r="H1964" s="305"/>
      <c r="I1964" s="305"/>
    </row>
    <row r="1965" spans="5:9">
      <c r="E1965" s="305"/>
      <c r="F1965" s="305"/>
      <c r="G1965" s="305"/>
      <c r="H1965" s="305"/>
      <c r="I1965" s="305"/>
    </row>
    <row r="1966" spans="5:9">
      <c r="E1966" s="305"/>
      <c r="F1966" s="305"/>
      <c r="G1966" s="305"/>
      <c r="H1966" s="305"/>
      <c r="I1966" s="305"/>
    </row>
    <row r="1967" spans="5:9">
      <c r="E1967" s="305"/>
      <c r="F1967" s="305"/>
      <c r="G1967" s="305"/>
      <c r="H1967" s="305"/>
      <c r="I1967" s="305"/>
    </row>
    <row r="1968" spans="5:9">
      <c r="E1968" s="305"/>
      <c r="F1968" s="305"/>
      <c r="G1968" s="305"/>
      <c r="H1968" s="305"/>
      <c r="I1968" s="305"/>
    </row>
    <row r="1969" spans="5:9">
      <c r="E1969" s="305"/>
      <c r="F1969" s="305"/>
      <c r="G1969" s="305"/>
      <c r="H1969" s="305"/>
      <c r="I1969" s="305"/>
    </row>
    <row r="1970" spans="5:9">
      <c r="E1970" s="305"/>
      <c r="F1970" s="305"/>
      <c r="G1970" s="305"/>
      <c r="H1970" s="305"/>
      <c r="I1970" s="305"/>
    </row>
    <row r="1971" spans="5:9">
      <c r="E1971" s="305"/>
      <c r="F1971" s="305"/>
      <c r="G1971" s="305"/>
      <c r="H1971" s="305"/>
      <c r="I1971" s="305"/>
    </row>
    <row r="1972" spans="5:9">
      <c r="E1972" s="305"/>
      <c r="F1972" s="305"/>
      <c r="G1972" s="305"/>
      <c r="H1972" s="305"/>
      <c r="I1972" s="305"/>
    </row>
    <row r="1973" spans="5:9">
      <c r="E1973" s="305"/>
      <c r="F1973" s="305"/>
      <c r="G1973" s="305"/>
      <c r="H1973" s="305"/>
      <c r="I1973" s="305"/>
    </row>
    <row r="1974" spans="5:9">
      <c r="E1974" s="305"/>
      <c r="F1974" s="305"/>
      <c r="G1974" s="305"/>
      <c r="H1974" s="305"/>
      <c r="I1974" s="305"/>
    </row>
    <row r="1975" spans="5:9">
      <c r="E1975" s="305"/>
      <c r="F1975" s="305"/>
      <c r="G1975" s="305"/>
      <c r="H1975" s="305"/>
      <c r="I1975" s="305"/>
    </row>
    <row r="1976" spans="5:9">
      <c r="E1976" s="305"/>
      <c r="F1976" s="305"/>
      <c r="G1976" s="305"/>
      <c r="H1976" s="305"/>
      <c r="I1976" s="305"/>
    </row>
    <row r="1977" spans="5:9">
      <c r="E1977" s="305"/>
      <c r="F1977" s="305"/>
      <c r="G1977" s="305"/>
      <c r="H1977" s="305"/>
      <c r="I1977" s="305"/>
    </row>
    <row r="1978" spans="5:9">
      <c r="E1978" s="305"/>
      <c r="F1978" s="305"/>
      <c r="G1978" s="305"/>
      <c r="H1978" s="305"/>
      <c r="I1978" s="305"/>
    </row>
    <row r="1979" spans="5:9">
      <c r="E1979" s="305"/>
      <c r="F1979" s="305"/>
      <c r="G1979" s="305"/>
      <c r="H1979" s="305"/>
      <c r="I1979" s="305"/>
    </row>
    <row r="1980" spans="5:9">
      <c r="E1980" s="305"/>
      <c r="F1980" s="305"/>
      <c r="G1980" s="305"/>
      <c r="H1980" s="305"/>
      <c r="I1980" s="305"/>
    </row>
    <row r="1981" spans="5:9">
      <c r="E1981" s="305"/>
      <c r="F1981" s="305"/>
      <c r="G1981" s="305"/>
      <c r="H1981" s="305"/>
      <c r="I1981" s="305"/>
    </row>
    <row r="1982" spans="5:9">
      <c r="E1982" s="305"/>
      <c r="F1982" s="305"/>
      <c r="G1982" s="305"/>
      <c r="H1982" s="305"/>
      <c r="I1982" s="305"/>
    </row>
    <row r="1983" spans="5:9">
      <c r="E1983" s="305"/>
      <c r="F1983" s="305"/>
      <c r="G1983" s="305"/>
      <c r="H1983" s="305"/>
      <c r="I1983" s="305"/>
    </row>
    <row r="1984" spans="5:9">
      <c r="E1984" s="305"/>
      <c r="F1984" s="305"/>
      <c r="G1984" s="305"/>
      <c r="H1984" s="305"/>
      <c r="I1984" s="305"/>
    </row>
    <row r="1985" spans="5:9">
      <c r="E1985" s="305"/>
      <c r="F1985" s="305"/>
      <c r="G1985" s="305"/>
      <c r="H1985" s="305"/>
      <c r="I1985" s="305"/>
    </row>
    <row r="1986" spans="5:9">
      <c r="E1986" s="305"/>
      <c r="F1986" s="305"/>
      <c r="G1986" s="305"/>
      <c r="H1986" s="305"/>
      <c r="I1986" s="305"/>
    </row>
    <row r="1987" spans="5:9">
      <c r="E1987" s="305"/>
      <c r="F1987" s="305"/>
      <c r="G1987" s="305"/>
      <c r="H1987" s="305"/>
      <c r="I1987" s="305"/>
    </row>
    <row r="1988" spans="5:9">
      <c r="E1988" s="305"/>
      <c r="F1988" s="305"/>
      <c r="G1988" s="305"/>
      <c r="H1988" s="305"/>
      <c r="I1988" s="305"/>
    </row>
    <row r="1989" spans="5:9">
      <c r="E1989" s="305"/>
      <c r="F1989" s="305"/>
      <c r="G1989" s="305"/>
      <c r="H1989" s="305"/>
      <c r="I1989" s="305"/>
    </row>
    <row r="1990" spans="5:9">
      <c r="E1990" s="305"/>
      <c r="F1990" s="305"/>
      <c r="G1990" s="305"/>
      <c r="H1990" s="305"/>
      <c r="I1990" s="305"/>
    </row>
    <row r="1991" spans="5:9">
      <c r="E1991" s="305"/>
      <c r="F1991" s="305"/>
      <c r="G1991" s="305"/>
      <c r="H1991" s="305"/>
      <c r="I1991" s="305"/>
    </row>
    <row r="1992" spans="5:9">
      <c r="E1992" s="305"/>
      <c r="F1992" s="305"/>
      <c r="G1992" s="305"/>
      <c r="H1992" s="305"/>
      <c r="I1992" s="305"/>
    </row>
    <row r="1993" spans="5:9">
      <c r="E1993" s="305"/>
      <c r="F1993" s="305"/>
      <c r="G1993" s="305"/>
      <c r="H1993" s="305"/>
      <c r="I1993" s="305"/>
    </row>
    <row r="1994" spans="5:9">
      <c r="E1994" s="305"/>
      <c r="F1994" s="305"/>
      <c r="G1994" s="305"/>
      <c r="H1994" s="305"/>
      <c r="I1994" s="305"/>
    </row>
    <row r="1995" spans="5:9">
      <c r="E1995" s="305"/>
      <c r="F1995" s="305"/>
      <c r="G1995" s="305"/>
      <c r="H1995" s="305"/>
      <c r="I1995" s="305"/>
    </row>
    <row r="1996" spans="5:9">
      <c r="E1996" s="305"/>
      <c r="F1996" s="305"/>
      <c r="G1996" s="305"/>
      <c r="H1996" s="305"/>
      <c r="I1996" s="305"/>
    </row>
    <row r="1997" spans="5:9">
      <c r="E1997" s="305"/>
      <c r="F1997" s="305"/>
      <c r="G1997" s="305"/>
      <c r="H1997" s="305"/>
      <c r="I1997" s="305"/>
    </row>
    <row r="1998" spans="5:9">
      <c r="E1998" s="305"/>
      <c r="F1998" s="305"/>
      <c r="G1998" s="305"/>
      <c r="H1998" s="305"/>
      <c r="I1998" s="305"/>
    </row>
    <row r="1999" spans="5:9">
      <c r="E1999" s="305"/>
      <c r="F1999" s="305"/>
      <c r="G1999" s="305"/>
      <c r="H1999" s="305"/>
      <c r="I1999" s="305"/>
    </row>
    <row r="2000" spans="5:9">
      <c r="E2000" s="305"/>
      <c r="F2000" s="305"/>
      <c r="G2000" s="305"/>
      <c r="H2000" s="305"/>
      <c r="I2000" s="305"/>
    </row>
    <row r="2001" spans="5:9">
      <c r="E2001" s="305"/>
      <c r="F2001" s="305"/>
      <c r="G2001" s="305"/>
      <c r="H2001" s="305"/>
      <c r="I2001" s="305"/>
    </row>
    <row r="2002" spans="5:9">
      <c r="E2002" s="305"/>
      <c r="F2002" s="305"/>
      <c r="G2002" s="305"/>
      <c r="H2002" s="305"/>
      <c r="I2002" s="305"/>
    </row>
    <row r="2003" spans="5:9">
      <c r="E2003" s="305"/>
      <c r="F2003" s="305"/>
      <c r="G2003" s="305"/>
      <c r="H2003" s="305"/>
      <c r="I2003" s="305"/>
    </row>
    <row r="2004" spans="5:9">
      <c r="E2004" s="305"/>
      <c r="F2004" s="305"/>
      <c r="G2004" s="305"/>
      <c r="H2004" s="305"/>
      <c r="I2004" s="305"/>
    </row>
    <row r="2005" spans="5:9">
      <c r="E2005" s="305"/>
      <c r="F2005" s="305"/>
      <c r="G2005" s="305"/>
      <c r="H2005" s="305"/>
      <c r="I2005" s="305"/>
    </row>
    <row r="2006" spans="5:9">
      <c r="E2006" s="305"/>
      <c r="F2006" s="305"/>
      <c r="G2006" s="305"/>
      <c r="H2006" s="305"/>
      <c r="I2006" s="305"/>
    </row>
    <row r="2007" spans="5:9">
      <c r="E2007" s="305"/>
      <c r="F2007" s="305"/>
      <c r="G2007" s="305"/>
      <c r="H2007" s="305"/>
      <c r="I2007" s="305"/>
    </row>
    <row r="2008" spans="5:9">
      <c r="E2008" s="305"/>
      <c r="F2008" s="305"/>
      <c r="G2008" s="305"/>
      <c r="H2008" s="305"/>
      <c r="I2008" s="305"/>
    </row>
    <row r="2009" spans="5:9">
      <c r="E2009" s="305"/>
      <c r="F2009" s="305"/>
      <c r="G2009" s="305"/>
      <c r="H2009" s="305"/>
      <c r="I2009" s="305"/>
    </row>
    <row r="2010" spans="5:9">
      <c r="E2010" s="305"/>
      <c r="F2010" s="305"/>
      <c r="G2010" s="305"/>
      <c r="H2010" s="305"/>
      <c r="I2010" s="305"/>
    </row>
    <row r="2011" spans="5:9">
      <c r="E2011" s="305"/>
      <c r="F2011" s="305"/>
      <c r="G2011" s="305"/>
      <c r="H2011" s="305"/>
      <c r="I2011" s="305"/>
    </row>
    <row r="2012" spans="5:9">
      <c r="E2012" s="305"/>
      <c r="F2012" s="305"/>
      <c r="G2012" s="305"/>
      <c r="H2012" s="305"/>
      <c r="I2012" s="305"/>
    </row>
    <row r="2013" spans="5:9">
      <c r="E2013" s="305"/>
      <c r="F2013" s="305"/>
      <c r="G2013" s="305"/>
      <c r="H2013" s="305"/>
      <c r="I2013" s="305"/>
    </row>
    <row r="2014" spans="5:9">
      <c r="E2014" s="305"/>
      <c r="F2014" s="305"/>
      <c r="G2014" s="305"/>
      <c r="H2014" s="305"/>
      <c r="I2014" s="305"/>
    </row>
    <row r="2015" spans="5:9">
      <c r="E2015" s="305"/>
      <c r="F2015" s="305"/>
      <c r="G2015" s="305"/>
      <c r="H2015" s="305"/>
      <c r="I2015" s="305"/>
    </row>
    <row r="2016" spans="5:9">
      <c r="E2016" s="305"/>
      <c r="F2016" s="305"/>
      <c r="G2016" s="305"/>
      <c r="H2016" s="305"/>
      <c r="I2016" s="305"/>
    </row>
    <row r="2017" spans="5:9">
      <c r="E2017" s="305"/>
      <c r="F2017" s="305"/>
      <c r="G2017" s="305"/>
      <c r="H2017" s="305"/>
      <c r="I2017" s="305"/>
    </row>
    <row r="2018" spans="5:9">
      <c r="E2018" s="305"/>
      <c r="F2018" s="305"/>
      <c r="G2018" s="305"/>
      <c r="H2018" s="305"/>
      <c r="I2018" s="305"/>
    </row>
    <row r="2019" spans="5:9">
      <c r="E2019" s="305"/>
      <c r="F2019" s="305"/>
      <c r="G2019" s="305"/>
      <c r="H2019" s="305"/>
      <c r="I2019" s="305"/>
    </row>
    <row r="2020" spans="5:9">
      <c r="E2020" s="305"/>
      <c r="F2020" s="305"/>
      <c r="G2020" s="305"/>
      <c r="H2020" s="305"/>
      <c r="I2020" s="305"/>
    </row>
    <row r="2021" spans="5:9">
      <c r="E2021" s="305"/>
      <c r="F2021" s="305"/>
      <c r="G2021" s="305"/>
      <c r="H2021" s="305"/>
      <c r="I2021" s="305"/>
    </row>
    <row r="2022" spans="5:9">
      <c r="E2022" s="305"/>
      <c r="F2022" s="305"/>
      <c r="G2022" s="305"/>
      <c r="H2022" s="305"/>
      <c r="I2022" s="305"/>
    </row>
    <row r="2023" spans="5:9">
      <c r="E2023" s="305"/>
      <c r="F2023" s="305"/>
      <c r="G2023" s="305"/>
      <c r="H2023" s="305"/>
      <c r="I2023" s="305"/>
    </row>
    <row r="2024" spans="5:9">
      <c r="E2024" s="305"/>
      <c r="F2024" s="305"/>
      <c r="G2024" s="305"/>
      <c r="H2024" s="305"/>
      <c r="I2024" s="305"/>
    </row>
    <row r="2025" spans="5:9">
      <c r="E2025" s="305"/>
      <c r="F2025" s="305"/>
      <c r="G2025" s="305"/>
      <c r="H2025" s="305"/>
      <c r="I2025" s="305"/>
    </row>
    <row r="2026" spans="5:9">
      <c r="E2026" s="305"/>
      <c r="F2026" s="305"/>
      <c r="G2026" s="305"/>
      <c r="H2026" s="305"/>
      <c r="I2026" s="305"/>
    </row>
    <row r="2027" spans="5:9">
      <c r="E2027" s="305"/>
      <c r="F2027" s="305"/>
      <c r="G2027" s="305"/>
      <c r="H2027" s="305"/>
      <c r="I2027" s="305"/>
    </row>
    <row r="2028" spans="5:9">
      <c r="E2028" s="305"/>
      <c r="F2028" s="305"/>
      <c r="G2028" s="305"/>
      <c r="H2028" s="305"/>
      <c r="I2028" s="305"/>
    </row>
    <row r="2029" spans="5:9">
      <c r="E2029" s="305"/>
      <c r="F2029" s="305"/>
      <c r="G2029" s="305"/>
      <c r="H2029" s="305"/>
      <c r="I2029" s="305"/>
    </row>
    <row r="2030" spans="5:9">
      <c r="E2030" s="305"/>
      <c r="F2030" s="305"/>
      <c r="G2030" s="305"/>
      <c r="H2030" s="305"/>
      <c r="I2030" s="305"/>
    </row>
    <row r="2031" spans="5:9">
      <c r="E2031" s="305"/>
      <c r="F2031" s="305"/>
      <c r="G2031" s="305"/>
      <c r="H2031" s="305"/>
      <c r="I2031" s="305"/>
    </row>
    <row r="2032" spans="5:9">
      <c r="E2032" s="305"/>
      <c r="F2032" s="305"/>
      <c r="G2032" s="305"/>
      <c r="H2032" s="305"/>
      <c r="I2032" s="305"/>
    </row>
    <row r="2033" spans="5:9">
      <c r="E2033" s="305"/>
      <c r="F2033" s="305"/>
      <c r="G2033" s="305"/>
      <c r="H2033" s="305"/>
      <c r="I2033" s="305"/>
    </row>
    <row r="2034" spans="5:9">
      <c r="E2034" s="305"/>
      <c r="F2034" s="305"/>
      <c r="G2034" s="305"/>
      <c r="H2034" s="305"/>
      <c r="I2034" s="305"/>
    </row>
    <row r="2035" spans="5:9">
      <c r="E2035" s="305"/>
      <c r="F2035" s="305"/>
      <c r="G2035" s="305"/>
      <c r="H2035" s="305"/>
      <c r="I2035" s="305"/>
    </row>
    <row r="2036" spans="5:9">
      <c r="E2036" s="305"/>
      <c r="F2036" s="305"/>
      <c r="G2036" s="305"/>
      <c r="H2036" s="305"/>
      <c r="I2036" s="305"/>
    </row>
    <row r="2037" spans="5:9">
      <c r="E2037" s="305"/>
      <c r="F2037" s="305"/>
      <c r="G2037" s="305"/>
      <c r="H2037" s="305"/>
      <c r="I2037" s="305"/>
    </row>
    <row r="2038" spans="5:9">
      <c r="E2038" s="305"/>
      <c r="F2038" s="305"/>
      <c r="G2038" s="305"/>
      <c r="H2038" s="305"/>
      <c r="I2038" s="305"/>
    </row>
    <row r="2039" spans="5:9">
      <c r="E2039" s="305"/>
      <c r="F2039" s="305"/>
      <c r="G2039" s="305"/>
      <c r="H2039" s="305"/>
      <c r="I2039" s="305"/>
    </row>
    <row r="2040" spans="5:9">
      <c r="E2040" s="305"/>
      <c r="F2040" s="305"/>
      <c r="G2040" s="305"/>
      <c r="H2040" s="305"/>
      <c r="I2040" s="305"/>
    </row>
    <row r="2041" spans="5:9">
      <c r="E2041" s="305"/>
      <c r="F2041" s="305"/>
      <c r="G2041" s="305"/>
      <c r="H2041" s="305"/>
      <c r="I2041" s="305"/>
    </row>
    <row r="2042" spans="5:9">
      <c r="E2042" s="305"/>
      <c r="F2042" s="305"/>
      <c r="G2042" s="305"/>
      <c r="H2042" s="305"/>
      <c r="I2042" s="305"/>
    </row>
    <row r="2043" spans="5:9">
      <c r="E2043" s="305"/>
      <c r="F2043" s="305"/>
      <c r="G2043" s="305"/>
      <c r="H2043" s="305"/>
      <c r="I2043" s="305"/>
    </row>
    <row r="2044" spans="5:9">
      <c r="E2044" s="305"/>
      <c r="F2044" s="305"/>
      <c r="G2044" s="305"/>
      <c r="H2044" s="305"/>
      <c r="I2044" s="305"/>
    </row>
    <row r="2045" spans="5:9">
      <c r="E2045" s="305"/>
      <c r="F2045" s="305"/>
      <c r="G2045" s="305"/>
      <c r="H2045" s="305"/>
      <c r="I2045" s="305"/>
    </row>
    <row r="2046" spans="5:9">
      <c r="E2046" s="305"/>
      <c r="F2046" s="305"/>
      <c r="G2046" s="305"/>
      <c r="H2046" s="305"/>
      <c r="I2046" s="305"/>
    </row>
    <row r="2047" spans="5:9">
      <c r="E2047" s="305"/>
      <c r="F2047" s="305"/>
      <c r="G2047" s="305"/>
      <c r="H2047" s="305"/>
      <c r="I2047" s="305"/>
    </row>
    <row r="2048" spans="5:9">
      <c r="E2048" s="305"/>
      <c r="F2048" s="305"/>
      <c r="G2048" s="305"/>
      <c r="H2048" s="305"/>
      <c r="I2048" s="305"/>
    </row>
    <row r="2049" spans="5:9">
      <c r="E2049" s="305"/>
      <c r="F2049" s="305"/>
      <c r="G2049" s="305"/>
      <c r="H2049" s="305"/>
      <c r="I2049" s="305"/>
    </row>
    <row r="2050" spans="5:9">
      <c r="E2050" s="305"/>
      <c r="F2050" s="305"/>
      <c r="G2050" s="305"/>
      <c r="H2050" s="305"/>
      <c r="I2050" s="305"/>
    </row>
    <row r="2051" spans="5:9">
      <c r="E2051" s="305"/>
      <c r="F2051" s="305"/>
      <c r="G2051" s="305"/>
      <c r="H2051" s="305"/>
      <c r="I2051" s="305"/>
    </row>
    <row r="2052" spans="5:9">
      <c r="E2052" s="305"/>
      <c r="F2052" s="305"/>
      <c r="G2052" s="305"/>
      <c r="H2052" s="305"/>
      <c r="I2052" s="305"/>
    </row>
    <row r="2053" spans="5:9">
      <c r="E2053" s="305"/>
      <c r="F2053" s="305"/>
      <c r="G2053" s="305"/>
      <c r="H2053" s="305"/>
      <c r="I2053" s="305"/>
    </row>
    <row r="2054" spans="5:9">
      <c r="E2054" s="305"/>
      <c r="F2054" s="305"/>
      <c r="G2054" s="305"/>
      <c r="H2054" s="305"/>
      <c r="I2054" s="305"/>
    </row>
    <row r="2055" spans="5:9">
      <c r="E2055" s="305"/>
      <c r="F2055" s="305"/>
      <c r="G2055" s="305"/>
      <c r="H2055" s="305"/>
      <c r="I2055" s="305"/>
    </row>
    <row r="2056" spans="5:9">
      <c r="E2056" s="305"/>
      <c r="F2056" s="305"/>
      <c r="G2056" s="305"/>
      <c r="H2056" s="305"/>
      <c r="I2056" s="305"/>
    </row>
    <row r="2057" spans="5:9">
      <c r="E2057" s="305"/>
      <c r="F2057" s="305"/>
      <c r="G2057" s="305"/>
      <c r="H2057" s="305"/>
      <c r="I2057" s="305"/>
    </row>
    <row r="2058" spans="5:9">
      <c r="E2058" s="305"/>
      <c r="F2058" s="305"/>
      <c r="G2058" s="305"/>
      <c r="H2058" s="305"/>
      <c r="I2058" s="305"/>
    </row>
    <row r="2059" spans="5:9">
      <c r="E2059" s="305"/>
      <c r="F2059" s="305"/>
      <c r="G2059" s="305"/>
      <c r="H2059" s="305"/>
      <c r="I2059" s="305"/>
    </row>
    <row r="2060" spans="5:9">
      <c r="E2060" s="305"/>
      <c r="F2060" s="305"/>
      <c r="G2060" s="305"/>
      <c r="H2060" s="305"/>
      <c r="I2060" s="305"/>
    </row>
    <row r="2061" spans="5:9">
      <c r="E2061" s="305"/>
      <c r="F2061" s="305"/>
      <c r="G2061" s="305"/>
      <c r="H2061" s="305"/>
      <c r="I2061" s="305"/>
    </row>
    <row r="2062" spans="5:9">
      <c r="E2062" s="305"/>
      <c r="F2062" s="305"/>
      <c r="G2062" s="305"/>
      <c r="H2062" s="305"/>
      <c r="I2062" s="305"/>
    </row>
    <row r="2063" spans="5:9">
      <c r="E2063" s="305"/>
      <c r="F2063" s="305"/>
      <c r="G2063" s="305"/>
      <c r="H2063" s="305"/>
      <c r="I2063" s="305"/>
    </row>
    <row r="2064" spans="5:9">
      <c r="E2064" s="305"/>
      <c r="F2064" s="305"/>
      <c r="G2064" s="305"/>
      <c r="H2064" s="305"/>
      <c r="I2064" s="305"/>
    </row>
    <row r="2065" spans="5:9">
      <c r="E2065" s="305"/>
      <c r="F2065" s="305"/>
      <c r="G2065" s="305"/>
      <c r="H2065" s="305"/>
      <c r="I2065" s="305"/>
    </row>
    <row r="2066" spans="5:9">
      <c r="E2066" s="305"/>
      <c r="F2066" s="305"/>
      <c r="G2066" s="305"/>
      <c r="H2066" s="305"/>
      <c r="I2066" s="305"/>
    </row>
    <row r="2067" spans="5:9">
      <c r="E2067" s="305"/>
      <c r="F2067" s="305"/>
      <c r="G2067" s="305"/>
      <c r="H2067" s="305"/>
      <c r="I2067" s="305"/>
    </row>
    <row r="2068" spans="5:9">
      <c r="E2068" s="305"/>
      <c r="F2068" s="305"/>
      <c r="G2068" s="305"/>
      <c r="H2068" s="305"/>
      <c r="I2068" s="305"/>
    </row>
    <row r="2069" spans="5:9">
      <c r="E2069" s="305"/>
      <c r="F2069" s="305"/>
      <c r="G2069" s="305"/>
      <c r="H2069" s="305"/>
      <c r="I2069" s="305"/>
    </row>
    <row r="2070" spans="5:9">
      <c r="E2070" s="305"/>
      <c r="F2070" s="305"/>
      <c r="G2070" s="305"/>
      <c r="H2070" s="305"/>
      <c r="I2070" s="305"/>
    </row>
    <row r="2071" spans="5:9">
      <c r="E2071" s="305"/>
      <c r="F2071" s="305"/>
      <c r="G2071" s="305"/>
      <c r="H2071" s="305"/>
      <c r="I2071" s="305"/>
    </row>
    <row r="2072" spans="5:9">
      <c r="E2072" s="305"/>
      <c r="F2072" s="305"/>
      <c r="G2072" s="305"/>
      <c r="H2072" s="305"/>
      <c r="I2072" s="305"/>
    </row>
    <row r="2073" spans="5:9">
      <c r="E2073" s="305"/>
      <c r="F2073" s="305"/>
      <c r="G2073" s="305"/>
      <c r="H2073" s="305"/>
      <c r="I2073" s="305"/>
    </row>
    <row r="2074" spans="5:9">
      <c r="E2074" s="305"/>
      <c r="F2074" s="305"/>
      <c r="G2074" s="305"/>
      <c r="H2074" s="305"/>
      <c r="I2074" s="305"/>
    </row>
    <row r="2075" spans="5:9">
      <c r="E2075" s="305"/>
      <c r="F2075" s="305"/>
      <c r="G2075" s="305"/>
      <c r="H2075" s="305"/>
      <c r="I2075" s="305"/>
    </row>
    <row r="2076" spans="5:9">
      <c r="E2076" s="305"/>
      <c r="F2076" s="305"/>
      <c r="G2076" s="305"/>
      <c r="H2076" s="305"/>
      <c r="I2076" s="305"/>
    </row>
    <row r="2077" spans="5:9">
      <c r="E2077" s="305"/>
      <c r="F2077" s="305"/>
      <c r="G2077" s="305"/>
      <c r="H2077" s="305"/>
      <c r="I2077" s="305"/>
    </row>
    <row r="2078" spans="5:9">
      <c r="E2078" s="305"/>
      <c r="F2078" s="305"/>
      <c r="G2078" s="305"/>
      <c r="H2078" s="305"/>
      <c r="I2078" s="305"/>
    </row>
    <row r="2079" spans="5:9">
      <c r="E2079" s="305"/>
      <c r="F2079" s="305"/>
      <c r="G2079" s="305"/>
      <c r="H2079" s="305"/>
      <c r="I2079" s="305"/>
    </row>
    <row r="2080" spans="5:9">
      <c r="E2080" s="305"/>
      <c r="F2080" s="305"/>
      <c r="G2080" s="305"/>
      <c r="H2080" s="305"/>
      <c r="I2080" s="305"/>
    </row>
    <row r="2081" spans="5:9">
      <c r="E2081" s="305"/>
      <c r="F2081" s="305"/>
      <c r="G2081" s="305"/>
      <c r="H2081" s="305"/>
      <c r="I2081" s="305"/>
    </row>
    <row r="2082" spans="5:9">
      <c r="E2082" s="305"/>
      <c r="F2082" s="305"/>
      <c r="G2082" s="305"/>
      <c r="H2082" s="305"/>
      <c r="I2082" s="305"/>
    </row>
    <row r="2083" spans="5:9">
      <c r="E2083" s="305"/>
      <c r="F2083" s="305"/>
      <c r="G2083" s="305"/>
      <c r="H2083" s="305"/>
      <c r="I2083" s="305"/>
    </row>
    <row r="2084" spans="5:9">
      <c r="E2084" s="305"/>
      <c r="F2084" s="305"/>
      <c r="G2084" s="305"/>
      <c r="H2084" s="305"/>
      <c r="I2084" s="305"/>
    </row>
    <row r="2085" spans="5:9">
      <c r="E2085" s="305"/>
      <c r="F2085" s="305"/>
      <c r="G2085" s="305"/>
      <c r="H2085" s="305"/>
      <c r="I2085" s="305"/>
    </row>
    <row r="2086" spans="5:9">
      <c r="E2086" s="305"/>
      <c r="F2086" s="305"/>
      <c r="G2086" s="305"/>
      <c r="H2086" s="305"/>
      <c r="I2086" s="305"/>
    </row>
    <row r="2087" spans="5:9">
      <c r="E2087" s="305"/>
      <c r="F2087" s="305"/>
      <c r="G2087" s="305"/>
      <c r="H2087" s="305"/>
      <c r="I2087" s="305"/>
    </row>
    <row r="2088" spans="5:9">
      <c r="E2088" s="305"/>
      <c r="F2088" s="305"/>
      <c r="G2088" s="305"/>
      <c r="H2088" s="305"/>
      <c r="I2088" s="305"/>
    </row>
    <row r="2089" spans="5:9">
      <c r="E2089" s="305"/>
      <c r="F2089" s="305"/>
      <c r="G2089" s="305"/>
      <c r="H2089" s="305"/>
      <c r="I2089" s="305"/>
    </row>
    <row r="2090" spans="5:9">
      <c r="E2090" s="305"/>
      <c r="F2090" s="305"/>
      <c r="G2090" s="305"/>
      <c r="H2090" s="305"/>
      <c r="I2090" s="305"/>
    </row>
    <row r="2091" spans="5:9">
      <c r="E2091" s="305"/>
      <c r="F2091" s="305"/>
      <c r="G2091" s="305"/>
      <c r="H2091" s="305"/>
      <c r="I2091" s="305"/>
    </row>
    <row r="2092" spans="5:9">
      <c r="E2092" s="305"/>
      <c r="F2092" s="305"/>
      <c r="G2092" s="305"/>
      <c r="H2092" s="305"/>
      <c r="I2092" s="305"/>
    </row>
    <row r="2093" spans="5:9">
      <c r="E2093" s="305"/>
      <c r="F2093" s="305"/>
      <c r="G2093" s="305"/>
      <c r="H2093" s="305"/>
      <c r="I2093" s="305"/>
    </row>
    <row r="2094" spans="5:9">
      <c r="E2094" s="305"/>
      <c r="F2094" s="305"/>
      <c r="G2094" s="305"/>
      <c r="H2094" s="305"/>
      <c r="I2094" s="305"/>
    </row>
    <row r="2095" spans="5:9">
      <c r="E2095" s="305"/>
      <c r="F2095" s="305"/>
      <c r="G2095" s="305"/>
      <c r="H2095" s="305"/>
      <c r="I2095" s="305"/>
    </row>
    <row r="2096" spans="5:9">
      <c r="E2096" s="305"/>
      <c r="F2096" s="305"/>
      <c r="G2096" s="305"/>
      <c r="H2096" s="305"/>
      <c r="I2096" s="305"/>
    </row>
    <row r="2097" spans="5:9">
      <c r="E2097" s="305"/>
      <c r="F2097" s="305"/>
      <c r="G2097" s="305"/>
      <c r="H2097" s="305"/>
      <c r="I2097" s="305"/>
    </row>
    <row r="2098" spans="5:9">
      <c r="E2098" s="305"/>
      <c r="F2098" s="305"/>
      <c r="G2098" s="305"/>
      <c r="H2098" s="305"/>
      <c r="I2098" s="305"/>
    </row>
    <row r="2099" spans="5:9">
      <c r="E2099" s="305"/>
      <c r="F2099" s="305"/>
      <c r="G2099" s="305"/>
      <c r="H2099" s="305"/>
      <c r="I2099" s="305"/>
    </row>
    <row r="2100" spans="5:9">
      <c r="E2100" s="305"/>
      <c r="F2100" s="305"/>
      <c r="G2100" s="305"/>
      <c r="H2100" s="305"/>
      <c r="I2100" s="305"/>
    </row>
    <row r="2101" spans="5:9">
      <c r="E2101" s="305"/>
      <c r="F2101" s="305"/>
      <c r="G2101" s="305"/>
      <c r="H2101" s="305"/>
      <c r="I2101" s="305"/>
    </row>
    <row r="2102" spans="5:9">
      <c r="E2102" s="305"/>
      <c r="F2102" s="305"/>
      <c r="G2102" s="305"/>
      <c r="H2102" s="305"/>
      <c r="I2102" s="305"/>
    </row>
    <row r="2103" spans="5:9">
      <c r="E2103" s="305"/>
      <c r="F2103" s="305"/>
      <c r="G2103" s="305"/>
      <c r="H2103" s="305"/>
      <c r="I2103" s="305"/>
    </row>
    <row r="2104" spans="5:9">
      <c r="E2104" s="305"/>
      <c r="F2104" s="305"/>
      <c r="G2104" s="305"/>
      <c r="H2104" s="305"/>
      <c r="I2104" s="305"/>
    </row>
    <row r="2105" spans="5:9">
      <c r="E2105" s="305"/>
      <c r="F2105" s="305"/>
      <c r="G2105" s="305"/>
      <c r="H2105" s="305"/>
      <c r="I2105" s="305"/>
    </row>
    <row r="2106" spans="5:9">
      <c r="E2106" s="305"/>
      <c r="F2106" s="305"/>
      <c r="G2106" s="305"/>
      <c r="H2106" s="305"/>
      <c r="I2106" s="305"/>
    </row>
    <row r="2107" spans="5:9">
      <c r="E2107" s="305"/>
      <c r="F2107" s="305"/>
      <c r="G2107" s="305"/>
      <c r="H2107" s="305"/>
      <c r="I2107" s="305"/>
    </row>
    <row r="2108" spans="5:9">
      <c r="E2108" s="305"/>
      <c r="F2108" s="305"/>
      <c r="G2108" s="305"/>
      <c r="H2108" s="305"/>
      <c r="I2108" s="305"/>
    </row>
    <row r="2109" spans="5:9">
      <c r="E2109" s="305"/>
      <c r="F2109" s="305"/>
      <c r="G2109" s="305"/>
      <c r="H2109" s="305"/>
      <c r="I2109" s="305"/>
    </row>
    <row r="2110" spans="5:9">
      <c r="E2110" s="305"/>
      <c r="F2110" s="305"/>
      <c r="G2110" s="305"/>
      <c r="H2110" s="305"/>
      <c r="I2110" s="305"/>
    </row>
    <row r="2111" spans="5:9">
      <c r="E2111" s="305"/>
      <c r="F2111" s="305"/>
      <c r="G2111" s="305"/>
      <c r="H2111" s="305"/>
      <c r="I2111" s="305"/>
    </row>
    <row r="2112" spans="5:9">
      <c r="E2112" s="305"/>
      <c r="F2112" s="305"/>
      <c r="G2112" s="305"/>
      <c r="H2112" s="305"/>
      <c r="I2112" s="305"/>
    </row>
    <row r="2113" spans="5:9">
      <c r="E2113" s="305"/>
      <c r="F2113" s="305"/>
      <c r="G2113" s="305"/>
      <c r="H2113" s="305"/>
      <c r="I2113" s="305"/>
    </row>
    <row r="2114" spans="5:9">
      <c r="E2114" s="305"/>
      <c r="F2114" s="305"/>
      <c r="G2114" s="305"/>
      <c r="H2114" s="305"/>
      <c r="I2114" s="305"/>
    </row>
    <row r="2115" spans="5:9">
      <c r="E2115" s="305"/>
      <c r="F2115" s="305"/>
      <c r="G2115" s="305"/>
      <c r="H2115" s="305"/>
      <c r="I2115" s="305"/>
    </row>
    <row r="2116" spans="5:9">
      <c r="E2116" s="305"/>
      <c r="F2116" s="305"/>
      <c r="G2116" s="305"/>
      <c r="H2116" s="305"/>
      <c r="I2116" s="305"/>
    </row>
    <row r="2117" spans="5:9">
      <c r="E2117" s="305"/>
      <c r="F2117" s="305"/>
      <c r="G2117" s="305"/>
      <c r="H2117" s="305"/>
      <c r="I2117" s="305"/>
    </row>
    <row r="2118" spans="5:9">
      <c r="E2118" s="305"/>
      <c r="F2118" s="305"/>
      <c r="G2118" s="305"/>
      <c r="H2118" s="305"/>
      <c r="I2118" s="305"/>
    </row>
    <row r="2119" spans="5:9">
      <c r="E2119" s="305"/>
      <c r="F2119" s="305"/>
      <c r="G2119" s="305"/>
      <c r="H2119" s="305"/>
      <c r="I2119" s="305"/>
    </row>
    <row r="2120" spans="5:9">
      <c r="E2120" s="305"/>
      <c r="F2120" s="305"/>
      <c r="G2120" s="305"/>
      <c r="H2120" s="305"/>
      <c r="I2120" s="305"/>
    </row>
    <row r="2121" spans="5:9">
      <c r="E2121" s="305"/>
      <c r="F2121" s="305"/>
      <c r="G2121" s="305"/>
      <c r="H2121" s="305"/>
      <c r="I2121" s="305"/>
    </row>
    <row r="2122" spans="5:9">
      <c r="E2122" s="305"/>
      <c r="F2122" s="305"/>
      <c r="G2122" s="305"/>
      <c r="H2122" s="305"/>
      <c r="I2122" s="305"/>
    </row>
    <row r="2123" spans="5:9">
      <c r="E2123" s="305"/>
      <c r="F2123" s="305"/>
      <c r="G2123" s="305"/>
      <c r="H2123" s="305"/>
      <c r="I2123" s="305"/>
    </row>
    <row r="2124" spans="5:9">
      <c r="E2124" s="305"/>
      <c r="F2124" s="305"/>
      <c r="G2124" s="305"/>
      <c r="H2124" s="305"/>
      <c r="I2124" s="305"/>
    </row>
    <row r="2125" spans="5:9">
      <c r="E2125" s="305"/>
      <c r="F2125" s="305"/>
      <c r="G2125" s="305"/>
      <c r="H2125" s="305"/>
      <c r="I2125" s="305"/>
    </row>
    <row r="2126" spans="5:9">
      <c r="E2126" s="305"/>
      <c r="F2126" s="305"/>
      <c r="G2126" s="305"/>
      <c r="H2126" s="305"/>
      <c r="I2126" s="305"/>
    </row>
    <row r="2127" spans="5:9">
      <c r="E2127" s="305"/>
      <c r="F2127" s="305"/>
      <c r="G2127" s="305"/>
      <c r="H2127" s="305"/>
      <c r="I2127" s="305"/>
    </row>
    <row r="2128" spans="5:9">
      <c r="E2128" s="305"/>
      <c r="F2128" s="305"/>
      <c r="G2128" s="305"/>
      <c r="H2128" s="305"/>
      <c r="I2128" s="305"/>
    </row>
    <row r="2129" spans="5:9">
      <c r="E2129" s="305"/>
      <c r="F2129" s="305"/>
      <c r="G2129" s="305"/>
      <c r="H2129" s="305"/>
      <c r="I2129" s="305"/>
    </row>
    <row r="2130" spans="5:9">
      <c r="E2130" s="305"/>
      <c r="F2130" s="305"/>
      <c r="G2130" s="305"/>
      <c r="H2130" s="305"/>
      <c r="I2130" s="305"/>
    </row>
    <row r="2131" spans="5:9">
      <c r="E2131" s="305"/>
      <c r="F2131" s="305"/>
      <c r="G2131" s="305"/>
      <c r="H2131" s="305"/>
      <c r="I2131" s="305"/>
    </row>
    <row r="2132" spans="5:9">
      <c r="E2132" s="305"/>
      <c r="F2132" s="305"/>
      <c r="G2132" s="305"/>
      <c r="H2132" s="305"/>
      <c r="I2132" s="305"/>
    </row>
    <row r="2133" spans="5:9">
      <c r="E2133" s="305"/>
      <c r="F2133" s="305"/>
      <c r="G2133" s="305"/>
      <c r="H2133" s="305"/>
      <c r="I2133" s="305"/>
    </row>
    <row r="2134" spans="5:9">
      <c r="E2134" s="305"/>
      <c r="F2134" s="305"/>
      <c r="G2134" s="305"/>
      <c r="H2134" s="305"/>
      <c r="I2134" s="305"/>
    </row>
    <row r="2135" spans="5:9">
      <c r="E2135" s="305"/>
      <c r="F2135" s="305"/>
      <c r="G2135" s="305"/>
      <c r="H2135" s="305"/>
      <c r="I2135" s="305"/>
    </row>
    <row r="2136" spans="5:9">
      <c r="E2136" s="305"/>
      <c r="F2136" s="305"/>
      <c r="G2136" s="305"/>
      <c r="H2136" s="305"/>
      <c r="I2136" s="305"/>
    </row>
    <row r="2137" spans="5:9">
      <c r="E2137" s="305"/>
      <c r="F2137" s="305"/>
      <c r="G2137" s="305"/>
      <c r="H2137" s="305"/>
      <c r="I2137" s="305"/>
    </row>
    <row r="2138" spans="5:9">
      <c r="E2138" s="305"/>
      <c r="F2138" s="305"/>
      <c r="G2138" s="305"/>
      <c r="H2138" s="305"/>
      <c r="I2138" s="305"/>
    </row>
    <row r="2139" spans="5:9">
      <c r="E2139" s="305"/>
      <c r="F2139" s="305"/>
      <c r="G2139" s="305"/>
      <c r="H2139" s="305"/>
      <c r="I2139" s="305"/>
    </row>
    <row r="2140" spans="5:9">
      <c r="E2140" s="305"/>
      <c r="F2140" s="305"/>
      <c r="G2140" s="305"/>
      <c r="H2140" s="305"/>
      <c r="I2140" s="305"/>
    </row>
    <row r="2141" spans="5:9">
      <c r="E2141" s="305"/>
      <c r="F2141" s="305"/>
      <c r="G2141" s="305"/>
      <c r="H2141" s="305"/>
      <c r="I2141" s="305"/>
    </row>
    <row r="2142" spans="5:9">
      <c r="E2142" s="305"/>
      <c r="F2142" s="305"/>
      <c r="G2142" s="305"/>
      <c r="H2142" s="305"/>
      <c r="I2142" s="305"/>
    </row>
    <row r="2143" spans="5:9">
      <c r="E2143" s="305"/>
      <c r="F2143" s="305"/>
      <c r="G2143" s="305"/>
      <c r="H2143" s="305"/>
      <c r="I2143" s="305"/>
    </row>
    <row r="2144" spans="5:9">
      <c r="E2144" s="305"/>
      <c r="F2144" s="305"/>
      <c r="G2144" s="305"/>
      <c r="H2144" s="305"/>
      <c r="I2144" s="305"/>
    </row>
    <row r="2145" spans="5:9">
      <c r="E2145" s="305"/>
      <c r="F2145" s="305"/>
      <c r="G2145" s="305"/>
      <c r="H2145" s="305"/>
      <c r="I2145" s="305"/>
    </row>
    <row r="2146" spans="5:9">
      <c r="E2146" s="305"/>
      <c r="F2146" s="305"/>
      <c r="G2146" s="305"/>
      <c r="H2146" s="305"/>
      <c r="I2146" s="305"/>
    </row>
    <row r="2147" spans="5:9">
      <c r="E2147" s="305"/>
      <c r="F2147" s="305"/>
      <c r="G2147" s="305"/>
      <c r="H2147" s="305"/>
      <c r="I2147" s="305"/>
    </row>
    <row r="2148" spans="5:9">
      <c r="E2148" s="305"/>
      <c r="F2148" s="305"/>
      <c r="G2148" s="305"/>
      <c r="H2148" s="305"/>
      <c r="I2148" s="305"/>
    </row>
    <row r="2149" spans="5:9">
      <c r="E2149" s="305"/>
      <c r="F2149" s="305"/>
      <c r="G2149" s="305"/>
      <c r="H2149" s="305"/>
      <c r="I2149" s="305"/>
    </row>
    <row r="2150" spans="5:9">
      <c r="E2150" s="305"/>
      <c r="F2150" s="305"/>
      <c r="G2150" s="305"/>
      <c r="H2150" s="305"/>
      <c r="I2150" s="305"/>
    </row>
    <row r="2151" spans="5:9">
      <c r="E2151" s="305"/>
      <c r="F2151" s="305"/>
      <c r="G2151" s="305"/>
      <c r="H2151" s="305"/>
      <c r="I2151" s="305"/>
    </row>
    <row r="2152" spans="5:9">
      <c r="E2152" s="305"/>
      <c r="F2152" s="305"/>
      <c r="G2152" s="305"/>
      <c r="H2152" s="305"/>
      <c r="I2152" s="305"/>
    </row>
    <row r="2153" spans="5:9">
      <c r="E2153" s="305"/>
      <c r="F2153" s="305"/>
      <c r="G2153" s="305"/>
      <c r="H2153" s="305"/>
      <c r="I2153" s="305"/>
    </row>
    <row r="2154" spans="5:9">
      <c r="E2154" s="305"/>
      <c r="F2154" s="305"/>
      <c r="G2154" s="305"/>
      <c r="H2154" s="305"/>
      <c r="I2154" s="305"/>
    </row>
    <row r="2155" spans="5:9">
      <c r="E2155" s="305"/>
      <c r="F2155" s="305"/>
      <c r="G2155" s="305"/>
      <c r="H2155" s="305"/>
      <c r="I2155" s="305"/>
    </row>
    <row r="2156" spans="5:9">
      <c r="E2156" s="305"/>
      <c r="F2156" s="305"/>
      <c r="G2156" s="305"/>
      <c r="H2156" s="305"/>
      <c r="I2156" s="305"/>
    </row>
    <row r="2157" spans="5:9">
      <c r="E2157" s="305"/>
      <c r="F2157" s="305"/>
      <c r="G2157" s="305"/>
      <c r="H2157" s="305"/>
      <c r="I2157" s="305"/>
    </row>
    <row r="2158" spans="5:9">
      <c r="E2158" s="305"/>
      <c r="F2158" s="305"/>
      <c r="G2158" s="305"/>
      <c r="H2158" s="305"/>
      <c r="I2158" s="305"/>
    </row>
    <row r="2159" spans="5:9">
      <c r="E2159" s="305"/>
      <c r="F2159" s="305"/>
      <c r="G2159" s="305"/>
      <c r="H2159" s="305"/>
      <c r="I2159" s="305"/>
    </row>
    <row r="2160" spans="5:9">
      <c r="E2160" s="305"/>
      <c r="F2160" s="305"/>
      <c r="G2160" s="305"/>
      <c r="H2160" s="305"/>
      <c r="I2160" s="305"/>
    </row>
    <row r="2161" spans="5:9">
      <c r="E2161" s="305"/>
      <c r="F2161" s="305"/>
      <c r="G2161" s="305"/>
      <c r="H2161" s="305"/>
      <c r="I2161" s="305"/>
    </row>
    <row r="2162" spans="5:9">
      <c r="E2162" s="305"/>
      <c r="F2162" s="305"/>
      <c r="G2162" s="305"/>
      <c r="H2162" s="305"/>
      <c r="I2162" s="305"/>
    </row>
    <row r="2163" spans="5:9">
      <c r="E2163" s="305"/>
      <c r="F2163" s="305"/>
      <c r="G2163" s="305"/>
      <c r="H2163" s="305"/>
      <c r="I2163" s="305"/>
    </row>
    <row r="2164" spans="5:9">
      <c r="E2164" s="305"/>
      <c r="F2164" s="305"/>
      <c r="G2164" s="305"/>
      <c r="H2164" s="305"/>
      <c r="I2164" s="305"/>
    </row>
    <row r="2165" spans="5:9">
      <c r="E2165" s="305"/>
      <c r="F2165" s="305"/>
      <c r="G2165" s="305"/>
      <c r="H2165" s="305"/>
      <c r="I2165" s="305"/>
    </row>
    <row r="2166" spans="5:9">
      <c r="E2166" s="305"/>
      <c r="F2166" s="305"/>
      <c r="G2166" s="305"/>
      <c r="H2166" s="305"/>
      <c r="I2166" s="305"/>
    </row>
    <row r="2167" spans="5:9">
      <c r="E2167" s="305"/>
      <c r="F2167" s="305"/>
      <c r="G2167" s="305"/>
      <c r="H2167" s="305"/>
      <c r="I2167" s="305"/>
    </row>
    <row r="2168" spans="5:9">
      <c r="E2168" s="305"/>
      <c r="F2168" s="305"/>
      <c r="G2168" s="305"/>
      <c r="H2168" s="305"/>
      <c r="I2168" s="305"/>
    </row>
    <row r="2169" spans="5:9">
      <c r="E2169" s="305"/>
      <c r="F2169" s="305"/>
      <c r="G2169" s="305"/>
      <c r="H2169" s="305"/>
      <c r="I2169" s="305"/>
    </row>
    <row r="2170" spans="5:9">
      <c r="E2170" s="305"/>
      <c r="F2170" s="305"/>
      <c r="G2170" s="305"/>
      <c r="H2170" s="305"/>
      <c r="I2170" s="305"/>
    </row>
    <row r="2171" spans="5:9">
      <c r="E2171" s="305"/>
      <c r="F2171" s="305"/>
      <c r="G2171" s="305"/>
      <c r="H2171" s="305"/>
      <c r="I2171" s="305"/>
    </row>
    <row r="2172" spans="5:9">
      <c r="E2172" s="305"/>
      <c r="F2172" s="305"/>
      <c r="G2172" s="305"/>
      <c r="H2172" s="305"/>
      <c r="I2172" s="305"/>
    </row>
    <row r="2173" spans="5:9">
      <c r="E2173" s="305"/>
      <c r="F2173" s="305"/>
      <c r="G2173" s="305"/>
      <c r="H2173" s="305"/>
      <c r="I2173" s="305"/>
    </row>
    <row r="2174" spans="5:9">
      <c r="E2174" s="305"/>
      <c r="F2174" s="305"/>
      <c r="G2174" s="305"/>
      <c r="H2174" s="305"/>
      <c r="I2174" s="305"/>
    </row>
    <row r="2175" spans="5:9">
      <c r="E2175" s="305"/>
      <c r="F2175" s="305"/>
      <c r="G2175" s="305"/>
      <c r="H2175" s="305"/>
      <c r="I2175" s="305"/>
    </row>
    <row r="2176" spans="5:9">
      <c r="E2176" s="305"/>
      <c r="F2176" s="305"/>
      <c r="G2176" s="305"/>
      <c r="H2176" s="305"/>
      <c r="I2176" s="305"/>
    </row>
    <row r="2177" spans="5:9">
      <c r="E2177" s="305"/>
      <c r="F2177" s="305"/>
      <c r="G2177" s="305"/>
      <c r="H2177" s="305"/>
      <c r="I2177" s="305"/>
    </row>
    <row r="2178" spans="5:9">
      <c r="E2178" s="305"/>
      <c r="F2178" s="305"/>
      <c r="G2178" s="305"/>
      <c r="H2178" s="305"/>
      <c r="I2178" s="305"/>
    </row>
    <row r="2179" spans="5:9">
      <c r="E2179" s="305"/>
      <c r="F2179" s="305"/>
      <c r="G2179" s="305"/>
      <c r="H2179" s="305"/>
      <c r="I2179" s="305"/>
    </row>
    <row r="2180" spans="5:9">
      <c r="E2180" s="305"/>
      <c r="F2180" s="305"/>
      <c r="G2180" s="305"/>
      <c r="H2180" s="305"/>
      <c r="I2180" s="305"/>
    </row>
    <row r="2181" spans="5:9">
      <c r="E2181" s="305"/>
      <c r="F2181" s="305"/>
      <c r="G2181" s="305"/>
      <c r="H2181" s="305"/>
      <c r="I2181" s="305"/>
    </row>
    <row r="2182" spans="5:9">
      <c r="E2182" s="305"/>
      <c r="F2182" s="305"/>
      <c r="G2182" s="305"/>
      <c r="H2182" s="305"/>
      <c r="I2182" s="305"/>
    </row>
    <row r="2183" spans="5:9">
      <c r="E2183" s="305"/>
      <c r="F2183" s="305"/>
      <c r="G2183" s="305"/>
      <c r="H2183" s="305"/>
      <c r="I2183" s="305"/>
    </row>
    <row r="2184" spans="5:9">
      <c r="E2184" s="305"/>
      <c r="F2184" s="305"/>
      <c r="G2184" s="305"/>
      <c r="H2184" s="305"/>
      <c r="I2184" s="305"/>
    </row>
    <row r="2185" spans="5:9">
      <c r="E2185" s="305"/>
      <c r="F2185" s="305"/>
      <c r="G2185" s="305"/>
      <c r="H2185" s="305"/>
      <c r="I2185" s="305"/>
    </row>
    <row r="2186" spans="5:9">
      <c r="E2186" s="305"/>
      <c r="F2186" s="305"/>
      <c r="G2186" s="305"/>
      <c r="H2186" s="305"/>
      <c r="I2186" s="305"/>
    </row>
    <row r="2187" spans="5:9">
      <c r="E2187" s="305"/>
      <c r="F2187" s="305"/>
      <c r="G2187" s="305"/>
      <c r="H2187" s="305"/>
      <c r="I2187" s="305"/>
    </row>
    <row r="2188" spans="5:9">
      <c r="E2188" s="305"/>
      <c r="F2188" s="305"/>
      <c r="G2188" s="305"/>
      <c r="H2188" s="305"/>
      <c r="I2188" s="305"/>
    </row>
    <row r="2189" spans="5:9">
      <c r="E2189" s="305"/>
      <c r="F2189" s="305"/>
      <c r="G2189" s="305"/>
      <c r="H2189" s="305"/>
      <c r="I2189" s="305"/>
    </row>
    <row r="2190" spans="5:9">
      <c r="E2190" s="305"/>
      <c r="F2190" s="305"/>
      <c r="G2190" s="305"/>
      <c r="H2190" s="305"/>
      <c r="I2190" s="305"/>
    </row>
    <row r="2191" spans="5:9">
      <c r="E2191" s="305"/>
      <c r="F2191" s="305"/>
      <c r="G2191" s="305"/>
      <c r="H2191" s="305"/>
      <c r="I2191" s="305"/>
    </row>
    <row r="2192" spans="5:9">
      <c r="E2192" s="305"/>
      <c r="F2192" s="305"/>
      <c r="G2192" s="305"/>
      <c r="H2192" s="305"/>
      <c r="I2192" s="305"/>
    </row>
    <row r="2193" spans="5:9">
      <c r="E2193" s="305"/>
      <c r="F2193" s="305"/>
      <c r="G2193" s="305"/>
      <c r="H2193" s="305"/>
      <c r="I2193" s="305"/>
    </row>
    <row r="2194" spans="5:9">
      <c r="E2194" s="305"/>
      <c r="F2194" s="305"/>
      <c r="G2194" s="305"/>
      <c r="H2194" s="305"/>
      <c r="I2194" s="305"/>
    </row>
    <row r="2195" spans="5:9">
      <c r="E2195" s="305"/>
      <c r="F2195" s="305"/>
      <c r="G2195" s="305"/>
      <c r="H2195" s="305"/>
      <c r="I2195" s="305"/>
    </row>
    <row r="2196" spans="5:9">
      <c r="E2196" s="305"/>
      <c r="F2196" s="305"/>
      <c r="G2196" s="305"/>
      <c r="H2196" s="305"/>
      <c r="I2196" s="305"/>
    </row>
    <row r="2197" spans="5:9">
      <c r="E2197" s="305"/>
      <c r="F2197" s="305"/>
      <c r="G2197" s="305"/>
      <c r="H2197" s="305"/>
      <c r="I2197" s="305"/>
    </row>
    <row r="2198" spans="5:9">
      <c r="E2198" s="305"/>
      <c r="F2198" s="305"/>
      <c r="G2198" s="305"/>
      <c r="H2198" s="305"/>
      <c r="I2198" s="305"/>
    </row>
    <row r="2199" spans="5:9">
      <c r="E2199" s="305"/>
      <c r="F2199" s="305"/>
      <c r="G2199" s="305"/>
      <c r="H2199" s="305"/>
      <c r="I2199" s="305"/>
    </row>
    <row r="2200" spans="5:9">
      <c r="E2200" s="305"/>
      <c r="F2200" s="305"/>
      <c r="G2200" s="305"/>
      <c r="H2200" s="305"/>
      <c r="I2200" s="305"/>
    </row>
    <row r="2201" spans="5:9">
      <c r="E2201" s="305"/>
      <c r="F2201" s="305"/>
      <c r="G2201" s="305"/>
      <c r="H2201" s="305"/>
      <c r="I2201" s="305"/>
    </row>
    <row r="2202" spans="5:9">
      <c r="E2202" s="305"/>
      <c r="F2202" s="305"/>
      <c r="G2202" s="305"/>
      <c r="H2202" s="305"/>
      <c r="I2202" s="305"/>
    </row>
    <row r="2203" spans="5:9">
      <c r="E2203" s="305"/>
      <c r="F2203" s="305"/>
      <c r="G2203" s="305"/>
      <c r="H2203" s="305"/>
      <c r="I2203" s="305"/>
    </row>
    <row r="2204" spans="5:9">
      <c r="E2204" s="305"/>
      <c r="F2204" s="305"/>
      <c r="G2204" s="305"/>
      <c r="H2204" s="305"/>
      <c r="I2204" s="305"/>
    </row>
    <row r="2205" spans="5:9">
      <c r="E2205" s="305"/>
      <c r="F2205" s="305"/>
      <c r="G2205" s="305"/>
      <c r="H2205" s="305"/>
      <c r="I2205" s="305"/>
    </row>
    <row r="2206" spans="5:9">
      <c r="E2206" s="305"/>
      <c r="F2206" s="305"/>
      <c r="G2206" s="305"/>
      <c r="H2206" s="305"/>
      <c r="I2206" s="305"/>
    </row>
    <row r="2207" spans="5:9">
      <c r="E2207" s="305"/>
      <c r="F2207" s="305"/>
      <c r="G2207" s="305"/>
      <c r="H2207" s="305"/>
      <c r="I2207" s="305"/>
    </row>
    <row r="2208" spans="5:9">
      <c r="E2208" s="305"/>
      <c r="F2208" s="305"/>
      <c r="G2208" s="305"/>
      <c r="H2208" s="305"/>
      <c r="I2208" s="305"/>
    </row>
    <row r="2209" spans="5:9">
      <c r="E2209" s="305"/>
      <c r="F2209" s="305"/>
      <c r="G2209" s="305"/>
      <c r="H2209" s="305"/>
      <c r="I2209" s="305"/>
    </row>
    <row r="2210" spans="5:9">
      <c r="E2210" s="305"/>
      <c r="F2210" s="305"/>
      <c r="G2210" s="305"/>
      <c r="H2210" s="305"/>
      <c r="I2210" s="305"/>
    </row>
    <row r="2211" spans="5:9">
      <c r="E2211" s="305"/>
      <c r="F2211" s="305"/>
      <c r="G2211" s="305"/>
      <c r="H2211" s="305"/>
      <c r="I2211" s="305"/>
    </row>
    <row r="2212" spans="5:9">
      <c r="E2212" s="305"/>
      <c r="F2212" s="305"/>
      <c r="G2212" s="305"/>
      <c r="H2212" s="305"/>
      <c r="I2212" s="305"/>
    </row>
    <row r="2213" spans="5:9">
      <c r="E2213" s="305"/>
      <c r="F2213" s="305"/>
      <c r="G2213" s="305"/>
      <c r="H2213" s="305"/>
      <c r="I2213" s="305"/>
    </row>
    <row r="2214" spans="5:9">
      <c r="E2214" s="305"/>
      <c r="F2214" s="305"/>
      <c r="G2214" s="305"/>
      <c r="H2214" s="305"/>
      <c r="I2214" s="305"/>
    </row>
    <row r="2215" spans="5:9">
      <c r="E2215" s="305"/>
      <c r="F2215" s="305"/>
      <c r="G2215" s="305"/>
      <c r="H2215" s="305"/>
      <c r="I2215" s="305"/>
    </row>
    <row r="2216" spans="5:9">
      <c r="E2216" s="305"/>
      <c r="F2216" s="305"/>
      <c r="G2216" s="305"/>
      <c r="H2216" s="305"/>
      <c r="I2216" s="305"/>
    </row>
    <row r="2217" spans="5:9">
      <c r="E2217" s="305"/>
      <c r="F2217" s="305"/>
      <c r="G2217" s="305"/>
      <c r="H2217" s="305"/>
      <c r="I2217" s="305"/>
    </row>
    <row r="2218" spans="5:9">
      <c r="E2218" s="305"/>
      <c r="F2218" s="305"/>
      <c r="G2218" s="305"/>
      <c r="H2218" s="305"/>
      <c r="I2218" s="305"/>
    </row>
    <row r="2219" spans="5:9">
      <c r="E2219" s="305"/>
      <c r="F2219" s="305"/>
      <c r="G2219" s="305"/>
      <c r="H2219" s="305"/>
      <c r="I2219" s="305"/>
    </row>
    <row r="2220" spans="5:9">
      <c r="E2220" s="305"/>
      <c r="F2220" s="305"/>
      <c r="G2220" s="305"/>
      <c r="H2220" s="305"/>
      <c r="I2220" s="305"/>
    </row>
    <row r="2221" spans="5:9">
      <c r="E2221" s="305"/>
      <c r="F2221" s="305"/>
      <c r="G2221" s="305"/>
      <c r="H2221" s="305"/>
      <c r="I2221" s="305"/>
    </row>
    <row r="2222" spans="5:9">
      <c r="E2222" s="305"/>
      <c r="F2222" s="305"/>
      <c r="G2222" s="305"/>
      <c r="H2222" s="305"/>
      <c r="I2222" s="305"/>
    </row>
    <row r="2223" spans="5:9">
      <c r="E2223" s="305"/>
      <c r="F2223" s="305"/>
      <c r="G2223" s="305"/>
      <c r="H2223" s="305"/>
      <c r="I2223" s="305"/>
    </row>
    <row r="2224" spans="5:9">
      <c r="E2224" s="305"/>
      <c r="F2224" s="305"/>
      <c r="G2224" s="305"/>
      <c r="H2224" s="305"/>
      <c r="I2224" s="305"/>
    </row>
    <row r="2225" spans="5:9">
      <c r="E2225" s="305"/>
      <c r="F2225" s="305"/>
      <c r="G2225" s="305"/>
      <c r="H2225" s="305"/>
      <c r="I2225" s="305"/>
    </row>
    <row r="2226" spans="5:9">
      <c r="E2226" s="305"/>
      <c r="F2226" s="305"/>
      <c r="G2226" s="305"/>
      <c r="H2226" s="305"/>
      <c r="I2226" s="305"/>
    </row>
    <row r="2227" spans="5:9">
      <c r="E2227" s="305"/>
      <c r="F2227" s="305"/>
      <c r="G2227" s="305"/>
      <c r="H2227" s="305"/>
      <c r="I2227" s="305"/>
    </row>
    <row r="2228" spans="5:9">
      <c r="E2228" s="305"/>
      <c r="F2228" s="305"/>
      <c r="G2228" s="305"/>
      <c r="H2228" s="305"/>
      <c r="I2228" s="305"/>
    </row>
    <row r="2229" spans="5:9">
      <c r="E2229" s="305"/>
      <c r="F2229" s="305"/>
      <c r="G2229" s="305"/>
      <c r="H2229" s="305"/>
      <c r="I2229" s="305"/>
    </row>
    <row r="2230" spans="5:9">
      <c r="E2230" s="305"/>
      <c r="F2230" s="305"/>
      <c r="G2230" s="305"/>
      <c r="H2230" s="305"/>
      <c r="I2230" s="305"/>
    </row>
    <row r="2231" spans="5:9">
      <c r="E2231" s="305"/>
      <c r="F2231" s="305"/>
      <c r="G2231" s="305"/>
      <c r="H2231" s="305"/>
      <c r="I2231" s="305"/>
    </row>
    <row r="2232" spans="5:9">
      <c r="E2232" s="305"/>
      <c r="F2232" s="305"/>
      <c r="G2232" s="305"/>
      <c r="H2232" s="305"/>
      <c r="I2232" s="305"/>
    </row>
    <row r="2233" spans="5:9">
      <c r="E2233" s="305"/>
      <c r="F2233" s="305"/>
      <c r="G2233" s="305"/>
      <c r="H2233" s="305"/>
      <c r="I2233" s="305"/>
    </row>
    <row r="2234" spans="5:9">
      <c r="E2234" s="305"/>
      <c r="F2234" s="305"/>
      <c r="G2234" s="305"/>
      <c r="H2234" s="305"/>
      <c r="I2234" s="305"/>
    </row>
    <row r="2235" spans="5:9">
      <c r="E2235" s="305"/>
      <c r="F2235" s="305"/>
      <c r="G2235" s="305"/>
      <c r="H2235" s="305"/>
      <c r="I2235" s="305"/>
    </row>
    <row r="2236" spans="5:9">
      <c r="E2236" s="305"/>
      <c r="F2236" s="305"/>
      <c r="G2236" s="305"/>
      <c r="H2236" s="305"/>
      <c r="I2236" s="305"/>
    </row>
    <row r="2237" spans="5:9">
      <c r="E2237" s="305"/>
      <c r="F2237" s="305"/>
      <c r="G2237" s="305"/>
      <c r="H2237" s="305"/>
      <c r="I2237" s="305"/>
    </row>
    <row r="2238" spans="5:9">
      <c r="E2238" s="305"/>
      <c r="F2238" s="305"/>
      <c r="G2238" s="305"/>
      <c r="H2238" s="305"/>
      <c r="I2238" s="305"/>
    </row>
    <row r="2239" spans="5:9">
      <c r="E2239" s="305"/>
      <c r="F2239" s="305"/>
      <c r="G2239" s="305"/>
      <c r="H2239" s="305"/>
      <c r="I2239" s="305"/>
    </row>
    <row r="2240" spans="5:9">
      <c r="E2240" s="305"/>
      <c r="F2240" s="305"/>
      <c r="G2240" s="305"/>
      <c r="H2240" s="305"/>
      <c r="I2240" s="305"/>
    </row>
    <row r="2241" spans="5:9">
      <c r="E2241" s="305"/>
      <c r="F2241" s="305"/>
      <c r="G2241" s="305"/>
      <c r="H2241" s="305"/>
      <c r="I2241" s="305"/>
    </row>
    <row r="2242" spans="5:9">
      <c r="E2242" s="305"/>
      <c r="F2242" s="305"/>
      <c r="G2242" s="305"/>
      <c r="H2242" s="305"/>
      <c r="I2242" s="305"/>
    </row>
    <row r="2243" spans="5:9">
      <c r="E2243" s="305"/>
      <c r="F2243" s="305"/>
      <c r="G2243" s="305"/>
      <c r="H2243" s="305"/>
      <c r="I2243" s="305"/>
    </row>
    <row r="2244" spans="5:9">
      <c r="E2244" s="305"/>
      <c r="F2244" s="305"/>
      <c r="G2244" s="305"/>
      <c r="H2244" s="305"/>
      <c r="I2244" s="305"/>
    </row>
    <row r="2245" spans="5:9">
      <c r="E2245" s="305"/>
      <c r="F2245" s="305"/>
      <c r="G2245" s="305"/>
      <c r="H2245" s="305"/>
      <c r="I2245" s="305"/>
    </row>
    <row r="2246" spans="5:9">
      <c r="E2246" s="305"/>
      <c r="F2246" s="305"/>
      <c r="G2246" s="305"/>
      <c r="H2246" s="305"/>
      <c r="I2246" s="305"/>
    </row>
    <row r="2247" spans="5:9">
      <c r="E2247" s="305"/>
      <c r="F2247" s="305"/>
      <c r="G2247" s="305"/>
      <c r="H2247" s="305"/>
      <c r="I2247" s="305"/>
    </row>
    <row r="2248" spans="5:9">
      <c r="E2248" s="305"/>
      <c r="F2248" s="305"/>
      <c r="G2248" s="305"/>
      <c r="H2248" s="305"/>
      <c r="I2248" s="305"/>
    </row>
    <row r="2249" spans="5:9">
      <c r="E2249" s="305"/>
      <c r="F2249" s="305"/>
      <c r="G2249" s="305"/>
      <c r="H2249" s="305"/>
      <c r="I2249" s="305"/>
    </row>
    <row r="2250" spans="5:9">
      <c r="E2250" s="305"/>
      <c r="F2250" s="305"/>
      <c r="G2250" s="305"/>
      <c r="H2250" s="305"/>
      <c r="I2250" s="305"/>
    </row>
    <row r="2251" spans="5:9">
      <c r="E2251" s="305"/>
      <c r="F2251" s="305"/>
      <c r="G2251" s="305"/>
      <c r="H2251" s="305"/>
      <c r="I2251" s="305"/>
    </row>
    <row r="2252" spans="5:9">
      <c r="E2252" s="305"/>
      <c r="F2252" s="305"/>
      <c r="G2252" s="305"/>
      <c r="H2252" s="305"/>
      <c r="I2252" s="305"/>
    </row>
    <row r="2253" spans="5:9">
      <c r="E2253" s="305"/>
      <c r="F2253" s="305"/>
      <c r="G2253" s="305"/>
      <c r="H2253" s="305"/>
      <c r="I2253" s="305"/>
    </row>
    <row r="2254" spans="5:9">
      <c r="E2254" s="305"/>
      <c r="F2254" s="305"/>
      <c r="G2254" s="305"/>
      <c r="H2254" s="305"/>
      <c r="I2254" s="305"/>
    </row>
    <row r="2255" spans="5:9">
      <c r="E2255" s="305"/>
      <c r="F2255" s="305"/>
      <c r="G2255" s="305"/>
      <c r="H2255" s="305"/>
      <c r="I2255" s="305"/>
    </row>
    <row r="2256" spans="5:9">
      <c r="E2256" s="305"/>
      <c r="F2256" s="305"/>
      <c r="G2256" s="305"/>
      <c r="H2256" s="305"/>
      <c r="I2256" s="305"/>
    </row>
    <row r="2257" spans="5:9">
      <c r="E2257" s="305"/>
      <c r="F2257" s="305"/>
      <c r="G2257" s="305"/>
      <c r="H2257" s="305"/>
      <c r="I2257" s="305"/>
    </row>
    <row r="2258" spans="5:9">
      <c r="E2258" s="305"/>
      <c r="F2258" s="305"/>
      <c r="G2258" s="305"/>
      <c r="H2258" s="305"/>
      <c r="I2258" s="305"/>
    </row>
    <row r="2259" spans="5:9">
      <c r="E2259" s="305"/>
      <c r="F2259" s="305"/>
      <c r="G2259" s="305"/>
      <c r="H2259" s="305"/>
      <c r="I2259" s="305"/>
    </row>
    <row r="2260" spans="5:9">
      <c r="E2260" s="305"/>
      <c r="F2260" s="305"/>
      <c r="G2260" s="305"/>
      <c r="H2260" s="305"/>
      <c r="I2260" s="305"/>
    </row>
    <row r="2261" spans="5:9">
      <c r="E2261" s="305"/>
      <c r="F2261" s="305"/>
      <c r="G2261" s="305"/>
      <c r="H2261" s="305"/>
      <c r="I2261" s="305"/>
    </row>
    <row r="2262" spans="5:9">
      <c r="E2262" s="305"/>
      <c r="F2262" s="305"/>
      <c r="G2262" s="305"/>
      <c r="H2262" s="305"/>
      <c r="I2262" s="305"/>
    </row>
    <row r="2263" spans="5:9">
      <c r="E2263" s="305"/>
      <c r="F2263" s="305"/>
      <c r="G2263" s="305"/>
      <c r="H2263" s="305"/>
      <c r="I2263" s="305"/>
    </row>
    <row r="2264" spans="5:9">
      <c r="E2264" s="305"/>
      <c r="F2264" s="305"/>
      <c r="G2264" s="305"/>
      <c r="H2264" s="305"/>
      <c r="I2264" s="305"/>
    </row>
    <row r="2265" spans="5:9">
      <c r="E2265" s="305"/>
      <c r="F2265" s="305"/>
      <c r="G2265" s="305"/>
      <c r="H2265" s="305"/>
      <c r="I2265" s="305"/>
    </row>
    <row r="2266" spans="5:9">
      <c r="E2266" s="305"/>
      <c r="F2266" s="305"/>
      <c r="G2266" s="305"/>
      <c r="H2266" s="305"/>
      <c r="I2266" s="305"/>
    </row>
    <row r="2267" spans="5:9">
      <c r="E2267" s="305"/>
      <c r="F2267" s="305"/>
      <c r="G2267" s="305"/>
      <c r="H2267" s="305"/>
      <c r="I2267" s="305"/>
    </row>
    <row r="2268" spans="5:9">
      <c r="E2268" s="305"/>
      <c r="F2268" s="305"/>
      <c r="G2268" s="305"/>
      <c r="H2268" s="305"/>
      <c r="I2268" s="305"/>
    </row>
    <row r="2269" spans="5:9">
      <c r="E2269" s="305"/>
      <c r="F2269" s="305"/>
      <c r="G2269" s="305"/>
      <c r="H2269" s="305"/>
      <c r="I2269" s="305"/>
    </row>
    <row r="2270" spans="5:9">
      <c r="E2270" s="305"/>
      <c r="F2270" s="305"/>
      <c r="G2270" s="305"/>
      <c r="H2270" s="305"/>
      <c r="I2270" s="305"/>
    </row>
    <row r="2271" spans="5:9">
      <c r="E2271" s="305"/>
      <c r="F2271" s="305"/>
      <c r="G2271" s="305"/>
      <c r="H2271" s="305"/>
      <c r="I2271" s="305"/>
    </row>
    <row r="2272" spans="5:9">
      <c r="E2272" s="305"/>
      <c r="F2272" s="305"/>
      <c r="G2272" s="305"/>
      <c r="H2272" s="305"/>
      <c r="I2272" s="305"/>
    </row>
    <row r="2273" spans="5:9">
      <c r="E2273" s="305"/>
      <c r="F2273" s="305"/>
      <c r="G2273" s="305"/>
      <c r="H2273" s="305"/>
      <c r="I2273" s="305"/>
    </row>
    <row r="2274" spans="5:9">
      <c r="E2274" s="305"/>
      <c r="F2274" s="305"/>
      <c r="G2274" s="305"/>
      <c r="H2274" s="305"/>
      <c r="I2274" s="305"/>
    </row>
    <row r="2275" spans="5:9">
      <c r="E2275" s="305"/>
      <c r="F2275" s="305"/>
      <c r="G2275" s="305"/>
      <c r="H2275" s="305"/>
      <c r="I2275" s="305"/>
    </row>
    <row r="2276" spans="5:9">
      <c r="E2276" s="305"/>
      <c r="F2276" s="305"/>
      <c r="G2276" s="305"/>
      <c r="H2276" s="305"/>
      <c r="I2276" s="305"/>
    </row>
    <row r="2277" spans="5:9">
      <c r="E2277" s="305"/>
      <c r="F2277" s="305"/>
      <c r="G2277" s="305"/>
      <c r="H2277" s="305"/>
      <c r="I2277" s="305"/>
    </row>
    <row r="2278" spans="5:9">
      <c r="E2278" s="305"/>
      <c r="F2278" s="305"/>
      <c r="G2278" s="305"/>
      <c r="H2278" s="305"/>
      <c r="I2278" s="305"/>
    </row>
    <row r="2279" spans="5:9">
      <c r="E2279" s="305"/>
      <c r="F2279" s="305"/>
      <c r="G2279" s="305"/>
      <c r="H2279" s="305"/>
      <c r="I2279" s="305"/>
    </row>
    <row r="2280" spans="5:9">
      <c r="E2280" s="305"/>
      <c r="F2280" s="305"/>
      <c r="G2280" s="305"/>
      <c r="H2280" s="305"/>
      <c r="I2280" s="305"/>
    </row>
    <row r="2281" spans="5:9">
      <c r="E2281" s="305"/>
      <c r="F2281" s="305"/>
      <c r="G2281" s="305"/>
      <c r="H2281" s="305"/>
      <c r="I2281" s="305"/>
    </row>
    <row r="2282" spans="5:9">
      <c r="E2282" s="305"/>
      <c r="F2282" s="305"/>
      <c r="G2282" s="305"/>
      <c r="H2282" s="305"/>
      <c r="I2282" s="305"/>
    </row>
    <row r="2283" spans="5:9">
      <c r="E2283" s="305"/>
      <c r="F2283" s="305"/>
      <c r="G2283" s="305"/>
      <c r="H2283" s="305"/>
      <c r="I2283" s="305"/>
    </row>
    <row r="2284" spans="5:9">
      <c r="E2284" s="305"/>
      <c r="F2284" s="305"/>
      <c r="G2284" s="305"/>
      <c r="H2284" s="305"/>
      <c r="I2284" s="305"/>
    </row>
    <row r="2285" spans="5:9">
      <c r="E2285" s="305"/>
      <c r="F2285" s="305"/>
      <c r="G2285" s="305"/>
      <c r="H2285" s="305"/>
      <c r="I2285" s="305"/>
    </row>
    <row r="2286" spans="5:9">
      <c r="E2286" s="305"/>
      <c r="F2286" s="305"/>
      <c r="G2286" s="305"/>
      <c r="H2286" s="305"/>
      <c r="I2286" s="305"/>
    </row>
    <row r="2287" spans="5:9">
      <c r="E2287" s="305"/>
      <c r="F2287" s="305"/>
      <c r="G2287" s="305"/>
      <c r="H2287" s="305"/>
      <c r="I2287" s="305"/>
    </row>
    <row r="2288" spans="5:9">
      <c r="E2288" s="305"/>
      <c r="F2288" s="305"/>
      <c r="G2288" s="305"/>
      <c r="H2288" s="305"/>
      <c r="I2288" s="305"/>
    </row>
    <row r="2289" spans="5:9">
      <c r="E2289" s="305"/>
      <c r="F2289" s="305"/>
      <c r="G2289" s="305"/>
      <c r="H2289" s="305"/>
      <c r="I2289" s="305"/>
    </row>
    <row r="2290" spans="5:9">
      <c r="E2290" s="305"/>
      <c r="F2290" s="305"/>
      <c r="G2290" s="305"/>
      <c r="H2290" s="305"/>
      <c r="I2290" s="305"/>
    </row>
    <row r="2291" spans="5:9">
      <c r="E2291" s="305"/>
      <c r="F2291" s="305"/>
      <c r="G2291" s="305"/>
      <c r="H2291" s="305"/>
      <c r="I2291" s="305"/>
    </row>
    <row r="2292" spans="5:9">
      <c r="E2292" s="305"/>
      <c r="F2292" s="305"/>
      <c r="G2292" s="305"/>
      <c r="H2292" s="305"/>
      <c r="I2292" s="305"/>
    </row>
    <row r="2293" spans="5:9">
      <c r="E2293" s="305"/>
      <c r="F2293" s="305"/>
      <c r="G2293" s="305"/>
      <c r="H2293" s="305"/>
      <c r="I2293" s="305"/>
    </row>
    <row r="2294" spans="5:9">
      <c r="E2294" s="305"/>
      <c r="F2294" s="305"/>
      <c r="G2294" s="305"/>
      <c r="H2294" s="305"/>
      <c r="I2294" s="305"/>
    </row>
    <row r="2295" spans="5:9">
      <c r="E2295" s="305"/>
      <c r="F2295" s="305"/>
      <c r="G2295" s="305"/>
      <c r="H2295" s="305"/>
      <c r="I2295" s="305"/>
    </row>
    <row r="2296" spans="5:9">
      <c r="E2296" s="305"/>
      <c r="F2296" s="305"/>
      <c r="G2296" s="305"/>
      <c r="H2296" s="305"/>
      <c r="I2296" s="305"/>
    </row>
    <row r="2297" spans="5:9">
      <c r="E2297" s="305"/>
      <c r="F2297" s="305"/>
      <c r="G2297" s="305"/>
      <c r="H2297" s="305"/>
      <c r="I2297" s="305"/>
    </row>
    <row r="2298" spans="5:9">
      <c r="E2298" s="305"/>
      <c r="F2298" s="305"/>
      <c r="G2298" s="305"/>
      <c r="H2298" s="305"/>
      <c r="I2298" s="305"/>
    </row>
    <row r="2299" spans="5:9">
      <c r="E2299" s="305"/>
      <c r="F2299" s="305"/>
      <c r="G2299" s="305"/>
      <c r="H2299" s="305"/>
      <c r="I2299" s="305"/>
    </row>
    <row r="2300" spans="5:9">
      <c r="E2300" s="305"/>
      <c r="F2300" s="305"/>
      <c r="G2300" s="305"/>
      <c r="H2300" s="305"/>
      <c r="I2300" s="305"/>
    </row>
    <row r="2301" spans="5:9">
      <c r="E2301" s="305"/>
      <c r="F2301" s="305"/>
      <c r="G2301" s="305"/>
      <c r="H2301" s="305"/>
      <c r="I2301" s="305"/>
    </row>
    <row r="2302" spans="5:9">
      <c r="E2302" s="305"/>
      <c r="F2302" s="305"/>
      <c r="G2302" s="305"/>
      <c r="H2302" s="305"/>
      <c r="I2302" s="305"/>
    </row>
    <row r="2303" spans="5:9">
      <c r="E2303" s="305"/>
      <c r="F2303" s="305"/>
      <c r="G2303" s="305"/>
      <c r="H2303" s="305"/>
      <c r="I2303" s="305"/>
    </row>
    <row r="2304" spans="5:9">
      <c r="E2304" s="305"/>
      <c r="F2304" s="305"/>
      <c r="G2304" s="305"/>
      <c r="H2304" s="305"/>
      <c r="I2304" s="305"/>
    </row>
    <row r="2305" spans="5:9">
      <c r="E2305" s="305"/>
      <c r="F2305" s="305"/>
      <c r="G2305" s="305"/>
      <c r="H2305" s="305"/>
      <c r="I2305" s="305"/>
    </row>
    <row r="2306" spans="5:9">
      <c r="E2306" s="305"/>
      <c r="F2306" s="305"/>
      <c r="G2306" s="305"/>
      <c r="H2306" s="305"/>
      <c r="I2306" s="305"/>
    </row>
    <row r="2307" spans="5:9">
      <c r="E2307" s="305"/>
      <c r="F2307" s="305"/>
      <c r="G2307" s="305"/>
      <c r="H2307" s="305"/>
      <c r="I2307" s="305"/>
    </row>
    <row r="2308" spans="5:9">
      <c r="E2308" s="305"/>
      <c r="F2308" s="305"/>
      <c r="G2308" s="305"/>
      <c r="H2308" s="305"/>
      <c r="I2308" s="305"/>
    </row>
    <row r="2309" spans="5:9">
      <c r="E2309" s="305"/>
      <c r="F2309" s="305"/>
      <c r="G2309" s="305"/>
      <c r="H2309" s="305"/>
      <c r="I2309" s="305"/>
    </row>
    <row r="2310" spans="5:9">
      <c r="E2310" s="305"/>
      <c r="F2310" s="305"/>
      <c r="G2310" s="305"/>
      <c r="H2310" s="305"/>
      <c r="I2310" s="305"/>
    </row>
    <row r="2311" spans="5:9">
      <c r="E2311" s="305"/>
      <c r="F2311" s="305"/>
      <c r="G2311" s="305"/>
      <c r="H2311" s="305"/>
      <c r="I2311" s="305"/>
    </row>
    <row r="2312" spans="5:9">
      <c r="E2312" s="305"/>
      <c r="F2312" s="305"/>
      <c r="G2312" s="305"/>
      <c r="H2312" s="305"/>
      <c r="I2312" s="305"/>
    </row>
    <row r="2313" spans="5:9">
      <c r="E2313" s="305"/>
      <c r="F2313" s="305"/>
      <c r="G2313" s="305"/>
      <c r="H2313" s="305"/>
      <c r="I2313" s="305"/>
    </row>
    <row r="2314" spans="5:9">
      <c r="E2314" s="305"/>
      <c r="F2314" s="305"/>
      <c r="G2314" s="305"/>
      <c r="H2314" s="305"/>
      <c r="I2314" s="305"/>
    </row>
    <row r="2315" spans="5:9">
      <c r="E2315" s="305"/>
      <c r="F2315" s="305"/>
      <c r="G2315" s="305"/>
      <c r="H2315" s="305"/>
      <c r="I2315" s="305"/>
    </row>
    <row r="2316" spans="5:9">
      <c r="E2316" s="305"/>
      <c r="F2316" s="305"/>
      <c r="G2316" s="305"/>
      <c r="H2316" s="305"/>
      <c r="I2316" s="305"/>
    </row>
    <row r="2317" spans="5:9">
      <c r="E2317" s="305"/>
      <c r="F2317" s="305"/>
      <c r="G2317" s="305"/>
      <c r="H2317" s="305"/>
      <c r="I2317" s="305"/>
    </row>
    <row r="2318" spans="5:9">
      <c r="E2318" s="305"/>
      <c r="F2318" s="305"/>
      <c r="G2318" s="305"/>
      <c r="H2318" s="305"/>
      <c r="I2318" s="305"/>
    </row>
    <row r="2319" spans="5:9">
      <c r="E2319" s="305"/>
      <c r="F2319" s="305"/>
      <c r="G2319" s="305"/>
      <c r="H2319" s="305"/>
      <c r="I2319" s="305"/>
    </row>
    <row r="2320" spans="5:9">
      <c r="E2320" s="305"/>
      <c r="F2320" s="305"/>
      <c r="G2320" s="305"/>
      <c r="H2320" s="305"/>
      <c r="I2320" s="305"/>
    </row>
    <row r="2321" spans="5:9">
      <c r="E2321" s="305"/>
      <c r="F2321" s="305"/>
      <c r="G2321" s="305"/>
      <c r="H2321" s="305"/>
      <c r="I2321" s="305"/>
    </row>
    <row r="2322" spans="5:9">
      <c r="E2322" s="305"/>
      <c r="F2322" s="305"/>
      <c r="G2322" s="305"/>
      <c r="H2322" s="305"/>
      <c r="I2322" s="305"/>
    </row>
    <row r="2323" spans="5:9">
      <c r="E2323" s="305"/>
      <c r="F2323" s="305"/>
      <c r="G2323" s="305"/>
      <c r="H2323" s="305"/>
      <c r="I2323" s="305"/>
    </row>
    <row r="2324" spans="5:9">
      <c r="E2324" s="305"/>
      <c r="F2324" s="305"/>
      <c r="G2324" s="305"/>
      <c r="H2324" s="305"/>
      <c r="I2324" s="305"/>
    </row>
    <row r="2325" spans="5:9">
      <c r="E2325" s="305"/>
      <c r="F2325" s="305"/>
      <c r="G2325" s="305"/>
      <c r="H2325" s="305"/>
      <c r="I2325" s="305"/>
    </row>
    <row r="2326" spans="5:9">
      <c r="E2326" s="305"/>
      <c r="F2326" s="305"/>
      <c r="G2326" s="305"/>
      <c r="H2326" s="305"/>
      <c r="I2326" s="305"/>
    </row>
    <row r="2327" spans="5:9">
      <c r="E2327" s="305"/>
      <c r="F2327" s="305"/>
      <c r="G2327" s="305"/>
      <c r="H2327" s="305"/>
      <c r="I2327" s="305"/>
    </row>
    <row r="2328" spans="5:9">
      <c r="E2328" s="305"/>
      <c r="F2328" s="305"/>
      <c r="G2328" s="305"/>
      <c r="H2328" s="305"/>
      <c r="I2328" s="305"/>
    </row>
    <row r="2329" spans="5:9">
      <c r="E2329" s="305"/>
      <c r="F2329" s="305"/>
      <c r="G2329" s="305"/>
      <c r="H2329" s="305"/>
      <c r="I2329" s="305"/>
    </row>
    <row r="2330" spans="5:9">
      <c r="E2330" s="305"/>
      <c r="F2330" s="305"/>
      <c r="G2330" s="305"/>
      <c r="H2330" s="305"/>
      <c r="I2330" s="305"/>
    </row>
    <row r="2331" spans="5:9">
      <c r="E2331" s="305"/>
      <c r="F2331" s="305"/>
      <c r="G2331" s="305"/>
      <c r="H2331" s="305"/>
      <c r="I2331" s="305"/>
    </row>
    <row r="2332" spans="5:9">
      <c r="E2332" s="305"/>
      <c r="F2332" s="305"/>
      <c r="G2332" s="305"/>
      <c r="H2332" s="305"/>
      <c r="I2332" s="305"/>
    </row>
    <row r="2333" spans="5:9">
      <c r="E2333" s="305"/>
      <c r="F2333" s="305"/>
      <c r="G2333" s="305"/>
      <c r="H2333" s="305"/>
      <c r="I2333" s="305"/>
    </row>
    <row r="2334" spans="5:9">
      <c r="E2334" s="305"/>
      <c r="F2334" s="305"/>
      <c r="G2334" s="305"/>
      <c r="H2334" s="305"/>
      <c r="I2334" s="305"/>
    </row>
    <row r="2335" spans="5:9">
      <c r="E2335" s="305"/>
      <c r="F2335" s="305"/>
      <c r="G2335" s="305"/>
      <c r="H2335" s="305"/>
      <c r="I2335" s="305"/>
    </row>
    <row r="2336" spans="5:9">
      <c r="E2336" s="305"/>
      <c r="F2336" s="305"/>
      <c r="G2336" s="305"/>
      <c r="H2336" s="305"/>
      <c r="I2336" s="305"/>
    </row>
    <row r="2337" spans="5:9">
      <c r="E2337" s="305"/>
      <c r="F2337" s="305"/>
      <c r="G2337" s="305"/>
      <c r="H2337" s="305"/>
      <c r="I2337" s="305"/>
    </row>
    <row r="2338" spans="5:9">
      <c r="E2338" s="305"/>
      <c r="F2338" s="305"/>
      <c r="G2338" s="305"/>
      <c r="H2338" s="305"/>
      <c r="I2338" s="305"/>
    </row>
    <row r="2339" spans="5:9">
      <c r="E2339" s="305"/>
      <c r="F2339" s="305"/>
      <c r="G2339" s="305"/>
      <c r="H2339" s="305"/>
      <c r="I2339" s="305"/>
    </row>
    <row r="2340" spans="5:9">
      <c r="E2340" s="305"/>
      <c r="F2340" s="305"/>
      <c r="G2340" s="305"/>
      <c r="H2340" s="305"/>
      <c r="I2340" s="305"/>
    </row>
    <row r="2341" spans="5:9">
      <c r="E2341" s="305"/>
      <c r="F2341" s="305"/>
      <c r="G2341" s="305"/>
      <c r="H2341" s="305"/>
      <c r="I2341" s="305"/>
    </row>
    <row r="2342" spans="5:9">
      <c r="E2342" s="305"/>
      <c r="F2342" s="305"/>
      <c r="G2342" s="305"/>
      <c r="H2342" s="305"/>
      <c r="I2342" s="305"/>
    </row>
    <row r="2343" spans="5:9">
      <c r="E2343" s="305"/>
      <c r="F2343" s="305"/>
      <c r="G2343" s="305"/>
      <c r="H2343" s="305"/>
      <c r="I2343" s="305"/>
    </row>
    <row r="2344" spans="5:9">
      <c r="E2344" s="305"/>
      <c r="F2344" s="305"/>
      <c r="G2344" s="305"/>
      <c r="H2344" s="305"/>
      <c r="I2344" s="305"/>
    </row>
    <row r="2345" spans="5:9">
      <c r="E2345" s="305"/>
      <c r="F2345" s="305"/>
      <c r="G2345" s="305"/>
      <c r="H2345" s="305"/>
      <c r="I2345" s="305"/>
    </row>
    <row r="2346" spans="5:9">
      <c r="E2346" s="305"/>
      <c r="F2346" s="305"/>
      <c r="G2346" s="305"/>
      <c r="H2346" s="305"/>
      <c r="I2346" s="305"/>
    </row>
    <row r="2347" spans="5:9">
      <c r="E2347" s="305"/>
      <c r="F2347" s="305"/>
      <c r="G2347" s="305"/>
      <c r="H2347" s="305"/>
      <c r="I2347" s="305"/>
    </row>
    <row r="2348" spans="5:9">
      <c r="E2348" s="305"/>
      <c r="F2348" s="305"/>
      <c r="G2348" s="305"/>
      <c r="H2348" s="305"/>
      <c r="I2348" s="305"/>
    </row>
    <row r="2349" spans="5:9">
      <c r="E2349" s="305"/>
      <c r="F2349" s="305"/>
      <c r="G2349" s="305"/>
      <c r="H2349" s="305"/>
      <c r="I2349" s="305"/>
    </row>
    <row r="2350" spans="5:9">
      <c r="E2350" s="305"/>
      <c r="F2350" s="305"/>
      <c r="G2350" s="305"/>
      <c r="H2350" s="305"/>
      <c r="I2350" s="305"/>
    </row>
    <row r="2351" spans="5:9">
      <c r="E2351" s="305"/>
      <c r="F2351" s="305"/>
      <c r="G2351" s="305"/>
      <c r="H2351" s="305"/>
      <c r="I2351" s="305"/>
    </row>
    <row r="2352" spans="5:9">
      <c r="E2352" s="305"/>
      <c r="F2352" s="305"/>
      <c r="G2352" s="305"/>
      <c r="H2352" s="305"/>
      <c r="I2352" s="305"/>
    </row>
    <row r="2353" spans="5:9">
      <c r="E2353" s="305"/>
      <c r="F2353" s="305"/>
      <c r="G2353" s="305"/>
      <c r="H2353" s="305"/>
      <c r="I2353" s="305"/>
    </row>
    <row r="2354" spans="5:9">
      <c r="E2354" s="305"/>
      <c r="F2354" s="305"/>
      <c r="G2354" s="305"/>
      <c r="H2354" s="305"/>
      <c r="I2354" s="305"/>
    </row>
    <row r="2355" spans="5:9">
      <c r="E2355" s="305"/>
      <c r="F2355" s="305"/>
      <c r="G2355" s="305"/>
      <c r="H2355" s="305"/>
      <c r="I2355" s="305"/>
    </row>
    <row r="2356" spans="5:9">
      <c r="E2356" s="305"/>
      <c r="F2356" s="305"/>
      <c r="G2356" s="305"/>
      <c r="H2356" s="305"/>
      <c r="I2356" s="305"/>
    </row>
    <row r="2357" spans="5:9">
      <c r="E2357" s="305"/>
      <c r="F2357" s="305"/>
      <c r="G2357" s="305"/>
      <c r="H2357" s="305"/>
      <c r="I2357" s="305"/>
    </row>
    <row r="2358" spans="5:9">
      <c r="E2358" s="305"/>
      <c r="F2358" s="305"/>
      <c r="G2358" s="305"/>
      <c r="H2358" s="305"/>
      <c r="I2358" s="305"/>
    </row>
    <row r="2359" spans="5:9">
      <c r="E2359" s="305"/>
      <c r="F2359" s="305"/>
      <c r="G2359" s="305"/>
      <c r="H2359" s="305"/>
      <c r="I2359" s="305"/>
    </row>
    <row r="2360" spans="5:9">
      <c r="E2360" s="305"/>
      <c r="F2360" s="305"/>
      <c r="G2360" s="305"/>
      <c r="H2360" s="305"/>
      <c r="I2360" s="305"/>
    </row>
    <row r="2361" spans="5:9">
      <c r="E2361" s="305"/>
      <c r="F2361" s="305"/>
      <c r="G2361" s="305"/>
      <c r="H2361" s="305"/>
      <c r="I2361" s="305"/>
    </row>
    <row r="2362" spans="5:9">
      <c r="E2362" s="305"/>
      <c r="F2362" s="305"/>
      <c r="G2362" s="305"/>
      <c r="H2362" s="305"/>
      <c r="I2362" s="305"/>
    </row>
    <row r="2363" spans="5:9">
      <c r="E2363" s="305"/>
      <c r="F2363" s="305"/>
      <c r="G2363" s="305"/>
      <c r="H2363" s="305"/>
      <c r="I2363" s="305"/>
    </row>
    <row r="2364" spans="5:9">
      <c r="E2364" s="305"/>
      <c r="F2364" s="305"/>
      <c r="G2364" s="305"/>
      <c r="H2364" s="305"/>
      <c r="I2364" s="305"/>
    </row>
    <row r="2365" spans="5:9">
      <c r="E2365" s="305"/>
      <c r="F2365" s="305"/>
      <c r="G2365" s="305"/>
      <c r="H2365" s="305"/>
      <c r="I2365" s="305"/>
    </row>
    <row r="2366" spans="5:9">
      <c r="E2366" s="305"/>
      <c r="F2366" s="305"/>
      <c r="G2366" s="305"/>
      <c r="H2366" s="305"/>
      <c r="I2366" s="305"/>
    </row>
    <row r="2367" spans="5:9">
      <c r="E2367" s="305"/>
      <c r="F2367" s="305"/>
      <c r="G2367" s="305"/>
      <c r="H2367" s="305"/>
      <c r="I2367" s="305"/>
    </row>
    <row r="2368" spans="5:9">
      <c r="E2368" s="305"/>
      <c r="F2368" s="305"/>
      <c r="G2368" s="305"/>
      <c r="H2368" s="305"/>
      <c r="I2368" s="305"/>
    </row>
    <row r="2369" spans="5:9">
      <c r="E2369" s="305"/>
      <c r="F2369" s="305"/>
      <c r="G2369" s="305"/>
      <c r="H2369" s="305"/>
      <c r="I2369" s="305"/>
    </row>
    <row r="2370" spans="5:9">
      <c r="E2370" s="305"/>
      <c r="F2370" s="305"/>
      <c r="G2370" s="305"/>
      <c r="H2370" s="305"/>
      <c r="I2370" s="305"/>
    </row>
    <row r="2371" spans="5:9">
      <c r="E2371" s="305"/>
      <c r="F2371" s="305"/>
      <c r="G2371" s="305"/>
      <c r="H2371" s="305"/>
      <c r="I2371" s="305"/>
    </row>
    <row r="2372" spans="5:9">
      <c r="E2372" s="305"/>
      <c r="F2372" s="305"/>
      <c r="G2372" s="305"/>
      <c r="H2372" s="305"/>
      <c r="I2372" s="305"/>
    </row>
    <row r="2373" spans="5:9">
      <c r="E2373" s="305"/>
      <c r="F2373" s="305"/>
      <c r="G2373" s="305"/>
      <c r="H2373" s="305"/>
      <c r="I2373" s="305"/>
    </row>
    <row r="2374" spans="5:9">
      <c r="E2374" s="305"/>
      <c r="F2374" s="305"/>
      <c r="G2374" s="305"/>
      <c r="H2374" s="305"/>
      <c r="I2374" s="305"/>
    </row>
    <row r="2375" spans="5:9">
      <c r="E2375" s="305"/>
      <c r="F2375" s="305"/>
      <c r="G2375" s="305"/>
      <c r="H2375" s="305"/>
      <c r="I2375" s="305"/>
    </row>
    <row r="2376" spans="5:9">
      <c r="E2376" s="305"/>
      <c r="F2376" s="305"/>
      <c r="G2376" s="305"/>
      <c r="H2376" s="305"/>
      <c r="I2376" s="305"/>
    </row>
    <row r="2377" spans="5:9">
      <c r="E2377" s="305"/>
      <c r="F2377" s="305"/>
      <c r="G2377" s="305"/>
      <c r="H2377" s="305"/>
      <c r="I2377" s="305"/>
    </row>
    <row r="2378" spans="5:9">
      <c r="E2378" s="305"/>
      <c r="F2378" s="305"/>
      <c r="G2378" s="305"/>
      <c r="H2378" s="305"/>
      <c r="I2378" s="305"/>
    </row>
    <row r="2379" spans="5:9">
      <c r="E2379" s="305"/>
      <c r="F2379" s="305"/>
      <c r="G2379" s="305"/>
      <c r="H2379" s="305"/>
      <c r="I2379" s="305"/>
    </row>
    <row r="2380" spans="5:9">
      <c r="E2380" s="305"/>
      <c r="F2380" s="305"/>
      <c r="G2380" s="305"/>
      <c r="H2380" s="305"/>
      <c r="I2380" s="305"/>
    </row>
    <row r="2381" spans="5:9">
      <c r="E2381" s="305"/>
      <c r="F2381" s="305"/>
      <c r="G2381" s="305"/>
      <c r="H2381" s="305"/>
      <c r="I2381" s="305"/>
    </row>
    <row r="2382" spans="5:9">
      <c r="E2382" s="305"/>
      <c r="F2382" s="305"/>
      <c r="G2382" s="305"/>
      <c r="H2382" s="305"/>
      <c r="I2382" s="305"/>
    </row>
    <row r="2383" spans="5:9">
      <c r="E2383" s="305"/>
      <c r="F2383" s="305"/>
      <c r="G2383" s="305"/>
      <c r="H2383" s="305"/>
      <c r="I2383" s="305"/>
    </row>
    <row r="2384" spans="5:9">
      <c r="E2384" s="305"/>
      <c r="F2384" s="305"/>
      <c r="G2384" s="305"/>
      <c r="H2384" s="305"/>
      <c r="I2384" s="305"/>
    </row>
    <row r="2385" spans="5:9">
      <c r="E2385" s="305"/>
      <c r="F2385" s="305"/>
      <c r="G2385" s="305"/>
      <c r="H2385" s="305"/>
      <c r="I2385" s="305"/>
    </row>
    <row r="2386" spans="5:9">
      <c r="E2386" s="305"/>
      <c r="F2386" s="305"/>
      <c r="G2386" s="305"/>
      <c r="H2386" s="305"/>
      <c r="I2386" s="305"/>
    </row>
    <row r="2387" spans="5:9">
      <c r="E2387" s="305"/>
      <c r="F2387" s="305"/>
      <c r="G2387" s="305"/>
      <c r="H2387" s="305"/>
      <c r="I2387" s="305"/>
    </row>
    <row r="2388" spans="5:9">
      <c r="E2388" s="305"/>
      <c r="F2388" s="305"/>
      <c r="G2388" s="305"/>
      <c r="H2388" s="305"/>
      <c r="I2388" s="305"/>
    </row>
    <row r="2389" spans="5:9">
      <c r="E2389" s="305"/>
      <c r="F2389" s="305"/>
      <c r="G2389" s="305"/>
      <c r="H2389" s="305"/>
      <c r="I2389" s="305"/>
    </row>
    <row r="2390" spans="5:9">
      <c r="E2390" s="305"/>
      <c r="F2390" s="305"/>
      <c r="G2390" s="305"/>
      <c r="H2390" s="305"/>
      <c r="I2390" s="305"/>
    </row>
    <row r="2391" spans="5:9">
      <c r="E2391" s="305"/>
      <c r="F2391" s="305"/>
      <c r="G2391" s="305"/>
      <c r="H2391" s="305"/>
      <c r="I2391" s="305"/>
    </row>
    <row r="2392" spans="5:9">
      <c r="E2392" s="305"/>
      <c r="F2392" s="305"/>
      <c r="G2392" s="305"/>
      <c r="H2392" s="305"/>
      <c r="I2392" s="305"/>
    </row>
    <row r="2393" spans="5:9">
      <c r="E2393" s="305"/>
      <c r="F2393" s="305"/>
      <c r="G2393" s="305"/>
      <c r="H2393" s="305"/>
      <c r="I2393" s="305"/>
    </row>
    <row r="2394" spans="5:9">
      <c r="E2394" s="305"/>
      <c r="F2394" s="305"/>
      <c r="G2394" s="305"/>
      <c r="H2394" s="305"/>
      <c r="I2394" s="305"/>
    </row>
    <row r="2395" spans="5:9">
      <c r="E2395" s="305"/>
      <c r="F2395" s="305"/>
      <c r="G2395" s="305"/>
      <c r="H2395" s="305"/>
      <c r="I2395" s="305"/>
    </row>
    <row r="2396" spans="5:9">
      <c r="E2396" s="305"/>
      <c r="F2396" s="305"/>
      <c r="G2396" s="305"/>
      <c r="H2396" s="305"/>
      <c r="I2396" s="305"/>
    </row>
    <row r="2397" spans="5:9">
      <c r="E2397" s="305"/>
      <c r="F2397" s="305"/>
      <c r="G2397" s="305"/>
      <c r="H2397" s="305"/>
      <c r="I2397" s="305"/>
    </row>
    <row r="2398" spans="5:9">
      <c r="E2398" s="305"/>
      <c r="F2398" s="305"/>
      <c r="G2398" s="305"/>
      <c r="H2398" s="305"/>
      <c r="I2398" s="305"/>
    </row>
    <row r="2399" spans="5:9">
      <c r="E2399" s="305"/>
      <c r="F2399" s="305"/>
      <c r="G2399" s="305"/>
      <c r="H2399" s="305"/>
      <c r="I2399" s="305"/>
    </row>
    <row r="2400" spans="5:9">
      <c r="E2400" s="305"/>
      <c r="F2400" s="305"/>
      <c r="G2400" s="305"/>
      <c r="H2400" s="305"/>
      <c r="I2400" s="305"/>
    </row>
    <row r="2401" spans="5:9">
      <c r="E2401" s="305"/>
      <c r="F2401" s="305"/>
      <c r="G2401" s="305"/>
      <c r="H2401" s="305"/>
      <c r="I2401" s="305"/>
    </row>
    <row r="2402" spans="5:9">
      <c r="E2402" s="305"/>
      <c r="F2402" s="305"/>
      <c r="G2402" s="305"/>
      <c r="H2402" s="305"/>
      <c r="I2402" s="305"/>
    </row>
    <row r="2403" spans="5:9">
      <c r="E2403" s="305"/>
      <c r="F2403" s="305"/>
      <c r="G2403" s="305"/>
      <c r="H2403" s="305"/>
      <c r="I2403" s="305"/>
    </row>
    <row r="2404" spans="5:9">
      <c r="E2404" s="305"/>
      <c r="F2404" s="305"/>
      <c r="G2404" s="305"/>
      <c r="H2404" s="305"/>
      <c r="I2404" s="305"/>
    </row>
    <row r="2405" spans="5:9">
      <c r="E2405" s="305"/>
      <c r="F2405" s="305"/>
      <c r="G2405" s="305"/>
      <c r="H2405" s="305"/>
      <c r="I2405" s="305"/>
    </row>
    <row r="2406" spans="5:9">
      <c r="E2406" s="305"/>
      <c r="F2406" s="305"/>
      <c r="G2406" s="305"/>
      <c r="H2406" s="305"/>
      <c r="I2406" s="305"/>
    </row>
    <row r="2407" spans="5:9">
      <c r="E2407" s="305"/>
      <c r="F2407" s="305"/>
      <c r="G2407" s="305"/>
      <c r="H2407" s="305"/>
      <c r="I2407" s="305"/>
    </row>
    <row r="2408" spans="5:9">
      <c r="E2408" s="305"/>
      <c r="F2408" s="305"/>
      <c r="G2408" s="305"/>
      <c r="H2408" s="305"/>
      <c r="I2408" s="305"/>
    </row>
    <row r="2409" spans="5:9">
      <c r="E2409" s="305"/>
      <c r="F2409" s="305"/>
      <c r="G2409" s="305"/>
      <c r="H2409" s="305"/>
      <c r="I2409" s="305"/>
    </row>
    <row r="2410" spans="5:9">
      <c r="E2410" s="305"/>
      <c r="F2410" s="305"/>
      <c r="G2410" s="305"/>
      <c r="H2410" s="305"/>
      <c r="I2410" s="305"/>
    </row>
    <row r="2411" spans="5:9">
      <c r="E2411" s="305"/>
      <c r="F2411" s="305"/>
      <c r="G2411" s="305"/>
      <c r="H2411" s="305"/>
      <c r="I2411" s="305"/>
    </row>
    <row r="2412" spans="5:9">
      <c r="E2412" s="305"/>
      <c r="F2412" s="305"/>
      <c r="G2412" s="305"/>
      <c r="H2412" s="305"/>
      <c r="I2412" s="305"/>
    </row>
    <row r="2413" spans="5:9">
      <c r="E2413" s="305"/>
      <c r="F2413" s="305"/>
      <c r="G2413" s="305"/>
      <c r="H2413" s="305"/>
      <c r="I2413" s="305"/>
    </row>
    <row r="2414" spans="5:9">
      <c r="E2414" s="305"/>
      <c r="F2414" s="305"/>
      <c r="G2414" s="305"/>
      <c r="H2414" s="305"/>
      <c r="I2414" s="305"/>
    </row>
    <row r="2415" spans="5:9">
      <c r="E2415" s="305"/>
      <c r="F2415" s="305"/>
      <c r="G2415" s="305"/>
      <c r="H2415" s="305"/>
      <c r="I2415" s="305"/>
    </row>
    <row r="2416" spans="5:9">
      <c r="E2416" s="305"/>
      <c r="F2416" s="305"/>
      <c r="G2416" s="305"/>
      <c r="H2416" s="305"/>
      <c r="I2416" s="305"/>
    </row>
    <row r="2417" spans="5:9">
      <c r="E2417" s="305"/>
      <c r="F2417" s="305"/>
      <c r="G2417" s="305"/>
      <c r="H2417" s="305"/>
      <c r="I2417" s="305"/>
    </row>
    <row r="2418" spans="5:9">
      <c r="E2418" s="305"/>
      <c r="F2418" s="305"/>
      <c r="G2418" s="305"/>
      <c r="H2418" s="305"/>
      <c r="I2418" s="305"/>
    </row>
    <row r="2419" spans="5:9">
      <c r="E2419" s="305"/>
      <c r="F2419" s="305"/>
      <c r="G2419" s="305"/>
      <c r="H2419" s="305"/>
      <c r="I2419" s="305"/>
    </row>
    <row r="2420" spans="5:9">
      <c r="E2420" s="305"/>
      <c r="F2420" s="305"/>
      <c r="G2420" s="305"/>
      <c r="H2420" s="305"/>
      <c r="I2420" s="305"/>
    </row>
    <row r="2421" spans="5:9">
      <c r="E2421" s="305"/>
      <c r="F2421" s="305"/>
      <c r="G2421" s="305"/>
      <c r="H2421" s="305"/>
      <c r="I2421" s="305"/>
    </row>
    <row r="2422" spans="5:9">
      <c r="E2422" s="305"/>
      <c r="F2422" s="305"/>
      <c r="G2422" s="305"/>
      <c r="H2422" s="305"/>
      <c r="I2422" s="305"/>
    </row>
    <row r="2423" spans="5:9">
      <c r="E2423" s="305"/>
      <c r="F2423" s="305"/>
      <c r="G2423" s="305"/>
      <c r="H2423" s="305"/>
      <c r="I2423" s="305"/>
    </row>
    <row r="2424" spans="5:9">
      <c r="E2424" s="305"/>
      <c r="F2424" s="305"/>
      <c r="G2424" s="305"/>
      <c r="H2424" s="305"/>
      <c r="I2424" s="305"/>
    </row>
    <row r="2425" spans="5:9">
      <c r="E2425" s="305"/>
      <c r="F2425" s="305"/>
      <c r="G2425" s="305"/>
      <c r="H2425" s="305"/>
      <c r="I2425" s="305"/>
    </row>
    <row r="2426" spans="5:9">
      <c r="E2426" s="305"/>
      <c r="F2426" s="305"/>
      <c r="G2426" s="305"/>
      <c r="H2426" s="305"/>
      <c r="I2426" s="305"/>
    </row>
    <row r="2427" spans="5:9">
      <c r="E2427" s="305"/>
      <c r="F2427" s="305"/>
      <c r="G2427" s="305"/>
      <c r="H2427" s="305"/>
      <c r="I2427" s="305"/>
    </row>
    <row r="2428" spans="5:9">
      <c r="E2428" s="305"/>
      <c r="F2428" s="305"/>
      <c r="G2428" s="305"/>
      <c r="H2428" s="305"/>
      <c r="I2428" s="305"/>
    </row>
    <row r="2429" spans="5:9">
      <c r="E2429" s="305"/>
      <c r="F2429" s="305"/>
      <c r="G2429" s="305"/>
      <c r="H2429" s="305"/>
      <c r="I2429" s="305"/>
    </row>
    <row r="2430" spans="5:9">
      <c r="E2430" s="305"/>
      <c r="F2430" s="305"/>
      <c r="G2430" s="305"/>
      <c r="H2430" s="305"/>
      <c r="I2430" s="305"/>
    </row>
    <row r="2431" spans="5:9">
      <c r="E2431" s="305"/>
      <c r="F2431" s="305"/>
      <c r="G2431" s="305"/>
      <c r="H2431" s="305"/>
      <c r="I2431" s="305"/>
    </row>
    <row r="2432" spans="5:9">
      <c r="E2432" s="305"/>
      <c r="F2432" s="305"/>
      <c r="G2432" s="305"/>
      <c r="H2432" s="305"/>
      <c r="I2432" s="305"/>
    </row>
    <row r="2433" spans="5:9">
      <c r="E2433" s="305"/>
      <c r="F2433" s="305"/>
      <c r="G2433" s="305"/>
      <c r="H2433" s="305"/>
      <c r="I2433" s="305"/>
    </row>
    <row r="2434" spans="5:9">
      <c r="E2434" s="305"/>
      <c r="F2434" s="305"/>
      <c r="G2434" s="305"/>
      <c r="H2434" s="305"/>
      <c r="I2434" s="305"/>
    </row>
    <row r="2435" spans="5:9">
      <c r="E2435" s="305"/>
      <c r="F2435" s="305"/>
      <c r="G2435" s="305"/>
      <c r="H2435" s="305"/>
      <c r="I2435" s="305"/>
    </row>
    <row r="2436" spans="5:9">
      <c r="E2436" s="305"/>
      <c r="F2436" s="305"/>
      <c r="G2436" s="305"/>
      <c r="H2436" s="305"/>
      <c r="I2436" s="305"/>
    </row>
    <row r="2437" spans="5:9">
      <c r="E2437" s="305"/>
      <c r="F2437" s="305"/>
      <c r="G2437" s="305"/>
      <c r="H2437" s="305"/>
      <c r="I2437" s="305"/>
    </row>
    <row r="2438" spans="5:9">
      <c r="E2438" s="305"/>
      <c r="F2438" s="305"/>
      <c r="G2438" s="305"/>
      <c r="H2438" s="305"/>
      <c r="I2438" s="305"/>
    </row>
    <row r="2439" spans="5:9">
      <c r="E2439" s="305"/>
      <c r="F2439" s="305"/>
      <c r="G2439" s="305"/>
      <c r="H2439" s="305"/>
      <c r="I2439" s="305"/>
    </row>
    <row r="2440" spans="5:9">
      <c r="E2440" s="305"/>
      <c r="F2440" s="305"/>
      <c r="G2440" s="305"/>
      <c r="H2440" s="305"/>
      <c r="I2440" s="305"/>
    </row>
    <row r="2441" spans="5:9">
      <c r="E2441" s="305"/>
      <c r="F2441" s="305"/>
      <c r="G2441" s="305"/>
      <c r="H2441" s="305"/>
      <c r="I2441" s="305"/>
    </row>
    <row r="2442" spans="5:9">
      <c r="E2442" s="305"/>
      <c r="F2442" s="305"/>
      <c r="G2442" s="305"/>
      <c r="H2442" s="305"/>
      <c r="I2442" s="305"/>
    </row>
    <row r="2443" spans="5:9">
      <c r="E2443" s="305"/>
      <c r="F2443" s="305"/>
      <c r="G2443" s="305"/>
      <c r="H2443" s="305"/>
      <c r="I2443" s="305"/>
    </row>
    <row r="2444" spans="5:9">
      <c r="E2444" s="305"/>
      <c r="F2444" s="305"/>
      <c r="G2444" s="305"/>
      <c r="H2444" s="305"/>
      <c r="I2444" s="305"/>
    </row>
    <row r="2445" spans="5:9">
      <c r="E2445" s="305"/>
      <c r="F2445" s="305"/>
      <c r="G2445" s="305"/>
      <c r="H2445" s="305"/>
      <c r="I2445" s="305"/>
    </row>
    <row r="2446" spans="5:9">
      <c r="E2446" s="305"/>
      <c r="F2446" s="305"/>
      <c r="G2446" s="305"/>
      <c r="H2446" s="305"/>
      <c r="I2446" s="305"/>
    </row>
    <row r="2447" spans="5:9">
      <c r="E2447" s="305"/>
      <c r="F2447" s="305"/>
      <c r="G2447" s="305"/>
      <c r="H2447" s="305"/>
      <c r="I2447" s="305"/>
    </row>
    <row r="2448" spans="5:9">
      <c r="E2448" s="305"/>
      <c r="F2448" s="305"/>
      <c r="G2448" s="305"/>
      <c r="H2448" s="305"/>
      <c r="I2448" s="305"/>
    </row>
    <row r="2449" spans="5:9">
      <c r="E2449" s="305"/>
      <c r="F2449" s="305"/>
      <c r="G2449" s="305"/>
      <c r="H2449" s="305"/>
      <c r="I2449" s="305"/>
    </row>
    <row r="2450" spans="5:9">
      <c r="E2450" s="305"/>
      <c r="F2450" s="305"/>
      <c r="G2450" s="305"/>
      <c r="H2450" s="305"/>
      <c r="I2450" s="305"/>
    </row>
    <row r="2451" spans="5:9">
      <c r="E2451" s="305"/>
      <c r="F2451" s="305"/>
      <c r="G2451" s="305"/>
      <c r="H2451" s="305"/>
      <c r="I2451" s="305"/>
    </row>
    <row r="2452" spans="5:9">
      <c r="E2452" s="305"/>
      <c r="F2452" s="305"/>
      <c r="G2452" s="305"/>
      <c r="H2452" s="305"/>
      <c r="I2452" s="305"/>
    </row>
    <row r="2453" spans="5:9">
      <c r="E2453" s="305"/>
      <c r="F2453" s="305"/>
      <c r="G2453" s="305"/>
      <c r="H2453" s="305"/>
      <c r="I2453" s="305"/>
    </row>
    <row r="2454" spans="5:9">
      <c r="E2454" s="305"/>
      <c r="F2454" s="305"/>
      <c r="G2454" s="305"/>
      <c r="H2454" s="305"/>
      <c r="I2454" s="305"/>
    </row>
    <row r="2455" spans="5:9">
      <c r="E2455" s="305"/>
      <c r="F2455" s="305"/>
      <c r="G2455" s="305"/>
      <c r="H2455" s="305"/>
      <c r="I2455" s="305"/>
    </row>
    <row r="2456" spans="5:9">
      <c r="E2456" s="305"/>
      <c r="F2456" s="305"/>
      <c r="G2456" s="305"/>
      <c r="H2456" s="305"/>
      <c r="I2456" s="305"/>
    </row>
    <row r="2457" spans="5:9">
      <c r="E2457" s="305"/>
      <c r="F2457" s="305"/>
      <c r="G2457" s="305"/>
      <c r="H2457" s="305"/>
      <c r="I2457" s="305"/>
    </row>
    <row r="2458" spans="5:9">
      <c r="E2458" s="305"/>
      <c r="F2458" s="305"/>
      <c r="G2458" s="305"/>
      <c r="H2458" s="305"/>
      <c r="I2458" s="305"/>
    </row>
    <row r="2459" spans="5:9">
      <c r="E2459" s="305"/>
      <c r="F2459" s="305"/>
      <c r="G2459" s="305"/>
      <c r="H2459" s="305"/>
      <c r="I2459" s="305"/>
    </row>
    <row r="2460" spans="5:9">
      <c r="E2460" s="305"/>
      <c r="F2460" s="305"/>
      <c r="G2460" s="305"/>
      <c r="H2460" s="305"/>
      <c r="I2460" s="305"/>
    </row>
    <row r="2461" spans="5:9">
      <c r="E2461" s="305"/>
      <c r="F2461" s="305"/>
      <c r="G2461" s="305"/>
      <c r="H2461" s="305"/>
      <c r="I2461" s="305"/>
    </row>
    <row r="2462" spans="5:9">
      <c r="E2462" s="305"/>
      <c r="F2462" s="305"/>
      <c r="G2462" s="305"/>
      <c r="H2462" s="305"/>
      <c r="I2462" s="305"/>
    </row>
    <row r="2463" spans="5:9">
      <c r="E2463" s="305"/>
      <c r="F2463" s="305"/>
      <c r="G2463" s="305"/>
      <c r="H2463" s="305"/>
      <c r="I2463" s="305"/>
    </row>
    <row r="2464" spans="5:9">
      <c r="E2464" s="305"/>
      <c r="F2464" s="305"/>
      <c r="G2464" s="305"/>
      <c r="H2464" s="305"/>
      <c r="I2464" s="305"/>
    </row>
    <row r="2465" spans="5:9">
      <c r="E2465" s="305"/>
      <c r="F2465" s="305"/>
      <c r="G2465" s="305"/>
      <c r="H2465" s="305"/>
      <c r="I2465" s="305"/>
    </row>
    <row r="2466" spans="5:9">
      <c r="E2466" s="305"/>
      <c r="F2466" s="305"/>
      <c r="G2466" s="305"/>
      <c r="H2466" s="305"/>
      <c r="I2466" s="305"/>
    </row>
    <row r="2467" spans="5:9">
      <c r="E2467" s="305"/>
      <c r="F2467" s="305"/>
      <c r="G2467" s="305"/>
      <c r="H2467" s="305"/>
      <c r="I2467" s="305"/>
    </row>
    <row r="2468" spans="5:9">
      <c r="E2468" s="305"/>
      <c r="F2468" s="305"/>
      <c r="G2468" s="305"/>
      <c r="H2468" s="305"/>
      <c r="I2468" s="305"/>
    </row>
    <row r="2469" spans="5:9">
      <c r="E2469" s="305"/>
      <c r="F2469" s="305"/>
      <c r="G2469" s="305"/>
      <c r="H2469" s="305"/>
      <c r="I2469" s="305"/>
    </row>
    <row r="2470" spans="5:9">
      <c r="E2470" s="305"/>
      <c r="F2470" s="305"/>
      <c r="G2470" s="305"/>
      <c r="H2470" s="305"/>
      <c r="I2470" s="305"/>
    </row>
    <row r="2471" spans="5:9">
      <c r="E2471" s="305"/>
      <c r="F2471" s="305"/>
      <c r="G2471" s="305"/>
      <c r="H2471" s="305"/>
      <c r="I2471" s="305"/>
    </row>
    <row r="2472" spans="5:9">
      <c r="E2472" s="305"/>
      <c r="F2472" s="305"/>
      <c r="G2472" s="305"/>
      <c r="H2472" s="305"/>
      <c r="I2472" s="305"/>
    </row>
    <row r="2473" spans="5:9">
      <c r="E2473" s="305"/>
      <c r="F2473" s="305"/>
      <c r="G2473" s="305"/>
      <c r="H2473" s="305"/>
      <c r="I2473" s="305"/>
    </row>
    <row r="2474" spans="5:9">
      <c r="E2474" s="305"/>
      <c r="F2474" s="305"/>
      <c r="G2474" s="305"/>
      <c r="H2474" s="305"/>
      <c r="I2474" s="305"/>
    </row>
    <row r="2475" spans="5:9">
      <c r="E2475" s="305"/>
      <c r="F2475" s="305"/>
      <c r="G2475" s="305"/>
      <c r="H2475" s="305"/>
      <c r="I2475" s="305"/>
    </row>
    <row r="2476" spans="5:9">
      <c r="E2476" s="305"/>
      <c r="F2476" s="305"/>
      <c r="G2476" s="305"/>
      <c r="H2476" s="305"/>
      <c r="I2476" s="305"/>
    </row>
    <row r="2477" spans="5:9">
      <c r="E2477" s="305"/>
      <c r="F2477" s="305"/>
      <c r="G2477" s="305"/>
      <c r="H2477" s="305"/>
      <c r="I2477" s="305"/>
    </row>
    <row r="2478" spans="5:9">
      <c r="E2478" s="305"/>
      <c r="F2478" s="305"/>
      <c r="G2478" s="305"/>
      <c r="H2478" s="305"/>
      <c r="I2478" s="305"/>
    </row>
    <row r="2479" spans="5:9">
      <c r="E2479" s="305"/>
      <c r="F2479" s="305"/>
      <c r="G2479" s="305"/>
      <c r="H2479" s="305"/>
      <c r="I2479" s="305"/>
    </row>
    <row r="2480" spans="5:9">
      <c r="E2480" s="305"/>
      <c r="F2480" s="305"/>
      <c r="G2480" s="305"/>
      <c r="H2480" s="305"/>
      <c r="I2480" s="305"/>
    </row>
    <row r="2481" spans="5:9">
      <c r="E2481" s="305"/>
      <c r="F2481" s="305"/>
      <c r="G2481" s="305"/>
      <c r="H2481" s="305"/>
      <c r="I2481" s="305"/>
    </row>
    <row r="2482" spans="5:9">
      <c r="E2482" s="305"/>
      <c r="F2482" s="305"/>
      <c r="G2482" s="305"/>
      <c r="H2482" s="305"/>
      <c r="I2482" s="305"/>
    </row>
    <row r="2483" spans="5:9">
      <c r="E2483" s="305"/>
      <c r="F2483" s="305"/>
      <c r="G2483" s="305"/>
      <c r="H2483" s="305"/>
      <c r="I2483" s="305"/>
    </row>
    <row r="2484" spans="5:9">
      <c r="E2484" s="305"/>
      <c r="F2484" s="305"/>
      <c r="G2484" s="305"/>
      <c r="H2484" s="305"/>
      <c r="I2484" s="305"/>
    </row>
    <row r="2485" spans="5:9">
      <c r="E2485" s="305"/>
      <c r="F2485" s="305"/>
      <c r="G2485" s="305"/>
      <c r="H2485" s="305"/>
      <c r="I2485" s="305"/>
    </row>
    <row r="2486" spans="5:9">
      <c r="E2486" s="305"/>
      <c r="F2486" s="305"/>
      <c r="G2486" s="305"/>
      <c r="H2486" s="305"/>
      <c r="I2486" s="305"/>
    </row>
    <row r="2487" spans="5:9">
      <c r="E2487" s="305"/>
      <c r="F2487" s="305"/>
      <c r="G2487" s="305"/>
      <c r="H2487" s="305"/>
      <c r="I2487" s="305"/>
    </row>
    <row r="2488" spans="5:9">
      <c r="E2488" s="305"/>
      <c r="F2488" s="305"/>
      <c r="G2488" s="305"/>
      <c r="H2488" s="305"/>
      <c r="I2488" s="305"/>
    </row>
    <row r="2489" spans="5:9">
      <c r="E2489" s="305"/>
      <c r="F2489" s="305"/>
      <c r="G2489" s="305"/>
      <c r="H2489" s="305"/>
      <c r="I2489" s="305"/>
    </row>
    <row r="2490" spans="5:9">
      <c r="E2490" s="305"/>
      <c r="F2490" s="305"/>
      <c r="G2490" s="305"/>
      <c r="H2490" s="305"/>
      <c r="I2490" s="305"/>
    </row>
    <row r="2491" spans="5:9">
      <c r="E2491" s="305"/>
      <c r="F2491" s="305"/>
      <c r="G2491" s="305"/>
      <c r="H2491" s="305"/>
      <c r="I2491" s="305"/>
    </row>
    <row r="2492" spans="5:9">
      <c r="E2492" s="305"/>
      <c r="F2492" s="305"/>
      <c r="G2492" s="305"/>
      <c r="H2492" s="305"/>
      <c r="I2492" s="305"/>
    </row>
    <row r="2493" spans="5:9">
      <c r="E2493" s="305"/>
      <c r="F2493" s="305"/>
      <c r="G2493" s="305"/>
      <c r="H2493" s="305"/>
      <c r="I2493" s="305"/>
    </row>
    <row r="2494" spans="5:9">
      <c r="E2494" s="305"/>
      <c r="F2494" s="305"/>
      <c r="G2494" s="305"/>
      <c r="H2494" s="305"/>
      <c r="I2494" s="305"/>
    </row>
    <row r="2495" spans="5:9">
      <c r="E2495" s="305"/>
      <c r="F2495" s="305"/>
      <c r="G2495" s="305"/>
      <c r="H2495" s="305"/>
      <c r="I2495" s="305"/>
    </row>
    <row r="2496" spans="5:9">
      <c r="E2496" s="305"/>
      <c r="F2496" s="305"/>
      <c r="G2496" s="305"/>
      <c r="H2496" s="305"/>
      <c r="I2496" s="305"/>
    </row>
    <row r="2497" spans="5:9">
      <c r="E2497" s="305"/>
      <c r="F2497" s="305"/>
      <c r="G2497" s="305"/>
      <c r="H2497" s="305"/>
      <c r="I2497" s="305"/>
    </row>
    <row r="2498" spans="5:9">
      <c r="E2498" s="305"/>
      <c r="F2498" s="305"/>
      <c r="G2498" s="305"/>
      <c r="H2498" s="305"/>
      <c r="I2498" s="305"/>
    </row>
    <row r="2499" spans="5:9">
      <c r="E2499" s="305"/>
      <c r="F2499" s="305"/>
      <c r="G2499" s="305"/>
      <c r="H2499" s="305"/>
      <c r="I2499" s="305"/>
    </row>
    <row r="2500" spans="5:9">
      <c r="E2500" s="305"/>
      <c r="F2500" s="305"/>
      <c r="G2500" s="305"/>
      <c r="H2500" s="305"/>
      <c r="I2500" s="305"/>
    </row>
    <row r="2501" spans="5:9">
      <c r="E2501" s="305"/>
      <c r="F2501" s="305"/>
      <c r="G2501" s="305"/>
      <c r="H2501" s="305"/>
      <c r="I2501" s="305"/>
    </row>
    <row r="2502" spans="5:9">
      <c r="E2502" s="305"/>
      <c r="F2502" s="305"/>
      <c r="G2502" s="305"/>
      <c r="H2502" s="305"/>
      <c r="I2502" s="305"/>
    </row>
    <row r="2503" spans="5:9">
      <c r="E2503" s="305"/>
      <c r="F2503" s="305"/>
      <c r="G2503" s="305"/>
      <c r="H2503" s="305"/>
      <c r="I2503" s="305"/>
    </row>
    <row r="2504" spans="5:9">
      <c r="E2504" s="305"/>
      <c r="F2504" s="305"/>
      <c r="G2504" s="305"/>
      <c r="H2504" s="305"/>
      <c r="I2504" s="305"/>
    </row>
    <row r="2505" spans="5:9">
      <c r="E2505" s="305"/>
      <c r="F2505" s="305"/>
      <c r="G2505" s="305"/>
      <c r="H2505" s="305"/>
      <c r="I2505" s="305"/>
    </row>
    <row r="2506" spans="5:9">
      <c r="E2506" s="305"/>
      <c r="F2506" s="305"/>
      <c r="G2506" s="305"/>
      <c r="H2506" s="305"/>
      <c r="I2506" s="305"/>
    </row>
    <row r="2507" spans="5:9">
      <c r="E2507" s="305"/>
      <c r="F2507" s="305"/>
      <c r="G2507" s="305"/>
      <c r="H2507" s="305"/>
      <c r="I2507" s="305"/>
    </row>
    <row r="2508" spans="5:9">
      <c r="E2508" s="305"/>
      <c r="F2508" s="305"/>
      <c r="G2508" s="305"/>
      <c r="H2508" s="305"/>
      <c r="I2508" s="305"/>
    </row>
    <row r="2509" spans="5:9">
      <c r="E2509" s="305"/>
      <c r="F2509" s="305"/>
      <c r="G2509" s="305"/>
      <c r="H2509" s="305"/>
      <c r="I2509" s="305"/>
    </row>
    <row r="2510" spans="5:9">
      <c r="E2510" s="305"/>
      <c r="F2510" s="305"/>
      <c r="G2510" s="305"/>
      <c r="H2510" s="305"/>
      <c r="I2510" s="305"/>
    </row>
    <row r="2511" spans="5:9">
      <c r="E2511" s="305"/>
      <c r="F2511" s="305"/>
      <c r="G2511" s="305"/>
      <c r="H2511" s="305"/>
      <c r="I2511" s="305"/>
    </row>
    <row r="2512" spans="5:9">
      <c r="E2512" s="305"/>
      <c r="F2512" s="305"/>
      <c r="G2512" s="305"/>
      <c r="H2512" s="305"/>
      <c r="I2512" s="305"/>
    </row>
    <row r="2513" spans="5:9">
      <c r="E2513" s="305"/>
      <c r="F2513" s="305"/>
      <c r="G2513" s="305"/>
      <c r="H2513" s="305"/>
      <c r="I2513" s="305"/>
    </row>
    <row r="2514" spans="5:9">
      <c r="E2514" s="305"/>
      <c r="F2514" s="305"/>
      <c r="G2514" s="305"/>
      <c r="H2514" s="305"/>
      <c r="I2514" s="305"/>
    </row>
    <row r="2515" spans="5:9">
      <c r="E2515" s="305"/>
      <c r="F2515" s="305"/>
      <c r="G2515" s="305"/>
      <c r="H2515" s="305"/>
      <c r="I2515" s="305"/>
    </row>
    <row r="2516" spans="5:9">
      <c r="E2516" s="305"/>
      <c r="F2516" s="305"/>
      <c r="G2516" s="305"/>
      <c r="H2516" s="305"/>
      <c r="I2516" s="305"/>
    </row>
    <row r="2517" spans="5:9">
      <c r="E2517" s="305"/>
      <c r="F2517" s="305"/>
      <c r="G2517" s="305"/>
      <c r="H2517" s="305"/>
      <c r="I2517" s="305"/>
    </row>
    <row r="2518" spans="5:9">
      <c r="E2518" s="305"/>
      <c r="F2518" s="305"/>
      <c r="G2518" s="305"/>
      <c r="H2518" s="305"/>
      <c r="I2518" s="305"/>
    </row>
    <row r="2519" spans="5:9">
      <c r="E2519" s="305"/>
      <c r="F2519" s="305"/>
      <c r="G2519" s="305"/>
      <c r="H2519" s="305"/>
      <c r="I2519" s="305"/>
    </row>
    <row r="2520" spans="5:9">
      <c r="E2520" s="305"/>
      <c r="F2520" s="305"/>
      <c r="G2520" s="305"/>
      <c r="H2520" s="305"/>
      <c r="I2520" s="305"/>
    </row>
    <row r="2521" spans="5:9">
      <c r="E2521" s="305"/>
      <c r="F2521" s="305"/>
      <c r="G2521" s="305"/>
      <c r="H2521" s="305"/>
      <c r="I2521" s="305"/>
    </row>
    <row r="2522" spans="5:9">
      <c r="E2522" s="305"/>
      <c r="F2522" s="305"/>
      <c r="G2522" s="305"/>
      <c r="H2522" s="305"/>
      <c r="I2522" s="305"/>
    </row>
    <row r="2523" spans="5:9">
      <c r="E2523" s="305"/>
      <c r="F2523" s="305"/>
      <c r="G2523" s="305"/>
      <c r="H2523" s="305"/>
      <c r="I2523" s="305"/>
    </row>
    <row r="2524" spans="5:9">
      <c r="E2524" s="305"/>
      <c r="F2524" s="305"/>
      <c r="G2524" s="305"/>
      <c r="H2524" s="305"/>
      <c r="I2524" s="305"/>
    </row>
    <row r="2525" spans="5:9">
      <c r="E2525" s="305"/>
      <c r="F2525" s="305"/>
      <c r="G2525" s="305"/>
      <c r="H2525" s="305"/>
      <c r="I2525" s="305"/>
    </row>
    <row r="2526" spans="5:9">
      <c r="E2526" s="305"/>
      <c r="F2526" s="305"/>
      <c r="G2526" s="305"/>
      <c r="H2526" s="305"/>
      <c r="I2526" s="305"/>
    </row>
    <row r="2527" spans="5:9">
      <c r="E2527" s="305"/>
      <c r="F2527" s="305"/>
      <c r="G2527" s="305"/>
      <c r="H2527" s="305"/>
      <c r="I2527" s="305"/>
    </row>
    <row r="2528" spans="5:9">
      <c r="E2528" s="305"/>
      <c r="F2528" s="305"/>
      <c r="G2528" s="305"/>
      <c r="H2528" s="305"/>
      <c r="I2528" s="305"/>
    </row>
    <row r="2529" spans="5:9">
      <c r="E2529" s="305"/>
      <c r="F2529" s="305"/>
      <c r="G2529" s="305"/>
      <c r="H2529" s="305"/>
      <c r="I2529" s="305"/>
    </row>
    <row r="2530" spans="5:9">
      <c r="E2530" s="305"/>
      <c r="F2530" s="305"/>
      <c r="G2530" s="305"/>
      <c r="H2530" s="305"/>
      <c r="I2530" s="305"/>
    </row>
    <row r="2531" spans="5:9">
      <c r="E2531" s="305"/>
      <c r="F2531" s="305"/>
      <c r="G2531" s="305"/>
      <c r="H2531" s="305"/>
      <c r="I2531" s="305"/>
    </row>
    <row r="2532" spans="5:9">
      <c r="E2532" s="305"/>
      <c r="F2532" s="305"/>
      <c r="G2532" s="305"/>
      <c r="H2532" s="305"/>
      <c r="I2532" s="305"/>
    </row>
    <row r="2533" spans="5:9">
      <c r="E2533" s="305"/>
      <c r="F2533" s="305"/>
      <c r="G2533" s="305"/>
      <c r="H2533" s="305"/>
      <c r="I2533" s="305"/>
    </row>
    <row r="2534" spans="5:9">
      <c r="E2534" s="305"/>
      <c r="F2534" s="305"/>
      <c r="G2534" s="305"/>
      <c r="H2534" s="305"/>
      <c r="I2534" s="305"/>
    </row>
    <row r="2535" spans="5:9">
      <c r="E2535" s="305"/>
      <c r="F2535" s="305"/>
      <c r="G2535" s="305"/>
      <c r="H2535" s="305"/>
      <c r="I2535" s="305"/>
    </row>
    <row r="2536" spans="5:9">
      <c r="E2536" s="305"/>
      <c r="F2536" s="305"/>
      <c r="G2536" s="305"/>
      <c r="H2536" s="305"/>
      <c r="I2536" s="305"/>
    </row>
    <row r="2537" spans="5:9">
      <c r="E2537" s="305"/>
      <c r="F2537" s="305"/>
      <c r="G2537" s="305"/>
      <c r="H2537" s="305"/>
      <c r="I2537" s="305"/>
    </row>
    <row r="2538" spans="5:9">
      <c r="E2538" s="305"/>
      <c r="F2538" s="305"/>
      <c r="G2538" s="305"/>
      <c r="H2538" s="305"/>
      <c r="I2538" s="305"/>
    </row>
    <row r="2539" spans="5:9">
      <c r="E2539" s="305"/>
      <c r="F2539" s="305"/>
      <c r="G2539" s="305"/>
      <c r="H2539" s="305"/>
      <c r="I2539" s="305"/>
    </row>
    <row r="2540" spans="5:9">
      <c r="E2540" s="305"/>
      <c r="F2540" s="305"/>
      <c r="G2540" s="305"/>
      <c r="H2540" s="305"/>
      <c r="I2540" s="305"/>
    </row>
    <row r="2541" spans="5:9">
      <c r="E2541" s="305"/>
      <c r="F2541" s="305"/>
      <c r="G2541" s="305"/>
      <c r="H2541" s="305"/>
      <c r="I2541" s="305"/>
    </row>
    <row r="2542" spans="5:9">
      <c r="E2542" s="305"/>
      <c r="F2542" s="305"/>
      <c r="G2542" s="305"/>
      <c r="H2542" s="305"/>
      <c r="I2542" s="305"/>
    </row>
    <row r="2543" spans="5:9">
      <c r="E2543" s="305"/>
      <c r="F2543" s="305"/>
      <c r="G2543" s="305"/>
      <c r="H2543" s="305"/>
      <c r="I2543" s="305"/>
    </row>
    <row r="2544" spans="5:9">
      <c r="E2544" s="305"/>
      <c r="F2544" s="305"/>
      <c r="G2544" s="305"/>
      <c r="H2544" s="305"/>
      <c r="I2544" s="305"/>
    </row>
    <row r="2545" spans="5:9">
      <c r="E2545" s="305"/>
      <c r="F2545" s="305"/>
      <c r="G2545" s="305"/>
      <c r="H2545" s="305"/>
      <c r="I2545" s="305"/>
    </row>
    <row r="2546" spans="5:9">
      <c r="E2546" s="305"/>
      <c r="F2546" s="305"/>
      <c r="G2546" s="305"/>
      <c r="H2546" s="305"/>
      <c r="I2546" s="305"/>
    </row>
    <row r="2547" spans="5:9">
      <c r="E2547" s="305"/>
      <c r="F2547" s="305"/>
      <c r="G2547" s="305"/>
      <c r="H2547" s="305"/>
      <c r="I2547" s="305"/>
    </row>
    <row r="2548" spans="5:9">
      <c r="E2548" s="305"/>
      <c r="F2548" s="305"/>
      <c r="G2548" s="305"/>
      <c r="H2548" s="305"/>
      <c r="I2548" s="305"/>
    </row>
    <row r="2549" spans="5:9">
      <c r="E2549" s="305"/>
      <c r="F2549" s="305"/>
      <c r="G2549" s="305"/>
      <c r="H2549" s="305"/>
      <c r="I2549" s="305"/>
    </row>
    <row r="2550" spans="5:9">
      <c r="E2550" s="305"/>
      <c r="F2550" s="305"/>
      <c r="G2550" s="305"/>
      <c r="H2550" s="305"/>
      <c r="I2550" s="305"/>
    </row>
    <row r="2551" spans="5:9">
      <c r="E2551" s="305"/>
      <c r="F2551" s="305"/>
      <c r="G2551" s="305"/>
      <c r="H2551" s="305"/>
      <c r="I2551" s="305"/>
    </row>
    <row r="2552" spans="5:9">
      <c r="E2552" s="305"/>
      <c r="F2552" s="305"/>
      <c r="G2552" s="305"/>
      <c r="H2552" s="305"/>
      <c r="I2552" s="305"/>
    </row>
    <row r="2553" spans="5:9">
      <c r="E2553" s="305"/>
      <c r="F2553" s="305"/>
      <c r="G2553" s="305"/>
      <c r="H2553" s="305"/>
      <c r="I2553" s="305"/>
    </row>
    <row r="2554" spans="5:9">
      <c r="E2554" s="305"/>
      <c r="F2554" s="305"/>
      <c r="G2554" s="305"/>
      <c r="H2554" s="305"/>
      <c r="I2554" s="305"/>
    </row>
    <row r="2555" spans="5:9">
      <c r="E2555" s="305"/>
      <c r="F2555" s="305"/>
      <c r="G2555" s="305"/>
      <c r="H2555" s="305"/>
      <c r="I2555" s="305"/>
    </row>
    <row r="2556" spans="5:9">
      <c r="E2556" s="305"/>
      <c r="F2556" s="305"/>
      <c r="G2556" s="305"/>
      <c r="H2556" s="305"/>
      <c r="I2556" s="305"/>
    </row>
    <row r="2557" spans="5:9">
      <c r="E2557" s="305"/>
      <c r="F2557" s="305"/>
      <c r="G2557" s="305"/>
      <c r="H2557" s="305"/>
      <c r="I2557" s="305"/>
    </row>
    <row r="2558" spans="5:9">
      <c r="E2558" s="305"/>
      <c r="F2558" s="305"/>
      <c r="G2558" s="305"/>
      <c r="H2558" s="305"/>
      <c r="I2558" s="305"/>
    </row>
    <row r="2559" spans="5:9">
      <c r="E2559" s="305"/>
      <c r="F2559" s="305"/>
      <c r="G2559" s="305"/>
      <c r="H2559" s="305"/>
      <c r="I2559" s="305"/>
    </row>
    <row r="2560" spans="5:9">
      <c r="E2560" s="305"/>
      <c r="F2560" s="305"/>
      <c r="G2560" s="305"/>
      <c r="H2560" s="305"/>
      <c r="I2560" s="305"/>
    </row>
    <row r="2561" spans="5:9">
      <c r="E2561" s="305"/>
      <c r="F2561" s="305"/>
      <c r="G2561" s="305"/>
      <c r="H2561" s="305"/>
      <c r="I2561" s="305"/>
    </row>
    <row r="2562" spans="5:9">
      <c r="E2562" s="305"/>
      <c r="F2562" s="305"/>
      <c r="G2562" s="305"/>
      <c r="H2562" s="305"/>
      <c r="I2562" s="305"/>
    </row>
    <row r="2563" spans="5:9">
      <c r="E2563" s="305"/>
      <c r="F2563" s="305"/>
      <c r="G2563" s="305"/>
      <c r="H2563" s="305"/>
      <c r="I2563" s="305"/>
    </row>
    <row r="2564" spans="5:9">
      <c r="E2564" s="305"/>
      <c r="F2564" s="305"/>
      <c r="G2564" s="305"/>
      <c r="H2564" s="305"/>
      <c r="I2564" s="305"/>
    </row>
    <row r="2565" spans="5:9">
      <c r="E2565" s="305"/>
      <c r="F2565" s="305"/>
      <c r="G2565" s="305"/>
      <c r="H2565" s="305"/>
      <c r="I2565" s="305"/>
    </row>
    <row r="2566" spans="5:9">
      <c r="E2566" s="305"/>
      <c r="F2566" s="305"/>
      <c r="G2566" s="305"/>
      <c r="H2566" s="305"/>
      <c r="I2566" s="305"/>
    </row>
    <row r="2567" spans="5:9">
      <c r="E2567" s="305"/>
      <c r="F2567" s="305"/>
      <c r="G2567" s="305"/>
      <c r="H2567" s="305"/>
      <c r="I2567" s="305"/>
    </row>
    <row r="2568" spans="5:9">
      <c r="E2568" s="305"/>
      <c r="F2568" s="305"/>
      <c r="G2568" s="305"/>
      <c r="H2568" s="305"/>
      <c r="I2568" s="305"/>
    </row>
    <row r="2569" spans="5:9">
      <c r="E2569" s="305"/>
      <c r="F2569" s="305"/>
      <c r="G2569" s="305"/>
      <c r="H2569" s="305"/>
      <c r="I2569" s="305"/>
    </row>
    <row r="2570" spans="5:9">
      <c r="E2570" s="305"/>
      <c r="F2570" s="305"/>
      <c r="G2570" s="305"/>
      <c r="H2570" s="305"/>
      <c r="I2570" s="305"/>
    </row>
    <row r="2571" spans="5:9">
      <c r="E2571" s="305"/>
      <c r="F2571" s="305"/>
      <c r="G2571" s="305"/>
      <c r="H2571" s="305"/>
      <c r="I2571" s="305"/>
    </row>
    <row r="2572" spans="5:9">
      <c r="E2572" s="305"/>
      <c r="F2572" s="305"/>
      <c r="G2572" s="305"/>
      <c r="H2572" s="305"/>
      <c r="I2572" s="305"/>
    </row>
    <row r="2573" spans="5:9">
      <c r="E2573" s="305"/>
      <c r="F2573" s="305"/>
      <c r="G2573" s="305"/>
      <c r="H2573" s="305"/>
      <c r="I2573" s="305"/>
    </row>
    <row r="2574" spans="5:9">
      <c r="E2574" s="305"/>
      <c r="F2574" s="305"/>
      <c r="G2574" s="305"/>
      <c r="H2574" s="305"/>
      <c r="I2574" s="305"/>
    </row>
    <row r="2575" spans="5:9">
      <c r="E2575" s="305"/>
      <c r="F2575" s="305"/>
      <c r="G2575" s="305"/>
      <c r="H2575" s="305"/>
      <c r="I2575" s="305"/>
    </row>
    <row r="2576" spans="5:9">
      <c r="E2576" s="305"/>
      <c r="F2576" s="305"/>
      <c r="G2576" s="305"/>
      <c r="H2576" s="305"/>
      <c r="I2576" s="305"/>
    </row>
    <row r="2577" spans="5:9">
      <c r="E2577" s="305"/>
      <c r="F2577" s="305"/>
      <c r="G2577" s="305"/>
      <c r="H2577" s="305"/>
      <c r="I2577" s="305"/>
    </row>
    <row r="2578" spans="5:9">
      <c r="E2578" s="305"/>
      <c r="F2578" s="305"/>
      <c r="G2578" s="305"/>
      <c r="H2578" s="305"/>
      <c r="I2578" s="305"/>
    </row>
    <row r="2579" spans="5:9">
      <c r="E2579" s="305"/>
      <c r="F2579" s="305"/>
      <c r="G2579" s="305"/>
      <c r="H2579" s="305"/>
      <c r="I2579" s="305"/>
    </row>
    <row r="2580" spans="5:9">
      <c r="E2580" s="305"/>
      <c r="F2580" s="305"/>
      <c r="G2580" s="305"/>
      <c r="H2580" s="305"/>
      <c r="I2580" s="305"/>
    </row>
    <row r="2581" spans="5:9">
      <c r="E2581" s="305"/>
      <c r="F2581" s="305"/>
      <c r="G2581" s="305"/>
      <c r="H2581" s="305"/>
      <c r="I2581" s="305"/>
    </row>
    <row r="2582" spans="5:9">
      <c r="E2582" s="305"/>
      <c r="F2582" s="305"/>
      <c r="G2582" s="305"/>
      <c r="H2582" s="305"/>
      <c r="I2582" s="305"/>
    </row>
    <row r="2583" spans="5:9">
      <c r="E2583" s="305"/>
      <c r="F2583" s="305"/>
      <c r="G2583" s="305"/>
      <c r="H2583" s="305"/>
      <c r="I2583" s="305"/>
    </row>
    <row r="2584" spans="5:9">
      <c r="E2584" s="305"/>
      <c r="F2584" s="305"/>
      <c r="G2584" s="305"/>
      <c r="H2584" s="305"/>
      <c r="I2584" s="305"/>
    </row>
    <row r="2585" spans="5:9">
      <c r="E2585" s="305"/>
      <c r="F2585" s="305"/>
      <c r="G2585" s="305"/>
      <c r="H2585" s="305"/>
      <c r="I2585" s="305"/>
    </row>
    <row r="2586" spans="5:9">
      <c r="E2586" s="305"/>
      <c r="F2586" s="305"/>
      <c r="G2586" s="305"/>
      <c r="H2586" s="305"/>
      <c r="I2586" s="305"/>
    </row>
    <row r="2587" spans="5:9">
      <c r="E2587" s="305"/>
      <c r="F2587" s="305"/>
      <c r="G2587" s="305"/>
      <c r="H2587" s="305"/>
      <c r="I2587" s="305"/>
    </row>
    <row r="2588" spans="5:9">
      <c r="E2588" s="305"/>
      <c r="F2588" s="305"/>
      <c r="G2588" s="305"/>
      <c r="H2588" s="305"/>
      <c r="I2588" s="305"/>
    </row>
    <row r="2589" spans="5:9">
      <c r="E2589" s="305"/>
      <c r="F2589" s="305"/>
      <c r="G2589" s="305"/>
      <c r="H2589" s="305"/>
      <c r="I2589" s="305"/>
    </row>
    <row r="2590" spans="5:9">
      <c r="E2590" s="305"/>
      <c r="F2590" s="305"/>
      <c r="G2590" s="305"/>
      <c r="H2590" s="305"/>
      <c r="I2590" s="305"/>
    </row>
    <row r="2591" spans="5:9">
      <c r="E2591" s="305"/>
      <c r="F2591" s="305"/>
      <c r="G2591" s="305"/>
      <c r="H2591" s="305"/>
      <c r="I2591" s="305"/>
    </row>
    <row r="2592" spans="5:9">
      <c r="E2592" s="305"/>
      <c r="F2592" s="305"/>
      <c r="G2592" s="305"/>
      <c r="H2592" s="305"/>
      <c r="I2592" s="305"/>
    </row>
    <row r="2593" spans="5:9">
      <c r="E2593" s="305"/>
      <c r="F2593" s="305"/>
      <c r="G2593" s="305"/>
      <c r="H2593" s="305"/>
      <c r="I2593" s="305"/>
    </row>
    <row r="2594" spans="5:9">
      <c r="E2594" s="305"/>
      <c r="F2594" s="305"/>
      <c r="G2594" s="305"/>
      <c r="H2594" s="305"/>
      <c r="I2594" s="305"/>
    </row>
    <row r="2595" spans="5:9">
      <c r="E2595" s="305"/>
      <c r="F2595" s="305"/>
      <c r="G2595" s="305"/>
      <c r="H2595" s="305"/>
      <c r="I2595" s="305"/>
    </row>
    <row r="2596" spans="5:9">
      <c r="E2596" s="305"/>
      <c r="F2596" s="305"/>
      <c r="G2596" s="305"/>
      <c r="H2596" s="305"/>
      <c r="I2596" s="305"/>
    </row>
    <row r="2597" spans="5:9">
      <c r="E2597" s="305"/>
      <c r="F2597" s="305"/>
      <c r="G2597" s="305"/>
      <c r="H2597" s="305"/>
      <c r="I2597" s="305"/>
    </row>
    <row r="2598" spans="5:9">
      <c r="E2598" s="305"/>
      <c r="F2598" s="305"/>
      <c r="G2598" s="305"/>
      <c r="H2598" s="305"/>
      <c r="I2598" s="305"/>
    </row>
    <row r="2599" spans="5:9">
      <c r="E2599" s="305"/>
      <c r="F2599" s="305"/>
      <c r="G2599" s="305"/>
      <c r="H2599" s="305"/>
      <c r="I2599" s="305"/>
    </row>
    <row r="2600" spans="5:9">
      <c r="E2600" s="305"/>
      <c r="F2600" s="305"/>
      <c r="G2600" s="305"/>
      <c r="H2600" s="305"/>
      <c r="I2600" s="305"/>
    </row>
    <row r="2601" spans="5:9">
      <c r="E2601" s="305"/>
      <c r="F2601" s="305"/>
      <c r="G2601" s="305"/>
      <c r="H2601" s="305"/>
      <c r="I2601" s="305"/>
    </row>
    <row r="2602" spans="5:9">
      <c r="E2602" s="305"/>
      <c r="F2602" s="305"/>
      <c r="G2602" s="305"/>
      <c r="H2602" s="305"/>
      <c r="I2602" s="305"/>
    </row>
    <row r="2603" spans="5:9">
      <c r="E2603" s="305"/>
      <c r="F2603" s="305"/>
      <c r="G2603" s="305"/>
      <c r="H2603" s="305"/>
      <c r="I2603" s="305"/>
    </row>
    <row r="2604" spans="5:9">
      <c r="E2604" s="305"/>
      <c r="F2604" s="305"/>
      <c r="G2604" s="305"/>
      <c r="H2604" s="305"/>
      <c r="I2604" s="305"/>
    </row>
    <row r="2605" spans="5:9">
      <c r="E2605" s="305"/>
      <c r="F2605" s="305"/>
      <c r="G2605" s="305"/>
      <c r="H2605" s="305"/>
      <c r="I2605" s="305"/>
    </row>
    <row r="2606" spans="5:9">
      <c r="E2606" s="305"/>
      <c r="F2606" s="305"/>
      <c r="G2606" s="305"/>
      <c r="H2606" s="305"/>
      <c r="I2606" s="305"/>
    </row>
    <row r="2607" spans="5:9">
      <c r="E2607" s="305"/>
      <c r="F2607" s="305"/>
      <c r="G2607" s="305"/>
      <c r="H2607" s="305"/>
      <c r="I2607" s="305"/>
    </row>
    <row r="2608" spans="5:9">
      <c r="E2608" s="305"/>
      <c r="F2608" s="305"/>
      <c r="G2608" s="305"/>
      <c r="H2608" s="305"/>
      <c r="I2608" s="305"/>
    </row>
    <row r="2609" spans="5:9">
      <c r="E2609" s="305"/>
      <c r="F2609" s="305"/>
      <c r="G2609" s="305"/>
      <c r="H2609" s="305"/>
      <c r="I2609" s="305"/>
    </row>
    <row r="2610" spans="5:9">
      <c r="E2610" s="305"/>
      <c r="F2610" s="305"/>
      <c r="G2610" s="305"/>
      <c r="H2610" s="305"/>
      <c r="I2610" s="305"/>
    </row>
    <row r="2611" spans="5:9">
      <c r="E2611" s="305"/>
      <c r="F2611" s="305"/>
      <c r="G2611" s="305"/>
      <c r="H2611" s="305"/>
      <c r="I2611" s="305"/>
    </row>
    <row r="2612" spans="5:9">
      <c r="E2612" s="305"/>
      <c r="F2612" s="305"/>
      <c r="G2612" s="305"/>
      <c r="H2612" s="305"/>
      <c r="I2612" s="305"/>
    </row>
    <row r="2613" spans="5:9">
      <c r="E2613" s="305"/>
      <c r="F2613" s="305"/>
      <c r="G2613" s="305"/>
      <c r="H2613" s="305"/>
      <c r="I2613" s="305"/>
    </row>
    <row r="2614" spans="5:9">
      <c r="E2614" s="305"/>
      <c r="F2614" s="305"/>
      <c r="G2614" s="305"/>
      <c r="H2614" s="305"/>
      <c r="I2614" s="305"/>
    </row>
    <row r="2615" spans="5:9">
      <c r="E2615" s="305"/>
      <c r="F2615" s="305"/>
      <c r="G2615" s="305"/>
      <c r="H2615" s="305"/>
      <c r="I2615" s="305"/>
    </row>
    <row r="2616" spans="5:9">
      <c r="E2616" s="305"/>
      <c r="F2616" s="305"/>
      <c r="G2616" s="305"/>
      <c r="H2616" s="305"/>
      <c r="I2616" s="305"/>
    </row>
    <row r="2617" spans="5:9">
      <c r="E2617" s="305"/>
      <c r="F2617" s="305"/>
      <c r="G2617" s="305"/>
      <c r="H2617" s="305"/>
      <c r="I2617" s="305"/>
    </row>
    <row r="2618" spans="5:9">
      <c r="E2618" s="305"/>
      <c r="F2618" s="305"/>
      <c r="G2618" s="305"/>
      <c r="H2618" s="305"/>
      <c r="I2618" s="305"/>
    </row>
    <row r="2619" spans="5:9">
      <c r="E2619" s="305"/>
      <c r="F2619" s="305"/>
      <c r="G2619" s="305"/>
      <c r="H2619" s="305"/>
      <c r="I2619" s="305"/>
    </row>
    <row r="2620" spans="5:9">
      <c r="E2620" s="305"/>
      <c r="F2620" s="305"/>
      <c r="G2620" s="305"/>
      <c r="H2620" s="305"/>
      <c r="I2620" s="305"/>
    </row>
    <row r="2621" spans="5:9">
      <c r="E2621" s="305"/>
      <c r="F2621" s="305"/>
      <c r="G2621" s="305"/>
      <c r="H2621" s="305"/>
      <c r="I2621" s="305"/>
    </row>
    <row r="2622" spans="5:9">
      <c r="E2622" s="305"/>
      <c r="F2622" s="305"/>
      <c r="G2622" s="305"/>
      <c r="H2622" s="305"/>
      <c r="I2622" s="305"/>
    </row>
    <row r="2623" spans="5:9">
      <c r="E2623" s="305"/>
      <c r="F2623" s="305"/>
      <c r="G2623" s="305"/>
      <c r="H2623" s="305"/>
      <c r="I2623" s="305"/>
    </row>
    <row r="2624" spans="5:9">
      <c r="E2624" s="305"/>
      <c r="F2624" s="305"/>
      <c r="G2624" s="305"/>
      <c r="H2624" s="305"/>
      <c r="I2624" s="305"/>
    </row>
    <row r="2625" spans="5:9">
      <c r="E2625" s="305"/>
      <c r="F2625" s="305"/>
      <c r="G2625" s="305"/>
      <c r="H2625" s="305"/>
      <c r="I2625" s="305"/>
    </row>
    <row r="2626" spans="5:9">
      <c r="E2626" s="305"/>
      <c r="F2626" s="305"/>
      <c r="G2626" s="305"/>
      <c r="H2626" s="305"/>
      <c r="I2626" s="305"/>
    </row>
    <row r="2627" spans="5:9">
      <c r="E2627" s="305"/>
      <c r="F2627" s="305"/>
      <c r="G2627" s="305"/>
      <c r="H2627" s="305"/>
      <c r="I2627" s="305"/>
    </row>
    <row r="2628" spans="5:9">
      <c r="E2628" s="305"/>
      <c r="F2628" s="305"/>
      <c r="G2628" s="305"/>
      <c r="H2628" s="305"/>
      <c r="I2628" s="305"/>
    </row>
    <row r="2629" spans="5:9">
      <c r="E2629" s="305"/>
      <c r="F2629" s="305"/>
      <c r="G2629" s="305"/>
      <c r="H2629" s="305"/>
      <c r="I2629" s="305"/>
    </row>
    <row r="2630" spans="5:9">
      <c r="E2630" s="305"/>
      <c r="F2630" s="305"/>
      <c r="G2630" s="305"/>
      <c r="H2630" s="305"/>
      <c r="I2630" s="305"/>
    </row>
    <row r="2631" spans="5:9">
      <c r="E2631" s="305"/>
      <c r="F2631" s="305"/>
      <c r="G2631" s="305"/>
      <c r="H2631" s="305"/>
      <c r="I2631" s="305"/>
    </row>
    <row r="2632" spans="5:9">
      <c r="E2632" s="305"/>
      <c r="F2632" s="305"/>
      <c r="G2632" s="305"/>
      <c r="H2632" s="305"/>
      <c r="I2632" s="305"/>
    </row>
    <row r="2633" spans="5:9">
      <c r="E2633" s="305"/>
      <c r="F2633" s="305"/>
      <c r="G2633" s="305"/>
      <c r="H2633" s="305"/>
      <c r="I2633" s="305"/>
    </row>
    <row r="2634" spans="5:9">
      <c r="E2634" s="305"/>
      <c r="F2634" s="305"/>
      <c r="G2634" s="305"/>
      <c r="H2634" s="305"/>
      <c r="I2634" s="305"/>
    </row>
    <row r="2635" spans="5:9">
      <c r="E2635" s="305"/>
      <c r="F2635" s="305"/>
      <c r="G2635" s="305"/>
      <c r="H2635" s="305"/>
      <c r="I2635" s="305"/>
    </row>
    <row r="2636" spans="5:9">
      <c r="E2636" s="305"/>
      <c r="F2636" s="305"/>
      <c r="G2636" s="305"/>
      <c r="H2636" s="305"/>
      <c r="I2636" s="305"/>
    </row>
    <row r="2637" spans="5:9">
      <c r="E2637" s="305"/>
      <c r="F2637" s="305"/>
      <c r="G2637" s="305"/>
      <c r="H2637" s="305"/>
      <c r="I2637" s="305"/>
    </row>
    <row r="2638" spans="5:9">
      <c r="E2638" s="305"/>
      <c r="F2638" s="305"/>
      <c r="G2638" s="305"/>
      <c r="H2638" s="305"/>
      <c r="I2638" s="305"/>
    </row>
    <row r="2639" spans="5:9">
      <c r="E2639" s="305"/>
      <c r="F2639" s="305"/>
      <c r="G2639" s="305"/>
      <c r="H2639" s="305"/>
      <c r="I2639" s="305"/>
    </row>
    <row r="2640" spans="5:9">
      <c r="E2640" s="305"/>
      <c r="F2640" s="305"/>
      <c r="G2640" s="305"/>
      <c r="H2640" s="305"/>
      <c r="I2640" s="305"/>
    </row>
    <row r="2641" spans="5:9">
      <c r="E2641" s="305"/>
      <c r="F2641" s="305"/>
      <c r="G2641" s="305"/>
      <c r="H2641" s="305"/>
      <c r="I2641" s="305"/>
    </row>
    <row r="2642" spans="5:9">
      <c r="E2642" s="305"/>
      <c r="F2642" s="305"/>
      <c r="G2642" s="305"/>
      <c r="H2642" s="305"/>
      <c r="I2642" s="305"/>
    </row>
    <row r="2643" spans="5:9">
      <c r="E2643" s="305"/>
      <c r="F2643" s="305"/>
      <c r="G2643" s="305"/>
      <c r="H2643" s="305"/>
      <c r="I2643" s="305"/>
    </row>
    <row r="2644" spans="5:9">
      <c r="E2644" s="305"/>
      <c r="F2644" s="305"/>
      <c r="G2644" s="305"/>
      <c r="H2644" s="305"/>
      <c r="I2644" s="305"/>
    </row>
    <row r="2645" spans="5:9">
      <c r="E2645" s="305"/>
      <c r="F2645" s="305"/>
      <c r="G2645" s="305"/>
      <c r="H2645" s="305"/>
      <c r="I2645" s="305"/>
    </row>
    <row r="2646" spans="5:9">
      <c r="E2646" s="305"/>
      <c r="F2646" s="305"/>
      <c r="G2646" s="305"/>
      <c r="H2646" s="305"/>
      <c r="I2646" s="305"/>
    </row>
    <row r="2647" spans="5:9">
      <c r="E2647" s="305"/>
      <c r="F2647" s="305"/>
      <c r="G2647" s="305"/>
      <c r="H2647" s="305"/>
      <c r="I2647" s="305"/>
    </row>
    <row r="2648" spans="5:9">
      <c r="E2648" s="305"/>
      <c r="F2648" s="305"/>
      <c r="G2648" s="305"/>
      <c r="H2648" s="305"/>
      <c r="I2648" s="305"/>
    </row>
    <row r="2649" spans="5:9">
      <c r="E2649" s="305"/>
      <c r="F2649" s="305"/>
      <c r="G2649" s="305"/>
      <c r="H2649" s="305"/>
      <c r="I2649" s="305"/>
    </row>
    <row r="2650" spans="5:9">
      <c r="E2650" s="305"/>
      <c r="F2650" s="305"/>
      <c r="G2650" s="305"/>
      <c r="H2650" s="305"/>
      <c r="I2650" s="305"/>
    </row>
    <row r="2651" spans="5:9">
      <c r="E2651" s="305"/>
      <c r="F2651" s="305"/>
      <c r="G2651" s="305"/>
      <c r="H2651" s="305"/>
      <c r="I2651" s="305"/>
    </row>
    <row r="2652" spans="5:9">
      <c r="E2652" s="305"/>
      <c r="F2652" s="305"/>
      <c r="G2652" s="305"/>
      <c r="H2652" s="305"/>
      <c r="I2652" s="305"/>
    </row>
    <row r="2653" spans="5:9">
      <c r="E2653" s="305"/>
      <c r="F2653" s="305"/>
      <c r="G2653" s="305"/>
      <c r="H2653" s="305"/>
      <c r="I2653" s="305"/>
    </row>
    <row r="2654" spans="5:9">
      <c r="E2654" s="305"/>
      <c r="F2654" s="305"/>
      <c r="G2654" s="305"/>
      <c r="H2654" s="305"/>
      <c r="I2654" s="305"/>
    </row>
    <row r="2655" spans="5:9">
      <c r="E2655" s="305"/>
      <c r="F2655" s="305"/>
      <c r="G2655" s="305"/>
      <c r="H2655" s="305"/>
      <c r="I2655" s="305"/>
    </row>
    <row r="2656" spans="5:9">
      <c r="E2656" s="305"/>
      <c r="F2656" s="305"/>
      <c r="G2656" s="305"/>
      <c r="H2656" s="305"/>
      <c r="I2656" s="305"/>
    </row>
    <row r="2657" spans="5:9">
      <c r="E2657" s="305"/>
      <c r="F2657" s="305"/>
      <c r="G2657" s="305"/>
      <c r="H2657" s="305"/>
      <c r="I2657" s="305"/>
    </row>
    <row r="2658" spans="5:9">
      <c r="E2658" s="305"/>
      <c r="F2658" s="305"/>
      <c r="G2658" s="305"/>
      <c r="H2658" s="305"/>
      <c r="I2658" s="305"/>
    </row>
    <row r="2659" spans="5:9">
      <c r="E2659" s="305"/>
      <c r="F2659" s="305"/>
      <c r="G2659" s="305"/>
      <c r="H2659" s="305"/>
      <c r="I2659" s="305"/>
    </row>
    <row r="2660" spans="5:9">
      <c r="E2660" s="305"/>
      <c r="F2660" s="305"/>
      <c r="G2660" s="305"/>
      <c r="H2660" s="305"/>
      <c r="I2660" s="305"/>
    </row>
    <row r="2661" spans="5:9">
      <c r="E2661" s="305"/>
      <c r="F2661" s="305"/>
      <c r="G2661" s="305"/>
      <c r="H2661" s="305"/>
      <c r="I2661" s="305"/>
    </row>
    <row r="2662" spans="5:9">
      <c r="E2662" s="305"/>
      <c r="F2662" s="305"/>
      <c r="G2662" s="305"/>
      <c r="H2662" s="305"/>
      <c r="I2662" s="305"/>
    </row>
    <row r="2663" spans="5:9">
      <c r="E2663" s="305"/>
      <c r="F2663" s="305"/>
      <c r="G2663" s="305"/>
      <c r="H2663" s="305"/>
      <c r="I2663" s="305"/>
    </row>
    <row r="2664" spans="5:9">
      <c r="E2664" s="305"/>
      <c r="F2664" s="305"/>
      <c r="G2664" s="305"/>
      <c r="H2664" s="305"/>
      <c r="I2664" s="305"/>
    </row>
    <row r="2665" spans="5:9">
      <c r="E2665" s="305"/>
      <c r="F2665" s="305"/>
      <c r="G2665" s="305"/>
      <c r="H2665" s="305"/>
      <c r="I2665" s="305"/>
    </row>
    <row r="2666" spans="5:9">
      <c r="E2666" s="305"/>
      <c r="F2666" s="305"/>
      <c r="G2666" s="305"/>
      <c r="H2666" s="305"/>
      <c r="I2666" s="305"/>
    </row>
    <row r="2667" spans="5:9">
      <c r="E2667" s="305"/>
      <c r="F2667" s="305"/>
      <c r="G2667" s="305"/>
      <c r="H2667" s="305"/>
      <c r="I2667" s="305"/>
    </row>
    <row r="2668" spans="5:9">
      <c r="E2668" s="305"/>
      <c r="F2668" s="305"/>
      <c r="G2668" s="305"/>
      <c r="H2668" s="305"/>
      <c r="I2668" s="305"/>
    </row>
    <row r="2669" spans="5:9">
      <c r="E2669" s="305"/>
      <c r="F2669" s="305"/>
      <c r="G2669" s="305"/>
      <c r="H2669" s="305"/>
      <c r="I2669" s="305"/>
    </row>
    <row r="2670" spans="5:9">
      <c r="E2670" s="305"/>
      <c r="F2670" s="305"/>
      <c r="G2670" s="305"/>
      <c r="H2670" s="305"/>
      <c r="I2670" s="305"/>
    </row>
    <row r="2671" spans="5:9">
      <c r="E2671" s="305"/>
      <c r="F2671" s="305"/>
      <c r="G2671" s="305"/>
      <c r="H2671" s="305"/>
      <c r="I2671" s="305"/>
    </row>
    <row r="2672" spans="5:9">
      <c r="E2672" s="305"/>
      <c r="F2672" s="305"/>
      <c r="G2672" s="305"/>
      <c r="H2672" s="305"/>
      <c r="I2672" s="305"/>
    </row>
    <row r="2673" spans="5:9">
      <c r="E2673" s="305"/>
      <c r="F2673" s="305"/>
      <c r="G2673" s="305"/>
      <c r="H2673" s="305"/>
      <c r="I2673" s="305"/>
    </row>
    <row r="2674" spans="5:9">
      <c r="E2674" s="305"/>
      <c r="F2674" s="305"/>
      <c r="G2674" s="305"/>
      <c r="H2674" s="305"/>
      <c r="I2674" s="305"/>
    </row>
    <row r="2675" spans="5:9">
      <c r="E2675" s="305"/>
      <c r="F2675" s="305"/>
      <c r="G2675" s="305"/>
      <c r="H2675" s="305"/>
      <c r="I2675" s="305"/>
    </row>
    <row r="2676" spans="5:9">
      <c r="E2676" s="305"/>
      <c r="F2676" s="305"/>
      <c r="G2676" s="305"/>
      <c r="H2676" s="305"/>
      <c r="I2676" s="305"/>
    </row>
    <row r="2677" spans="5:9">
      <c r="E2677" s="305"/>
      <c r="F2677" s="305"/>
      <c r="G2677" s="305"/>
      <c r="H2677" s="305"/>
      <c r="I2677" s="305"/>
    </row>
    <row r="2678" spans="5:9">
      <c r="E2678" s="305"/>
      <c r="F2678" s="305"/>
      <c r="G2678" s="305"/>
      <c r="H2678" s="305"/>
      <c r="I2678" s="305"/>
    </row>
    <row r="2679" spans="5:9">
      <c r="E2679" s="305"/>
      <c r="F2679" s="305"/>
      <c r="G2679" s="305"/>
      <c r="H2679" s="305"/>
      <c r="I2679" s="305"/>
    </row>
    <row r="2680" spans="5:9">
      <c r="E2680" s="305"/>
      <c r="F2680" s="305"/>
      <c r="G2680" s="305"/>
      <c r="H2680" s="305"/>
      <c r="I2680" s="305"/>
    </row>
    <row r="2681" spans="5:9">
      <c r="E2681" s="305"/>
      <c r="F2681" s="305"/>
      <c r="G2681" s="305"/>
      <c r="H2681" s="305"/>
      <c r="I2681" s="305"/>
    </row>
    <row r="2682" spans="5:9">
      <c r="E2682" s="305"/>
      <c r="F2682" s="305"/>
      <c r="G2682" s="305"/>
      <c r="H2682" s="305"/>
      <c r="I2682" s="305"/>
    </row>
    <row r="2683" spans="5:9">
      <c r="E2683" s="305"/>
      <c r="F2683" s="305"/>
      <c r="G2683" s="305"/>
      <c r="H2683" s="305"/>
      <c r="I2683" s="305"/>
    </row>
    <row r="2684" spans="5:9">
      <c r="E2684" s="305"/>
      <c r="F2684" s="305"/>
      <c r="G2684" s="305"/>
      <c r="H2684" s="305"/>
      <c r="I2684" s="305"/>
    </row>
    <row r="2685" spans="5:9">
      <c r="E2685" s="305"/>
      <c r="F2685" s="305"/>
      <c r="G2685" s="305"/>
      <c r="H2685" s="305"/>
      <c r="I2685" s="305"/>
    </row>
    <row r="2686" spans="5:9">
      <c r="E2686" s="305"/>
      <c r="F2686" s="305"/>
      <c r="G2686" s="305"/>
      <c r="H2686" s="305"/>
      <c r="I2686" s="305"/>
    </row>
    <row r="2687" spans="5:9">
      <c r="E2687" s="305"/>
      <c r="F2687" s="305"/>
      <c r="G2687" s="305"/>
      <c r="H2687" s="305"/>
      <c r="I2687" s="305"/>
    </row>
    <row r="2688" spans="5:9">
      <c r="E2688" s="305"/>
      <c r="F2688" s="305"/>
      <c r="G2688" s="305"/>
      <c r="H2688" s="305"/>
      <c r="I2688" s="305"/>
    </row>
    <row r="2689" spans="5:9">
      <c r="E2689" s="305"/>
      <c r="F2689" s="305"/>
      <c r="G2689" s="305"/>
      <c r="H2689" s="305"/>
      <c r="I2689" s="305"/>
    </row>
    <row r="2690" spans="5:9">
      <c r="E2690" s="305"/>
      <c r="F2690" s="305"/>
      <c r="G2690" s="305"/>
      <c r="H2690" s="305"/>
      <c r="I2690" s="305"/>
    </row>
    <row r="2691" spans="5:9">
      <c r="E2691" s="305"/>
      <c r="F2691" s="305"/>
      <c r="G2691" s="305"/>
      <c r="H2691" s="305"/>
      <c r="I2691" s="305"/>
    </row>
    <row r="2692" spans="5:9">
      <c r="E2692" s="305"/>
      <c r="F2692" s="305"/>
      <c r="G2692" s="305"/>
      <c r="H2692" s="305"/>
      <c r="I2692" s="305"/>
    </row>
    <row r="2693" spans="5:9">
      <c r="E2693" s="305"/>
      <c r="F2693" s="305"/>
      <c r="G2693" s="305"/>
      <c r="H2693" s="305"/>
      <c r="I2693" s="305"/>
    </row>
    <row r="2694" spans="5:9">
      <c r="E2694" s="305"/>
      <c r="F2694" s="305"/>
      <c r="G2694" s="305"/>
      <c r="H2694" s="305"/>
      <c r="I2694" s="305"/>
    </row>
    <row r="2695" spans="5:9">
      <c r="E2695" s="305"/>
      <c r="F2695" s="305"/>
      <c r="G2695" s="305"/>
      <c r="H2695" s="305"/>
      <c r="I2695" s="305"/>
    </row>
    <row r="2696" spans="5:9">
      <c r="E2696" s="305"/>
      <c r="F2696" s="305"/>
      <c r="G2696" s="305"/>
      <c r="H2696" s="305"/>
      <c r="I2696" s="305"/>
    </row>
    <row r="2697" spans="5:9">
      <c r="E2697" s="305"/>
      <c r="F2697" s="305"/>
      <c r="G2697" s="305"/>
      <c r="H2697" s="305"/>
      <c r="I2697" s="305"/>
    </row>
    <row r="2698" spans="5:9">
      <c r="E2698" s="305"/>
      <c r="F2698" s="305"/>
      <c r="G2698" s="305"/>
      <c r="H2698" s="305"/>
      <c r="I2698" s="305"/>
    </row>
    <row r="2699" spans="5:9">
      <c r="E2699" s="305"/>
      <c r="F2699" s="305"/>
      <c r="G2699" s="305"/>
      <c r="H2699" s="305"/>
      <c r="I2699" s="305"/>
    </row>
    <row r="2700" spans="5:9">
      <c r="E2700" s="305"/>
      <c r="F2700" s="305"/>
      <c r="G2700" s="305"/>
      <c r="H2700" s="305"/>
      <c r="I2700" s="305"/>
    </row>
    <row r="2701" spans="5:9">
      <c r="E2701" s="305"/>
      <c r="F2701" s="305"/>
      <c r="G2701" s="305"/>
      <c r="H2701" s="305"/>
      <c r="I2701" s="305"/>
    </row>
    <row r="2702" spans="5:9">
      <c r="E2702" s="305"/>
      <c r="F2702" s="305"/>
      <c r="G2702" s="305"/>
      <c r="H2702" s="305"/>
      <c r="I2702" s="305"/>
    </row>
    <row r="2703" spans="5:9">
      <c r="E2703" s="305"/>
      <c r="F2703" s="305"/>
      <c r="G2703" s="305"/>
      <c r="H2703" s="305"/>
      <c r="I2703" s="305"/>
    </row>
    <row r="2704" spans="5:9">
      <c r="E2704" s="305"/>
      <c r="F2704" s="305"/>
      <c r="G2704" s="305"/>
      <c r="H2704" s="305"/>
      <c r="I2704" s="305"/>
    </row>
    <row r="2705" spans="5:9">
      <c r="E2705" s="305"/>
      <c r="F2705" s="305"/>
      <c r="G2705" s="305"/>
      <c r="H2705" s="305"/>
      <c r="I2705" s="305"/>
    </row>
    <row r="2706" spans="5:9">
      <c r="E2706" s="305"/>
      <c r="F2706" s="305"/>
      <c r="G2706" s="305"/>
      <c r="H2706" s="305"/>
      <c r="I2706" s="305"/>
    </row>
    <row r="2707" spans="5:9">
      <c r="E2707" s="305"/>
      <c r="F2707" s="305"/>
      <c r="G2707" s="305"/>
      <c r="H2707" s="305"/>
      <c r="I2707" s="305"/>
    </row>
    <row r="2708" spans="5:9">
      <c r="E2708" s="305"/>
      <c r="F2708" s="305"/>
      <c r="G2708" s="305"/>
      <c r="H2708" s="305"/>
      <c r="I2708" s="305"/>
    </row>
    <row r="2709" spans="5:9">
      <c r="E2709" s="305"/>
      <c r="F2709" s="305"/>
      <c r="G2709" s="305"/>
      <c r="H2709" s="305"/>
      <c r="I2709" s="305"/>
    </row>
    <row r="2710" spans="5:9">
      <c r="E2710" s="305"/>
      <c r="F2710" s="305"/>
      <c r="G2710" s="305"/>
      <c r="H2710" s="305"/>
      <c r="I2710" s="305"/>
    </row>
    <row r="2711" spans="5:9">
      <c r="E2711" s="305"/>
      <c r="F2711" s="305"/>
      <c r="G2711" s="305"/>
      <c r="H2711" s="305"/>
      <c r="I2711" s="305"/>
    </row>
    <row r="2712" spans="5:9">
      <c r="E2712" s="305"/>
      <c r="F2712" s="305"/>
      <c r="G2712" s="305"/>
      <c r="H2712" s="305"/>
      <c r="I2712" s="305"/>
    </row>
    <row r="2713" spans="5:9">
      <c r="E2713" s="305"/>
      <c r="F2713" s="305"/>
      <c r="G2713" s="305"/>
      <c r="H2713" s="305"/>
      <c r="I2713" s="305"/>
    </row>
    <row r="2714" spans="5:9">
      <c r="E2714" s="305"/>
      <c r="F2714" s="305"/>
      <c r="G2714" s="305"/>
      <c r="H2714" s="305"/>
      <c r="I2714" s="305"/>
    </row>
    <row r="2715" spans="5:9">
      <c r="E2715" s="305"/>
      <c r="F2715" s="305"/>
      <c r="G2715" s="305"/>
      <c r="H2715" s="305"/>
      <c r="I2715" s="305"/>
    </row>
    <row r="2716" spans="5:9">
      <c r="E2716" s="305"/>
      <c r="F2716" s="305"/>
      <c r="G2716" s="305"/>
      <c r="H2716" s="305"/>
      <c r="I2716" s="305"/>
    </row>
    <row r="2717" spans="5:9">
      <c r="E2717" s="305"/>
      <c r="F2717" s="305"/>
      <c r="G2717" s="305"/>
      <c r="H2717" s="305"/>
      <c r="I2717" s="305"/>
    </row>
    <row r="2718" spans="5:9">
      <c r="E2718" s="305"/>
      <c r="F2718" s="305"/>
      <c r="G2718" s="305"/>
      <c r="H2718" s="305"/>
      <c r="I2718" s="305"/>
    </row>
    <row r="2719" spans="5:9">
      <c r="E2719" s="305"/>
      <c r="F2719" s="305"/>
      <c r="G2719" s="305"/>
      <c r="H2719" s="305"/>
      <c r="I2719" s="305"/>
    </row>
    <row r="2720" spans="5:9">
      <c r="E2720" s="305"/>
      <c r="F2720" s="305"/>
      <c r="G2720" s="305"/>
      <c r="H2720" s="305"/>
      <c r="I2720" s="305"/>
    </row>
    <row r="2721" spans="5:9">
      <c r="E2721" s="305"/>
      <c r="F2721" s="305"/>
      <c r="G2721" s="305"/>
      <c r="H2721" s="305"/>
      <c r="I2721" s="305"/>
    </row>
    <row r="2722" spans="5:9">
      <c r="E2722" s="305"/>
      <c r="F2722" s="305"/>
      <c r="G2722" s="305"/>
      <c r="H2722" s="305"/>
      <c r="I2722" s="305"/>
    </row>
    <row r="2723" spans="5:9">
      <c r="E2723" s="305"/>
      <c r="F2723" s="305"/>
      <c r="G2723" s="305"/>
      <c r="H2723" s="305"/>
      <c r="I2723" s="305"/>
    </row>
    <row r="2724" spans="5:9">
      <c r="E2724" s="305"/>
      <c r="F2724" s="305"/>
      <c r="G2724" s="305"/>
      <c r="H2724" s="305"/>
      <c r="I2724" s="305"/>
    </row>
    <row r="2725" spans="5:9">
      <c r="E2725" s="305"/>
      <c r="F2725" s="305"/>
      <c r="G2725" s="305"/>
      <c r="H2725" s="305"/>
      <c r="I2725" s="305"/>
    </row>
    <row r="2726" spans="5:9">
      <c r="E2726" s="305"/>
      <c r="F2726" s="305"/>
      <c r="G2726" s="305"/>
      <c r="H2726" s="305"/>
      <c r="I2726" s="305"/>
    </row>
    <row r="2727" spans="5:9">
      <c r="E2727" s="305"/>
      <c r="F2727" s="305"/>
      <c r="G2727" s="305"/>
      <c r="H2727" s="305"/>
      <c r="I2727" s="305"/>
    </row>
    <row r="2728" spans="5:9">
      <c r="E2728" s="305"/>
      <c r="F2728" s="305"/>
      <c r="G2728" s="305"/>
      <c r="H2728" s="305"/>
      <c r="I2728" s="305"/>
    </row>
    <row r="2729" spans="5:9">
      <c r="E2729" s="305"/>
      <c r="F2729" s="305"/>
      <c r="G2729" s="305"/>
      <c r="H2729" s="305"/>
      <c r="I2729" s="305"/>
    </row>
    <row r="2730" spans="5:9">
      <c r="E2730" s="305"/>
      <c r="F2730" s="305"/>
      <c r="G2730" s="305"/>
      <c r="H2730" s="305"/>
      <c r="I2730" s="305"/>
    </row>
    <row r="2731" spans="5:9">
      <c r="E2731" s="305"/>
      <c r="F2731" s="305"/>
      <c r="G2731" s="305"/>
      <c r="H2731" s="305"/>
      <c r="I2731" s="305"/>
    </row>
    <row r="2732" spans="5:9">
      <c r="E2732" s="305"/>
      <c r="F2732" s="305"/>
      <c r="G2732" s="305"/>
      <c r="H2732" s="305"/>
      <c r="I2732" s="305"/>
    </row>
    <row r="2733" spans="5:9">
      <c r="E2733" s="305"/>
      <c r="F2733" s="305"/>
      <c r="G2733" s="305"/>
      <c r="H2733" s="305"/>
      <c r="I2733" s="305"/>
    </row>
    <row r="2734" spans="5:9">
      <c r="E2734" s="305"/>
      <c r="F2734" s="305"/>
      <c r="G2734" s="305"/>
      <c r="H2734" s="305"/>
      <c r="I2734" s="305"/>
    </row>
    <row r="2735" spans="5:9">
      <c r="E2735" s="305"/>
      <c r="F2735" s="305"/>
      <c r="G2735" s="305"/>
      <c r="H2735" s="305"/>
      <c r="I2735" s="305"/>
    </row>
    <row r="2736" spans="5:9">
      <c r="E2736" s="305"/>
      <c r="F2736" s="305"/>
      <c r="G2736" s="305"/>
      <c r="H2736" s="305"/>
      <c r="I2736" s="305"/>
    </row>
    <row r="2737" spans="5:9">
      <c r="E2737" s="305"/>
      <c r="F2737" s="305"/>
      <c r="G2737" s="305"/>
      <c r="H2737" s="305"/>
      <c r="I2737" s="305"/>
    </row>
    <row r="2738" spans="5:9">
      <c r="E2738" s="305"/>
      <c r="F2738" s="305"/>
      <c r="G2738" s="305"/>
      <c r="H2738" s="305"/>
      <c r="I2738" s="305"/>
    </row>
    <row r="2739" spans="5:9">
      <c r="E2739" s="305"/>
      <c r="F2739" s="305"/>
      <c r="G2739" s="305"/>
      <c r="H2739" s="305"/>
      <c r="I2739" s="305"/>
    </row>
    <row r="2740" spans="5:9">
      <c r="E2740" s="305"/>
      <c r="F2740" s="305"/>
      <c r="G2740" s="305"/>
      <c r="H2740" s="305"/>
      <c r="I2740" s="305"/>
    </row>
    <row r="2741" spans="5:9">
      <c r="E2741" s="305"/>
      <c r="F2741" s="305"/>
      <c r="G2741" s="305"/>
      <c r="H2741" s="305"/>
      <c r="I2741" s="305"/>
    </row>
    <row r="2742" spans="5:9">
      <c r="E2742" s="305"/>
      <c r="F2742" s="305"/>
      <c r="G2742" s="305"/>
      <c r="H2742" s="305"/>
      <c r="I2742" s="305"/>
    </row>
    <row r="2743" spans="5:9">
      <c r="E2743" s="305"/>
      <c r="F2743" s="305"/>
      <c r="G2743" s="305"/>
      <c r="H2743" s="305"/>
      <c r="I2743" s="305"/>
    </row>
    <row r="2744" spans="5:9">
      <c r="E2744" s="305"/>
      <c r="F2744" s="305"/>
      <c r="G2744" s="305"/>
      <c r="H2744" s="305"/>
      <c r="I2744" s="305"/>
    </row>
    <row r="2745" spans="5:9">
      <c r="E2745" s="305"/>
      <c r="F2745" s="305"/>
      <c r="G2745" s="305"/>
      <c r="H2745" s="305"/>
      <c r="I2745" s="305"/>
    </row>
    <row r="2746" spans="5:9">
      <c r="E2746" s="305"/>
      <c r="F2746" s="305"/>
      <c r="G2746" s="305"/>
      <c r="H2746" s="305"/>
      <c r="I2746" s="305"/>
    </row>
    <row r="2747" spans="5:9">
      <c r="E2747" s="305"/>
      <c r="F2747" s="305"/>
      <c r="G2747" s="305"/>
      <c r="H2747" s="305"/>
      <c r="I2747" s="305"/>
    </row>
    <row r="2748" spans="5:9">
      <c r="E2748" s="305"/>
      <c r="F2748" s="305"/>
      <c r="G2748" s="305"/>
      <c r="H2748" s="305"/>
      <c r="I2748" s="305"/>
    </row>
    <row r="2749" spans="5:9">
      <c r="E2749" s="305"/>
      <c r="F2749" s="305"/>
      <c r="G2749" s="305"/>
      <c r="H2749" s="305"/>
      <c r="I2749" s="305"/>
    </row>
    <row r="2750" spans="5:9">
      <c r="E2750" s="305"/>
      <c r="F2750" s="305"/>
      <c r="G2750" s="305"/>
      <c r="H2750" s="305"/>
      <c r="I2750" s="305"/>
    </row>
    <row r="2751" spans="5:9">
      <c r="E2751" s="305"/>
      <c r="F2751" s="305"/>
      <c r="G2751" s="305"/>
      <c r="H2751" s="305"/>
      <c r="I2751" s="305"/>
    </row>
    <row r="2752" spans="5:9">
      <c r="E2752" s="305"/>
      <c r="F2752" s="305"/>
      <c r="G2752" s="305"/>
      <c r="H2752" s="305"/>
      <c r="I2752" s="305"/>
    </row>
    <row r="2753" spans="5:9">
      <c r="E2753" s="305"/>
      <c r="F2753" s="305"/>
      <c r="G2753" s="305"/>
      <c r="H2753" s="305"/>
      <c r="I2753" s="305"/>
    </row>
    <row r="2754" spans="5:9">
      <c r="E2754" s="305"/>
      <c r="F2754" s="305"/>
      <c r="G2754" s="305"/>
      <c r="H2754" s="305"/>
      <c r="I2754" s="305"/>
    </row>
    <row r="2755" spans="5:9">
      <c r="E2755" s="305"/>
      <c r="F2755" s="305"/>
      <c r="G2755" s="305"/>
      <c r="H2755" s="305"/>
      <c r="I2755" s="305"/>
    </row>
    <row r="2756" spans="5:9">
      <c r="E2756" s="305"/>
      <c r="F2756" s="305"/>
      <c r="G2756" s="305"/>
      <c r="H2756" s="305"/>
      <c r="I2756" s="305"/>
    </row>
    <row r="2757" spans="5:9">
      <c r="E2757" s="305"/>
      <c r="F2757" s="305"/>
      <c r="G2757" s="305"/>
      <c r="H2757" s="305"/>
      <c r="I2757" s="305"/>
    </row>
    <row r="2758" spans="5:9">
      <c r="E2758" s="305"/>
      <c r="F2758" s="305"/>
      <c r="G2758" s="305"/>
      <c r="H2758" s="305"/>
      <c r="I2758" s="305"/>
    </row>
    <row r="2759" spans="5:9">
      <c r="E2759" s="305"/>
      <c r="F2759" s="305"/>
      <c r="G2759" s="305"/>
      <c r="H2759" s="305"/>
      <c r="I2759" s="305"/>
    </row>
    <row r="2760" spans="5:9">
      <c r="E2760" s="305"/>
      <c r="F2760" s="305"/>
      <c r="G2760" s="305"/>
      <c r="H2760" s="305"/>
      <c r="I2760" s="305"/>
    </row>
    <row r="2761" spans="5:9">
      <c r="E2761" s="305"/>
      <c r="F2761" s="305"/>
      <c r="G2761" s="305"/>
      <c r="H2761" s="305"/>
      <c r="I2761" s="305"/>
    </row>
    <row r="2762" spans="5:9">
      <c r="E2762" s="305"/>
      <c r="F2762" s="305"/>
      <c r="G2762" s="305"/>
      <c r="H2762" s="305"/>
      <c r="I2762" s="305"/>
    </row>
    <row r="2763" spans="5:9">
      <c r="E2763" s="305"/>
      <c r="F2763" s="305"/>
      <c r="G2763" s="305"/>
      <c r="H2763" s="305"/>
      <c r="I2763" s="305"/>
    </row>
    <row r="2764" spans="5:9">
      <c r="E2764" s="305"/>
      <c r="F2764" s="305"/>
      <c r="G2764" s="305"/>
      <c r="H2764" s="305"/>
      <c r="I2764" s="305"/>
    </row>
    <row r="2765" spans="5:9">
      <c r="E2765" s="305"/>
      <c r="F2765" s="305"/>
      <c r="G2765" s="305"/>
      <c r="H2765" s="305"/>
      <c r="I2765" s="305"/>
    </row>
    <row r="2766" spans="5:9">
      <c r="E2766" s="305"/>
      <c r="F2766" s="305"/>
      <c r="G2766" s="305"/>
      <c r="H2766" s="305"/>
      <c r="I2766" s="305"/>
    </row>
    <row r="2767" spans="5:9">
      <c r="E2767" s="305"/>
      <c r="F2767" s="305"/>
      <c r="G2767" s="305"/>
      <c r="H2767" s="305"/>
      <c r="I2767" s="305"/>
    </row>
    <row r="2768" spans="5:9">
      <c r="E2768" s="305"/>
      <c r="F2768" s="305"/>
      <c r="G2768" s="305"/>
      <c r="H2768" s="305"/>
      <c r="I2768" s="305"/>
    </row>
    <row r="2769" spans="5:9">
      <c r="E2769" s="305"/>
      <c r="F2769" s="305"/>
      <c r="G2769" s="305"/>
      <c r="H2769" s="305"/>
      <c r="I2769" s="305"/>
    </row>
    <row r="2770" spans="5:9">
      <c r="E2770" s="305"/>
      <c r="F2770" s="305"/>
      <c r="G2770" s="305"/>
      <c r="H2770" s="305"/>
      <c r="I2770" s="305"/>
    </row>
    <row r="2771" spans="5:9">
      <c r="E2771" s="305"/>
      <c r="F2771" s="305"/>
      <c r="G2771" s="305"/>
      <c r="H2771" s="305"/>
      <c r="I2771" s="305"/>
    </row>
    <row r="2772" spans="5:9">
      <c r="E2772" s="305"/>
      <c r="F2772" s="305"/>
      <c r="G2772" s="305"/>
      <c r="H2772" s="305"/>
      <c r="I2772" s="305"/>
    </row>
    <row r="2773" spans="5:9">
      <c r="E2773" s="305"/>
      <c r="F2773" s="305"/>
      <c r="G2773" s="305"/>
      <c r="H2773" s="305"/>
      <c r="I2773" s="305"/>
    </row>
    <row r="2774" spans="5:9">
      <c r="E2774" s="305"/>
      <c r="F2774" s="305"/>
      <c r="G2774" s="305"/>
      <c r="H2774" s="305"/>
      <c r="I2774" s="305"/>
    </row>
    <row r="2775" spans="5:9">
      <c r="E2775" s="305"/>
      <c r="F2775" s="305"/>
      <c r="G2775" s="305"/>
      <c r="H2775" s="305"/>
      <c r="I2775" s="305"/>
    </row>
    <row r="2776" spans="5:9">
      <c r="E2776" s="305"/>
      <c r="F2776" s="305"/>
      <c r="G2776" s="305"/>
      <c r="H2776" s="305"/>
      <c r="I2776" s="305"/>
    </row>
    <row r="2777" spans="5:9">
      <c r="E2777" s="305"/>
      <c r="F2777" s="305"/>
      <c r="G2777" s="305"/>
      <c r="H2777" s="305"/>
      <c r="I2777" s="305"/>
    </row>
    <row r="2778" spans="5:9">
      <c r="E2778" s="305"/>
      <c r="F2778" s="305"/>
      <c r="G2778" s="305"/>
      <c r="H2778" s="305"/>
      <c r="I2778" s="305"/>
    </row>
    <row r="2779" spans="5:9">
      <c r="E2779" s="305"/>
      <c r="F2779" s="305"/>
      <c r="G2779" s="305"/>
      <c r="H2779" s="305"/>
      <c r="I2779" s="305"/>
    </row>
    <row r="2780" spans="5:9">
      <c r="E2780" s="305"/>
      <c r="F2780" s="305"/>
      <c r="G2780" s="305"/>
      <c r="H2780" s="305"/>
      <c r="I2780" s="305"/>
    </row>
    <row r="2781" spans="5:9">
      <c r="E2781" s="305"/>
      <c r="F2781" s="305"/>
      <c r="G2781" s="305"/>
      <c r="H2781" s="305"/>
      <c r="I2781" s="305"/>
    </row>
    <row r="2782" spans="5:9">
      <c r="E2782" s="305"/>
      <c r="F2782" s="305"/>
      <c r="G2782" s="305"/>
      <c r="H2782" s="305"/>
      <c r="I2782" s="305"/>
    </row>
    <row r="2783" spans="5:9">
      <c r="E2783" s="305"/>
      <c r="F2783" s="305"/>
      <c r="G2783" s="305"/>
      <c r="H2783" s="305"/>
      <c r="I2783" s="305"/>
    </row>
    <row r="2784" spans="5:9">
      <c r="E2784" s="305"/>
      <c r="F2784" s="305"/>
      <c r="G2784" s="305"/>
      <c r="H2784" s="305"/>
      <c r="I2784" s="305"/>
    </row>
    <row r="2785" spans="5:9">
      <c r="E2785" s="305"/>
      <c r="F2785" s="305"/>
      <c r="G2785" s="305"/>
      <c r="H2785" s="305"/>
      <c r="I2785" s="305"/>
    </row>
    <row r="2786" spans="5:9">
      <c r="E2786" s="305"/>
      <c r="F2786" s="305"/>
      <c r="G2786" s="305"/>
      <c r="H2786" s="305"/>
      <c r="I2786" s="305"/>
    </row>
    <row r="2787" spans="5:9">
      <c r="E2787" s="305"/>
      <c r="F2787" s="305"/>
      <c r="G2787" s="305"/>
      <c r="H2787" s="305"/>
      <c r="I2787" s="305"/>
    </row>
    <row r="2788" spans="5:9">
      <c r="E2788" s="305"/>
      <c r="F2788" s="305"/>
      <c r="G2788" s="305"/>
      <c r="H2788" s="305"/>
      <c r="I2788" s="305"/>
    </row>
    <row r="2789" spans="5:9">
      <c r="E2789" s="305"/>
      <c r="F2789" s="305"/>
      <c r="G2789" s="305"/>
      <c r="H2789" s="305"/>
      <c r="I2789" s="305"/>
    </row>
    <row r="2790" spans="5:9">
      <c r="E2790" s="305"/>
      <c r="F2790" s="305"/>
      <c r="G2790" s="305"/>
      <c r="H2790" s="305"/>
      <c r="I2790" s="305"/>
    </row>
    <row r="2791" spans="5:9">
      <c r="E2791" s="305"/>
      <c r="F2791" s="305"/>
      <c r="G2791" s="305"/>
      <c r="H2791" s="305"/>
      <c r="I2791" s="305"/>
    </row>
    <row r="2792" spans="5:9">
      <c r="E2792" s="305"/>
      <c r="F2792" s="305"/>
      <c r="G2792" s="305"/>
      <c r="H2792" s="305"/>
      <c r="I2792" s="305"/>
    </row>
    <row r="2793" spans="5:9">
      <c r="E2793" s="305"/>
      <c r="F2793" s="305"/>
      <c r="G2793" s="305"/>
      <c r="H2793" s="305"/>
      <c r="I2793" s="305"/>
    </row>
    <row r="2794" spans="5:9">
      <c r="E2794" s="305"/>
      <c r="F2794" s="305"/>
      <c r="G2794" s="305"/>
      <c r="H2794" s="305"/>
      <c r="I2794" s="305"/>
    </row>
    <row r="2795" spans="5:9">
      <c r="E2795" s="305"/>
      <c r="F2795" s="305"/>
      <c r="G2795" s="305"/>
      <c r="H2795" s="305"/>
      <c r="I2795" s="305"/>
    </row>
    <row r="2796" spans="5:9">
      <c r="E2796" s="305"/>
      <c r="F2796" s="305"/>
      <c r="G2796" s="305"/>
      <c r="H2796" s="305"/>
      <c r="I2796" s="305"/>
    </row>
    <row r="2797" spans="5:9">
      <c r="E2797" s="305"/>
      <c r="F2797" s="305"/>
      <c r="G2797" s="305"/>
      <c r="H2797" s="305"/>
      <c r="I2797" s="305"/>
    </row>
    <row r="2798" spans="5:9">
      <c r="E2798" s="305"/>
      <c r="F2798" s="305"/>
      <c r="G2798" s="305"/>
      <c r="H2798" s="305"/>
      <c r="I2798" s="305"/>
    </row>
    <row r="2799" spans="5:9">
      <c r="E2799" s="305"/>
      <c r="F2799" s="305"/>
      <c r="G2799" s="305"/>
      <c r="H2799" s="305"/>
      <c r="I2799" s="305"/>
    </row>
    <row r="2800" spans="5:9">
      <c r="E2800" s="305"/>
      <c r="F2800" s="305"/>
      <c r="G2800" s="305"/>
      <c r="H2800" s="305"/>
      <c r="I2800" s="305"/>
    </row>
    <row r="2801" spans="5:9">
      <c r="E2801" s="305"/>
      <c r="F2801" s="305"/>
      <c r="G2801" s="305"/>
      <c r="H2801" s="305"/>
      <c r="I2801" s="305"/>
    </row>
    <row r="2802" spans="5:9">
      <c r="E2802" s="305"/>
      <c r="F2802" s="305"/>
      <c r="G2802" s="305"/>
      <c r="H2802" s="305"/>
      <c r="I2802" s="305"/>
    </row>
    <row r="2803" spans="5:9">
      <c r="E2803" s="305"/>
      <c r="F2803" s="305"/>
      <c r="G2803" s="305"/>
      <c r="H2803" s="305"/>
      <c r="I2803" s="305"/>
    </row>
    <row r="2804" spans="5:9">
      <c r="E2804" s="305"/>
      <c r="F2804" s="305"/>
      <c r="G2804" s="305"/>
      <c r="H2804" s="305"/>
      <c r="I2804" s="305"/>
    </row>
    <row r="2805" spans="5:9">
      <c r="E2805" s="305"/>
      <c r="F2805" s="305"/>
      <c r="G2805" s="305"/>
      <c r="H2805" s="305"/>
      <c r="I2805" s="305"/>
    </row>
    <row r="2806" spans="5:9">
      <c r="E2806" s="305"/>
      <c r="F2806" s="305"/>
      <c r="G2806" s="305"/>
      <c r="H2806" s="305"/>
      <c r="I2806" s="305"/>
    </row>
    <row r="2807" spans="5:9">
      <c r="E2807" s="305"/>
      <c r="F2807" s="305"/>
      <c r="G2807" s="305"/>
      <c r="H2807" s="305"/>
      <c r="I2807" s="305"/>
    </row>
    <row r="2808" spans="5:9">
      <c r="E2808" s="305"/>
      <c r="F2808" s="305"/>
      <c r="G2808" s="305"/>
      <c r="H2808" s="305"/>
      <c r="I2808" s="305"/>
    </row>
    <row r="2809" spans="5:9">
      <c r="E2809" s="305"/>
      <c r="F2809" s="305"/>
      <c r="G2809" s="305"/>
      <c r="H2809" s="305"/>
      <c r="I2809" s="305"/>
    </row>
    <row r="2810" spans="5:9">
      <c r="E2810" s="305"/>
      <c r="F2810" s="305"/>
      <c r="G2810" s="305"/>
      <c r="H2810" s="305"/>
      <c r="I2810" s="305"/>
    </row>
    <row r="2811" spans="5:9">
      <c r="E2811" s="305"/>
      <c r="F2811" s="305"/>
      <c r="G2811" s="305"/>
      <c r="H2811" s="305"/>
      <c r="I2811" s="305"/>
    </row>
    <row r="2812" spans="5:9">
      <c r="E2812" s="305"/>
      <c r="F2812" s="305"/>
      <c r="G2812" s="305"/>
      <c r="H2812" s="305"/>
      <c r="I2812" s="305"/>
    </row>
    <row r="2813" spans="5:9">
      <c r="E2813" s="305"/>
      <c r="F2813" s="305"/>
      <c r="G2813" s="305"/>
      <c r="H2813" s="305"/>
      <c r="I2813" s="305"/>
    </row>
    <row r="2814" spans="5:9">
      <c r="E2814" s="305"/>
      <c r="F2814" s="305"/>
      <c r="G2814" s="305"/>
      <c r="H2814" s="305"/>
      <c r="I2814" s="305"/>
    </row>
    <row r="2815" spans="5:9">
      <c r="E2815" s="305"/>
      <c r="F2815" s="305"/>
      <c r="G2815" s="305"/>
      <c r="H2815" s="305"/>
      <c r="I2815" s="305"/>
    </row>
    <row r="2816" spans="5:9">
      <c r="E2816" s="305"/>
      <c r="F2816" s="305"/>
      <c r="G2816" s="305"/>
      <c r="H2816" s="305"/>
      <c r="I2816" s="305"/>
    </row>
    <row r="2817" spans="5:9">
      <c r="E2817" s="305"/>
      <c r="F2817" s="305"/>
      <c r="G2817" s="305"/>
      <c r="H2817" s="305"/>
      <c r="I2817" s="305"/>
    </row>
    <row r="2818" spans="5:9">
      <c r="E2818" s="305"/>
      <c r="F2818" s="305"/>
      <c r="G2818" s="305"/>
      <c r="H2818" s="305"/>
      <c r="I2818" s="305"/>
    </row>
    <row r="2819" spans="5:9">
      <c r="E2819" s="305"/>
      <c r="F2819" s="305"/>
      <c r="G2819" s="305"/>
      <c r="H2819" s="305"/>
      <c r="I2819" s="305"/>
    </row>
    <row r="2820" spans="5:9">
      <c r="E2820" s="305"/>
      <c r="F2820" s="305"/>
      <c r="G2820" s="305"/>
      <c r="H2820" s="305"/>
      <c r="I2820" s="305"/>
    </row>
    <row r="2821" spans="5:9">
      <c r="E2821" s="305"/>
      <c r="F2821" s="305"/>
      <c r="G2821" s="305"/>
      <c r="H2821" s="305"/>
      <c r="I2821" s="305"/>
    </row>
    <row r="2822" spans="5:9">
      <c r="E2822" s="305"/>
      <c r="F2822" s="305"/>
      <c r="G2822" s="305"/>
      <c r="H2822" s="305"/>
      <c r="I2822" s="305"/>
    </row>
    <row r="2823" spans="5:9">
      <c r="E2823" s="305"/>
      <c r="F2823" s="305"/>
      <c r="G2823" s="305"/>
      <c r="H2823" s="305"/>
      <c r="I2823" s="305"/>
    </row>
    <row r="2824" spans="5:9">
      <c r="E2824" s="305"/>
      <c r="F2824" s="305"/>
      <c r="G2824" s="305"/>
      <c r="H2824" s="305"/>
      <c r="I2824" s="305"/>
    </row>
    <row r="2825" spans="5:9">
      <c r="E2825" s="305"/>
      <c r="F2825" s="305"/>
      <c r="G2825" s="305"/>
      <c r="H2825" s="305"/>
      <c r="I2825" s="305"/>
    </row>
    <row r="2826" spans="5:9">
      <c r="E2826" s="305"/>
      <c r="F2826" s="305"/>
      <c r="G2826" s="305"/>
      <c r="H2826" s="305"/>
      <c r="I2826" s="305"/>
    </row>
    <row r="2827" spans="5:9">
      <c r="E2827" s="305"/>
      <c r="F2827" s="305"/>
      <c r="G2827" s="305"/>
      <c r="H2827" s="305"/>
      <c r="I2827" s="305"/>
    </row>
    <row r="2828" spans="5:9">
      <c r="E2828" s="305"/>
      <c r="F2828" s="305"/>
      <c r="G2828" s="305"/>
      <c r="H2828" s="305"/>
      <c r="I2828" s="305"/>
    </row>
    <row r="2829" spans="5:9">
      <c r="E2829" s="305"/>
      <c r="F2829" s="305"/>
      <c r="G2829" s="305"/>
      <c r="H2829" s="305"/>
      <c r="I2829" s="305"/>
    </row>
    <row r="2830" spans="5:9">
      <c r="E2830" s="305"/>
      <c r="F2830" s="305"/>
      <c r="G2830" s="305"/>
      <c r="H2830" s="305"/>
      <c r="I2830" s="305"/>
    </row>
    <row r="2831" spans="5:9">
      <c r="E2831" s="305"/>
      <c r="F2831" s="305"/>
      <c r="G2831" s="305"/>
      <c r="H2831" s="305"/>
      <c r="I2831" s="305"/>
    </row>
    <row r="2832" spans="5:9">
      <c r="E2832" s="305"/>
      <c r="F2832" s="305"/>
      <c r="G2832" s="305"/>
      <c r="H2832" s="305"/>
      <c r="I2832" s="305"/>
    </row>
    <row r="2833" spans="5:9">
      <c r="E2833" s="305"/>
      <c r="F2833" s="305"/>
      <c r="G2833" s="305"/>
      <c r="H2833" s="305"/>
      <c r="I2833" s="305"/>
    </row>
    <row r="2834" spans="5:9">
      <c r="E2834" s="305"/>
      <c r="F2834" s="305"/>
      <c r="G2834" s="305"/>
      <c r="H2834" s="305"/>
      <c r="I2834" s="305"/>
    </row>
    <row r="2835" spans="5:9">
      <c r="E2835" s="305"/>
      <c r="F2835" s="305"/>
      <c r="G2835" s="305"/>
      <c r="H2835" s="305"/>
      <c r="I2835" s="305"/>
    </row>
    <row r="2836" spans="5:9">
      <c r="E2836" s="305"/>
      <c r="F2836" s="305"/>
      <c r="G2836" s="305"/>
      <c r="H2836" s="305"/>
      <c r="I2836" s="305"/>
    </row>
    <row r="2837" spans="5:9">
      <c r="E2837" s="305"/>
      <c r="F2837" s="305"/>
      <c r="G2837" s="305"/>
      <c r="H2837" s="305"/>
      <c r="I2837" s="305"/>
    </row>
    <row r="2838" spans="5:9">
      <c r="E2838" s="305"/>
      <c r="F2838" s="305"/>
      <c r="G2838" s="305"/>
      <c r="H2838" s="305"/>
      <c r="I2838" s="305"/>
    </row>
    <row r="2839" spans="5:9">
      <c r="E2839" s="305"/>
      <c r="F2839" s="305"/>
      <c r="G2839" s="305"/>
      <c r="H2839" s="305"/>
      <c r="I2839" s="305"/>
    </row>
    <row r="2840" spans="5:9">
      <c r="E2840" s="305"/>
      <c r="F2840" s="305"/>
      <c r="G2840" s="305"/>
      <c r="H2840" s="305"/>
      <c r="I2840" s="305"/>
    </row>
    <row r="2841" spans="5:9">
      <c r="E2841" s="305"/>
      <c r="F2841" s="305"/>
      <c r="G2841" s="305"/>
      <c r="H2841" s="305"/>
      <c r="I2841" s="305"/>
    </row>
    <row r="2842" spans="5:9">
      <c r="E2842" s="305"/>
      <c r="F2842" s="305"/>
      <c r="G2842" s="305"/>
      <c r="H2842" s="305"/>
      <c r="I2842" s="305"/>
    </row>
    <row r="2843" spans="5:9">
      <c r="E2843" s="305"/>
      <c r="F2843" s="305"/>
      <c r="G2843" s="305"/>
      <c r="H2843" s="305"/>
      <c r="I2843" s="305"/>
    </row>
    <row r="2844" spans="5:9">
      <c r="E2844" s="305"/>
      <c r="F2844" s="305"/>
      <c r="G2844" s="305"/>
      <c r="H2844" s="305"/>
      <c r="I2844" s="305"/>
    </row>
    <row r="2845" spans="5:9">
      <c r="E2845" s="305"/>
      <c r="F2845" s="305"/>
      <c r="G2845" s="305"/>
      <c r="H2845" s="305"/>
      <c r="I2845" s="305"/>
    </row>
    <row r="2846" spans="5:9">
      <c r="E2846" s="305"/>
      <c r="F2846" s="305"/>
      <c r="G2846" s="305"/>
      <c r="H2846" s="305"/>
      <c r="I2846" s="305"/>
    </row>
    <row r="2847" spans="5:9">
      <c r="E2847" s="305"/>
      <c r="F2847" s="305"/>
      <c r="G2847" s="305"/>
      <c r="H2847" s="305"/>
      <c r="I2847" s="305"/>
    </row>
    <row r="2848" spans="5:9">
      <c r="E2848" s="305"/>
      <c r="F2848" s="305"/>
      <c r="G2848" s="305"/>
      <c r="H2848" s="305"/>
      <c r="I2848" s="305"/>
    </row>
    <row r="2849" spans="5:9">
      <c r="E2849" s="305"/>
      <c r="F2849" s="305"/>
      <c r="G2849" s="305"/>
      <c r="H2849" s="305"/>
      <c r="I2849" s="305"/>
    </row>
    <row r="2850" spans="5:9">
      <c r="E2850" s="305"/>
      <c r="F2850" s="305"/>
      <c r="G2850" s="305"/>
      <c r="H2850" s="305"/>
      <c r="I2850" s="305"/>
    </row>
    <row r="2851" spans="5:9">
      <c r="E2851" s="305"/>
      <c r="F2851" s="305"/>
      <c r="G2851" s="305"/>
      <c r="H2851" s="305"/>
      <c r="I2851" s="305"/>
    </row>
    <row r="2852" spans="5:9">
      <c r="E2852" s="305"/>
      <c r="F2852" s="305"/>
      <c r="G2852" s="305"/>
      <c r="H2852" s="305"/>
      <c r="I2852" s="305"/>
    </row>
    <row r="2853" spans="5:9">
      <c r="E2853" s="305"/>
      <c r="F2853" s="305"/>
      <c r="G2853" s="305"/>
      <c r="H2853" s="305"/>
      <c r="I2853" s="305"/>
    </row>
    <row r="2854" spans="5:9">
      <c r="E2854" s="305"/>
      <c r="F2854" s="305"/>
      <c r="G2854" s="305"/>
      <c r="H2854" s="305"/>
      <c r="I2854" s="305"/>
    </row>
    <row r="2855" spans="5:9">
      <c r="E2855" s="305"/>
      <c r="F2855" s="305"/>
      <c r="G2855" s="305"/>
      <c r="H2855" s="305"/>
      <c r="I2855" s="305"/>
    </row>
    <row r="2856" spans="5:9">
      <c r="E2856" s="305"/>
      <c r="F2856" s="305"/>
      <c r="G2856" s="305"/>
      <c r="H2856" s="305"/>
      <c r="I2856" s="305"/>
    </row>
    <row r="2857" spans="5:9">
      <c r="E2857" s="305"/>
      <c r="F2857" s="305"/>
      <c r="G2857" s="305"/>
      <c r="H2857" s="305"/>
      <c r="I2857" s="305"/>
    </row>
    <row r="2858" spans="5:9">
      <c r="E2858" s="305"/>
      <c r="F2858" s="305"/>
      <c r="G2858" s="305"/>
      <c r="H2858" s="305"/>
      <c r="I2858" s="305"/>
    </row>
    <row r="2859" spans="5:9">
      <c r="E2859" s="305"/>
      <c r="F2859" s="305"/>
      <c r="G2859" s="305"/>
      <c r="H2859" s="305"/>
      <c r="I2859" s="305"/>
    </row>
    <row r="2860" spans="5:9">
      <c r="E2860" s="305"/>
      <c r="F2860" s="305"/>
      <c r="G2860" s="305"/>
      <c r="H2860" s="305"/>
      <c r="I2860" s="305"/>
    </row>
    <row r="2861" spans="5:9">
      <c r="E2861" s="305"/>
      <c r="F2861" s="305"/>
      <c r="G2861" s="305"/>
      <c r="H2861" s="305"/>
      <c r="I2861" s="305"/>
    </row>
    <row r="2862" spans="5:9">
      <c r="E2862" s="305"/>
      <c r="F2862" s="305"/>
      <c r="G2862" s="305"/>
      <c r="H2862" s="305"/>
      <c r="I2862" s="305"/>
    </row>
    <row r="2863" spans="5:9">
      <c r="E2863" s="305"/>
      <c r="F2863" s="305"/>
      <c r="G2863" s="305"/>
      <c r="H2863" s="305"/>
      <c r="I2863" s="305"/>
    </row>
    <row r="2864" spans="5:9">
      <c r="E2864" s="305"/>
      <c r="F2864" s="305"/>
      <c r="G2864" s="305"/>
      <c r="H2864" s="305"/>
      <c r="I2864" s="305"/>
    </row>
    <row r="2865" spans="5:9">
      <c r="E2865" s="305"/>
      <c r="F2865" s="305"/>
      <c r="G2865" s="305"/>
      <c r="H2865" s="305"/>
      <c r="I2865" s="305"/>
    </row>
    <row r="2866" spans="5:9">
      <c r="E2866" s="305"/>
      <c r="F2866" s="305"/>
      <c r="G2866" s="305"/>
      <c r="H2866" s="305"/>
      <c r="I2866" s="305"/>
    </row>
    <row r="2867" spans="5:9">
      <c r="E2867" s="305"/>
      <c r="F2867" s="305"/>
      <c r="G2867" s="305"/>
      <c r="H2867" s="305"/>
      <c r="I2867" s="305"/>
    </row>
    <row r="2868" spans="5:9">
      <c r="E2868" s="305"/>
      <c r="F2868" s="305"/>
      <c r="G2868" s="305"/>
      <c r="H2868" s="305"/>
      <c r="I2868" s="305"/>
    </row>
    <row r="2869" spans="5:9">
      <c r="E2869" s="305"/>
      <c r="F2869" s="305"/>
      <c r="G2869" s="305"/>
      <c r="H2869" s="305"/>
      <c r="I2869" s="305"/>
    </row>
    <row r="2870" spans="5:9">
      <c r="E2870" s="305"/>
      <c r="F2870" s="305"/>
      <c r="G2870" s="305"/>
      <c r="H2870" s="305"/>
      <c r="I2870" s="305"/>
    </row>
    <row r="2871" spans="5:9">
      <c r="E2871" s="305"/>
      <c r="F2871" s="305"/>
      <c r="G2871" s="305"/>
      <c r="H2871" s="305"/>
      <c r="I2871" s="305"/>
    </row>
    <row r="2872" spans="5:9">
      <c r="E2872" s="305"/>
      <c r="F2872" s="305"/>
      <c r="G2872" s="305"/>
      <c r="H2872" s="305"/>
      <c r="I2872" s="305"/>
    </row>
    <row r="2873" spans="5:9">
      <c r="E2873" s="305"/>
      <c r="F2873" s="305"/>
      <c r="G2873" s="305"/>
      <c r="H2873" s="305"/>
      <c r="I2873" s="305"/>
    </row>
    <row r="2874" spans="5:9">
      <c r="E2874" s="305"/>
      <c r="F2874" s="305"/>
      <c r="G2874" s="305"/>
      <c r="H2874" s="305"/>
      <c r="I2874" s="305"/>
    </row>
    <row r="2875" spans="5:9">
      <c r="E2875" s="305"/>
      <c r="F2875" s="305"/>
      <c r="G2875" s="305"/>
      <c r="H2875" s="305"/>
      <c r="I2875" s="305"/>
    </row>
    <row r="2876" spans="5:9">
      <c r="E2876" s="305"/>
      <c r="F2876" s="305"/>
      <c r="G2876" s="305"/>
      <c r="H2876" s="305"/>
      <c r="I2876" s="305"/>
    </row>
    <row r="2877" spans="5:9">
      <c r="E2877" s="305"/>
      <c r="F2877" s="305"/>
      <c r="G2877" s="305"/>
      <c r="H2877" s="305"/>
      <c r="I2877" s="305"/>
    </row>
    <row r="2878" spans="5:9">
      <c r="E2878" s="305"/>
      <c r="F2878" s="305"/>
      <c r="G2878" s="305"/>
      <c r="H2878" s="305"/>
      <c r="I2878" s="305"/>
    </row>
    <row r="2879" spans="5:9">
      <c r="E2879" s="305"/>
      <c r="F2879" s="305"/>
      <c r="G2879" s="305"/>
      <c r="H2879" s="305"/>
      <c r="I2879" s="305"/>
    </row>
    <row r="2880" spans="5:9">
      <c r="E2880" s="305"/>
      <c r="F2880" s="305"/>
      <c r="G2880" s="305"/>
      <c r="H2880" s="305"/>
      <c r="I2880" s="305"/>
    </row>
    <row r="2881" spans="5:9">
      <c r="E2881" s="305"/>
      <c r="F2881" s="305"/>
      <c r="G2881" s="305"/>
      <c r="H2881" s="305"/>
      <c r="I2881" s="305"/>
    </row>
    <row r="2882" spans="5:9">
      <c r="E2882" s="305"/>
      <c r="F2882" s="305"/>
      <c r="G2882" s="305"/>
      <c r="H2882" s="305"/>
      <c r="I2882" s="305"/>
    </row>
    <row r="2883" spans="5:9">
      <c r="E2883" s="305"/>
      <c r="F2883" s="305"/>
      <c r="G2883" s="305"/>
      <c r="H2883" s="305"/>
      <c r="I2883" s="305"/>
    </row>
    <row r="2884" spans="5:9">
      <c r="E2884" s="305"/>
      <c r="F2884" s="305"/>
      <c r="G2884" s="305"/>
      <c r="H2884" s="305"/>
      <c r="I2884" s="305"/>
    </row>
    <row r="2885" spans="5:9">
      <c r="E2885" s="305"/>
      <c r="F2885" s="305"/>
      <c r="G2885" s="305"/>
      <c r="H2885" s="305"/>
      <c r="I2885" s="305"/>
    </row>
    <row r="2886" spans="5:9">
      <c r="E2886" s="305"/>
      <c r="F2886" s="305"/>
      <c r="G2886" s="305"/>
      <c r="H2886" s="305"/>
      <c r="I2886" s="305"/>
    </row>
    <row r="2887" spans="5:9">
      <c r="E2887" s="305"/>
      <c r="F2887" s="305"/>
      <c r="G2887" s="305"/>
      <c r="H2887" s="305"/>
      <c r="I2887" s="305"/>
    </row>
    <row r="2888" spans="5:9">
      <c r="E2888" s="305"/>
      <c r="F2888" s="305"/>
      <c r="G2888" s="305"/>
      <c r="H2888" s="305"/>
      <c r="I2888" s="305"/>
    </row>
    <row r="2889" spans="5:9">
      <c r="E2889" s="305"/>
      <c r="F2889" s="305"/>
      <c r="G2889" s="305"/>
      <c r="H2889" s="305"/>
      <c r="I2889" s="305"/>
    </row>
    <row r="2890" spans="5:9">
      <c r="E2890" s="305"/>
      <c r="F2890" s="305"/>
      <c r="G2890" s="305"/>
      <c r="H2890" s="305"/>
      <c r="I2890" s="305"/>
    </row>
    <row r="2891" spans="5:9">
      <c r="E2891" s="305"/>
      <c r="F2891" s="305"/>
      <c r="G2891" s="305"/>
      <c r="H2891" s="305"/>
      <c r="I2891" s="305"/>
    </row>
    <row r="2892" spans="5:9">
      <c r="E2892" s="305"/>
      <c r="F2892" s="305"/>
      <c r="G2892" s="305"/>
      <c r="H2892" s="305"/>
      <c r="I2892" s="305"/>
    </row>
    <row r="2893" spans="5:9">
      <c r="E2893" s="305"/>
      <c r="F2893" s="305"/>
      <c r="G2893" s="305"/>
      <c r="H2893" s="305"/>
      <c r="I2893" s="305"/>
    </row>
    <row r="2894" spans="5:9">
      <c r="E2894" s="305"/>
      <c r="F2894" s="305"/>
      <c r="G2894" s="305"/>
      <c r="H2894" s="305"/>
      <c r="I2894" s="305"/>
    </row>
    <row r="2895" spans="5:9">
      <c r="E2895" s="305"/>
      <c r="F2895" s="305"/>
      <c r="G2895" s="305"/>
      <c r="H2895" s="305"/>
      <c r="I2895" s="305"/>
    </row>
    <row r="2896" spans="5:9">
      <c r="E2896" s="305"/>
      <c r="F2896" s="305"/>
      <c r="G2896" s="305"/>
      <c r="H2896" s="305"/>
      <c r="I2896" s="305"/>
    </row>
    <row r="2897" spans="5:9">
      <c r="E2897" s="305"/>
      <c r="F2897" s="305"/>
      <c r="G2897" s="305"/>
      <c r="H2897" s="305"/>
      <c r="I2897" s="305"/>
    </row>
    <row r="2898" spans="5:9">
      <c r="E2898" s="305"/>
      <c r="F2898" s="305"/>
      <c r="G2898" s="305"/>
      <c r="H2898" s="305"/>
      <c r="I2898" s="305"/>
    </row>
    <row r="2899" spans="5:9">
      <c r="E2899" s="305"/>
      <c r="F2899" s="305"/>
      <c r="G2899" s="305"/>
      <c r="H2899" s="305"/>
      <c r="I2899" s="305"/>
    </row>
    <row r="2900" spans="5:9">
      <c r="E2900" s="305"/>
      <c r="F2900" s="305"/>
      <c r="G2900" s="305"/>
      <c r="H2900" s="305"/>
      <c r="I2900" s="305"/>
    </row>
    <row r="2901" spans="5:9">
      <c r="E2901" s="305"/>
      <c r="F2901" s="305"/>
      <c r="G2901" s="305"/>
      <c r="H2901" s="305"/>
      <c r="I2901" s="305"/>
    </row>
    <row r="2902" spans="5:9">
      <c r="E2902" s="305"/>
      <c r="F2902" s="305"/>
      <c r="G2902" s="305"/>
      <c r="H2902" s="305"/>
      <c r="I2902" s="305"/>
    </row>
    <row r="2903" spans="5:9">
      <c r="E2903" s="305"/>
      <c r="F2903" s="305"/>
      <c r="G2903" s="305"/>
      <c r="H2903" s="305"/>
      <c r="I2903" s="305"/>
    </row>
    <row r="2904" spans="5:9">
      <c r="E2904" s="305"/>
      <c r="F2904" s="305"/>
      <c r="G2904" s="305"/>
      <c r="H2904" s="305"/>
      <c r="I2904" s="305"/>
    </row>
    <row r="2905" spans="5:9">
      <c r="E2905" s="305"/>
      <c r="F2905" s="305"/>
      <c r="G2905" s="305"/>
      <c r="H2905" s="305"/>
      <c r="I2905" s="305"/>
    </row>
    <row r="2906" spans="5:9">
      <c r="E2906" s="305"/>
      <c r="F2906" s="305"/>
      <c r="G2906" s="305"/>
      <c r="H2906" s="305"/>
      <c r="I2906" s="305"/>
    </row>
    <row r="2907" spans="5:9">
      <c r="E2907" s="305"/>
      <c r="F2907" s="305"/>
      <c r="G2907" s="305"/>
      <c r="H2907" s="305"/>
      <c r="I2907" s="305"/>
    </row>
    <row r="2908" spans="5:9">
      <c r="E2908" s="305"/>
      <c r="F2908" s="305"/>
      <c r="G2908" s="305"/>
      <c r="H2908" s="305"/>
      <c r="I2908" s="305"/>
    </row>
    <row r="2909" spans="5:9">
      <c r="E2909" s="305"/>
      <c r="F2909" s="305"/>
      <c r="G2909" s="305"/>
      <c r="H2909" s="305"/>
      <c r="I2909" s="305"/>
    </row>
    <row r="2910" spans="5:9">
      <c r="E2910" s="305"/>
      <c r="F2910" s="305"/>
      <c r="G2910" s="305"/>
      <c r="H2910" s="305"/>
      <c r="I2910" s="305"/>
    </row>
    <row r="2911" spans="5:9">
      <c r="E2911" s="305"/>
      <c r="F2911" s="305"/>
      <c r="G2911" s="305"/>
      <c r="H2911" s="305"/>
      <c r="I2911" s="305"/>
    </row>
    <row r="2912" spans="5:9">
      <c r="E2912" s="305"/>
      <c r="F2912" s="305"/>
      <c r="G2912" s="305"/>
      <c r="H2912" s="305"/>
      <c r="I2912" s="305"/>
    </row>
    <row r="2913" spans="5:9">
      <c r="E2913" s="305"/>
      <c r="F2913" s="305"/>
      <c r="G2913" s="305"/>
      <c r="H2913" s="305"/>
      <c r="I2913" s="305"/>
    </row>
    <row r="2914" spans="5:9">
      <c r="E2914" s="305"/>
      <c r="F2914" s="305"/>
      <c r="G2914" s="305"/>
      <c r="H2914" s="305"/>
      <c r="I2914" s="305"/>
    </row>
    <row r="2915" spans="5:9">
      <c r="E2915" s="305"/>
      <c r="F2915" s="305"/>
      <c r="G2915" s="305"/>
      <c r="H2915" s="305"/>
      <c r="I2915" s="305"/>
    </row>
    <row r="2916" spans="5:9">
      <c r="E2916" s="305"/>
      <c r="F2916" s="305"/>
      <c r="G2916" s="305"/>
      <c r="H2916" s="305"/>
      <c r="I2916" s="305"/>
    </row>
    <row r="2917" spans="5:9">
      <c r="E2917" s="305"/>
      <c r="F2917" s="305"/>
      <c r="G2917" s="305"/>
      <c r="H2917" s="305"/>
      <c r="I2917" s="305"/>
    </row>
    <row r="2918" spans="5:9">
      <c r="E2918" s="305"/>
      <c r="F2918" s="305"/>
      <c r="G2918" s="305"/>
      <c r="H2918" s="305"/>
      <c r="I2918" s="305"/>
    </row>
    <row r="2919" spans="5:9">
      <c r="E2919" s="305"/>
      <c r="F2919" s="305"/>
      <c r="G2919" s="305"/>
      <c r="H2919" s="305"/>
      <c r="I2919" s="305"/>
    </row>
    <row r="2920" spans="5:9">
      <c r="E2920" s="305"/>
      <c r="F2920" s="305"/>
      <c r="G2920" s="305"/>
      <c r="H2920" s="305"/>
      <c r="I2920" s="305"/>
    </row>
    <row r="2921" spans="5:9">
      <c r="E2921" s="305"/>
      <c r="F2921" s="305"/>
      <c r="G2921" s="305"/>
      <c r="H2921" s="305"/>
      <c r="I2921" s="305"/>
    </row>
    <row r="2922" spans="5:9">
      <c r="E2922" s="305"/>
      <c r="F2922" s="305"/>
      <c r="G2922" s="305"/>
      <c r="H2922" s="305"/>
      <c r="I2922" s="305"/>
    </row>
    <row r="2923" spans="5:9">
      <c r="E2923" s="305"/>
      <c r="F2923" s="305"/>
      <c r="G2923" s="305"/>
      <c r="H2923" s="305"/>
      <c r="I2923" s="305"/>
    </row>
    <row r="2924" spans="5:9">
      <c r="E2924" s="305"/>
      <c r="F2924" s="305"/>
      <c r="G2924" s="305"/>
      <c r="H2924" s="305"/>
      <c r="I2924" s="305"/>
    </row>
    <row r="2925" spans="5:9">
      <c r="E2925" s="305"/>
      <c r="F2925" s="305"/>
      <c r="G2925" s="305"/>
      <c r="H2925" s="305"/>
      <c r="I2925" s="305"/>
    </row>
    <row r="2926" spans="5:9">
      <c r="E2926" s="305"/>
      <c r="F2926" s="305"/>
      <c r="G2926" s="305"/>
      <c r="H2926" s="305"/>
      <c r="I2926" s="305"/>
    </row>
    <row r="2927" spans="5:9">
      <c r="E2927" s="305"/>
      <c r="F2927" s="305"/>
      <c r="G2927" s="305"/>
      <c r="H2927" s="305"/>
      <c r="I2927" s="305"/>
    </row>
    <row r="2928" spans="5:9">
      <c r="E2928" s="305"/>
      <c r="F2928" s="305"/>
      <c r="G2928" s="305"/>
      <c r="H2928" s="305"/>
      <c r="I2928" s="305"/>
    </row>
    <row r="2929" spans="5:9">
      <c r="E2929" s="305"/>
      <c r="F2929" s="305"/>
      <c r="G2929" s="305"/>
      <c r="H2929" s="305"/>
      <c r="I2929" s="305"/>
    </row>
    <row r="2930" spans="5:9">
      <c r="E2930" s="305"/>
      <c r="F2930" s="305"/>
      <c r="G2930" s="305"/>
      <c r="H2930" s="305"/>
      <c r="I2930" s="305"/>
    </row>
    <row r="2931" spans="5:9">
      <c r="E2931" s="305"/>
      <c r="F2931" s="305"/>
      <c r="G2931" s="305"/>
      <c r="H2931" s="305"/>
      <c r="I2931" s="305"/>
    </row>
    <row r="2932" spans="5:9">
      <c r="E2932" s="305"/>
      <c r="F2932" s="305"/>
      <c r="G2932" s="305"/>
      <c r="H2932" s="305"/>
      <c r="I2932" s="305"/>
    </row>
    <row r="2933" spans="5:9">
      <c r="E2933" s="305"/>
      <c r="F2933" s="305"/>
      <c r="G2933" s="305"/>
      <c r="H2933" s="305"/>
      <c r="I2933" s="305"/>
    </row>
    <row r="2934" spans="5:9">
      <c r="E2934" s="305"/>
      <c r="F2934" s="305"/>
      <c r="G2934" s="305"/>
      <c r="H2934" s="305"/>
      <c r="I2934" s="305"/>
    </row>
    <row r="2935" spans="5:9">
      <c r="E2935" s="305"/>
      <c r="F2935" s="305"/>
      <c r="G2935" s="305"/>
      <c r="H2935" s="305"/>
      <c r="I2935" s="305"/>
    </row>
    <row r="2936" spans="5:9">
      <c r="E2936" s="305"/>
      <c r="F2936" s="305"/>
      <c r="G2936" s="305"/>
      <c r="H2936" s="305"/>
      <c r="I2936" s="305"/>
    </row>
    <row r="2937" spans="5:9">
      <c r="E2937" s="305"/>
      <c r="F2937" s="305"/>
      <c r="G2937" s="305"/>
      <c r="H2937" s="305"/>
      <c r="I2937" s="305"/>
    </row>
    <row r="2938" spans="5:9">
      <c r="E2938" s="305"/>
      <c r="F2938" s="305"/>
      <c r="G2938" s="305"/>
      <c r="H2938" s="305"/>
      <c r="I2938" s="305"/>
    </row>
    <row r="2939" spans="5:9">
      <c r="E2939" s="305"/>
      <c r="F2939" s="305"/>
      <c r="G2939" s="305"/>
      <c r="H2939" s="305"/>
      <c r="I2939" s="305"/>
    </row>
    <row r="2940" spans="5:9">
      <c r="E2940" s="305"/>
      <c r="F2940" s="305"/>
      <c r="G2940" s="305"/>
      <c r="H2940" s="305"/>
      <c r="I2940" s="305"/>
    </row>
    <row r="2941" spans="5:9">
      <c r="E2941" s="305"/>
      <c r="F2941" s="305"/>
      <c r="G2941" s="305"/>
      <c r="H2941" s="305"/>
      <c r="I2941" s="305"/>
    </row>
    <row r="2942" spans="5:9">
      <c r="E2942" s="305"/>
      <c r="F2942" s="305"/>
      <c r="G2942" s="305"/>
      <c r="H2942" s="305"/>
      <c r="I2942" s="305"/>
    </row>
    <row r="2943" spans="5:9">
      <c r="E2943" s="305"/>
      <c r="F2943" s="305"/>
      <c r="G2943" s="305"/>
      <c r="H2943" s="305"/>
      <c r="I2943" s="305"/>
    </row>
    <row r="2944" spans="5:9">
      <c r="E2944" s="305"/>
      <c r="F2944" s="305"/>
      <c r="G2944" s="305"/>
      <c r="H2944" s="305"/>
      <c r="I2944" s="305"/>
    </row>
    <row r="2945" spans="5:9">
      <c r="E2945" s="305"/>
      <c r="F2945" s="305"/>
      <c r="G2945" s="305"/>
      <c r="H2945" s="305"/>
      <c r="I2945" s="305"/>
    </row>
    <row r="2946" spans="5:9">
      <c r="E2946" s="305"/>
      <c r="F2946" s="305"/>
      <c r="G2946" s="305"/>
      <c r="H2946" s="305"/>
      <c r="I2946" s="305"/>
    </row>
    <row r="2947" spans="5:9">
      <c r="E2947" s="305"/>
      <c r="F2947" s="305"/>
      <c r="G2947" s="305"/>
      <c r="H2947" s="305"/>
      <c r="I2947" s="305"/>
    </row>
    <row r="2948" spans="5:9">
      <c r="E2948" s="305"/>
      <c r="F2948" s="305"/>
      <c r="G2948" s="305"/>
      <c r="H2948" s="305"/>
      <c r="I2948" s="305"/>
    </row>
    <row r="2949" spans="5:9">
      <c r="E2949" s="305"/>
      <c r="F2949" s="305"/>
      <c r="G2949" s="305"/>
      <c r="H2949" s="305"/>
      <c r="I2949" s="305"/>
    </row>
    <row r="2950" spans="5:9">
      <c r="E2950" s="305"/>
      <c r="F2950" s="305"/>
      <c r="G2950" s="305"/>
      <c r="H2950" s="305"/>
      <c r="I2950" s="305"/>
    </row>
    <row r="2951" spans="5:9">
      <c r="E2951" s="305"/>
      <c r="F2951" s="305"/>
      <c r="G2951" s="305"/>
      <c r="H2951" s="305"/>
      <c r="I2951" s="305"/>
    </row>
    <row r="2952" spans="5:9">
      <c r="E2952" s="305"/>
      <c r="F2952" s="305"/>
      <c r="G2952" s="305"/>
      <c r="H2952" s="305"/>
      <c r="I2952" s="305"/>
    </row>
    <row r="2953" spans="5:9">
      <c r="E2953" s="305"/>
      <c r="F2953" s="305"/>
      <c r="G2953" s="305"/>
      <c r="H2953" s="305"/>
      <c r="I2953" s="305"/>
    </row>
    <row r="2954" spans="5:9">
      <c r="E2954" s="305"/>
      <c r="F2954" s="305"/>
      <c r="G2954" s="305"/>
      <c r="H2954" s="305"/>
      <c r="I2954" s="305"/>
    </row>
    <row r="2955" spans="5:9">
      <c r="E2955" s="305"/>
      <c r="F2955" s="305"/>
      <c r="G2955" s="305"/>
      <c r="H2955" s="305"/>
      <c r="I2955" s="305"/>
    </row>
    <row r="2956" spans="5:9">
      <c r="E2956" s="305"/>
      <c r="F2956" s="305"/>
      <c r="G2956" s="305"/>
      <c r="H2956" s="305"/>
      <c r="I2956" s="305"/>
    </row>
    <row r="2957" spans="5:9">
      <c r="E2957" s="305"/>
      <c r="F2957" s="305"/>
      <c r="G2957" s="305"/>
      <c r="H2957" s="305"/>
      <c r="I2957" s="305"/>
    </row>
    <row r="2958" spans="5:9">
      <c r="E2958" s="305"/>
      <c r="F2958" s="305"/>
      <c r="G2958" s="305"/>
      <c r="H2958" s="305"/>
      <c r="I2958" s="305"/>
    </row>
    <row r="2959" spans="5:9">
      <c r="E2959" s="305"/>
      <c r="F2959" s="305"/>
      <c r="G2959" s="305"/>
      <c r="H2959" s="305"/>
      <c r="I2959" s="305"/>
    </row>
    <row r="2960" spans="5:9">
      <c r="E2960" s="305"/>
      <c r="F2960" s="305"/>
      <c r="G2960" s="305"/>
      <c r="H2960" s="305"/>
      <c r="I2960" s="305"/>
    </row>
    <row r="2961" spans="5:9">
      <c r="E2961" s="305"/>
      <c r="F2961" s="305"/>
      <c r="G2961" s="305"/>
      <c r="H2961" s="305"/>
      <c r="I2961" s="305"/>
    </row>
    <row r="2962" spans="5:9">
      <c r="E2962" s="305"/>
      <c r="F2962" s="305"/>
      <c r="G2962" s="305"/>
      <c r="H2962" s="305"/>
      <c r="I2962" s="305"/>
    </row>
    <row r="2963" spans="5:9">
      <c r="E2963" s="305"/>
      <c r="F2963" s="305"/>
      <c r="G2963" s="305"/>
      <c r="H2963" s="305"/>
      <c r="I2963" s="305"/>
    </row>
    <row r="2964" spans="5:9">
      <c r="E2964" s="305"/>
      <c r="F2964" s="305"/>
      <c r="G2964" s="305"/>
      <c r="H2964" s="305"/>
      <c r="I2964" s="305"/>
    </row>
    <row r="2965" spans="5:9">
      <c r="E2965" s="305"/>
      <c r="F2965" s="305"/>
      <c r="G2965" s="305"/>
      <c r="H2965" s="305"/>
      <c r="I2965" s="305"/>
    </row>
    <row r="2966" spans="5:9">
      <c r="E2966" s="305"/>
      <c r="F2966" s="305"/>
      <c r="G2966" s="305"/>
      <c r="H2966" s="305"/>
      <c r="I2966" s="305"/>
    </row>
    <row r="2967" spans="5:9">
      <c r="E2967" s="305"/>
      <c r="F2967" s="305"/>
      <c r="G2967" s="305"/>
      <c r="H2967" s="305"/>
      <c r="I2967" s="305"/>
    </row>
    <row r="2968" spans="5:9">
      <c r="E2968" s="305"/>
      <c r="F2968" s="305"/>
      <c r="G2968" s="305"/>
      <c r="H2968" s="305"/>
      <c r="I2968" s="305"/>
    </row>
    <row r="2969" spans="5:9">
      <c r="E2969" s="305"/>
      <c r="F2969" s="305"/>
      <c r="G2969" s="305"/>
      <c r="H2969" s="305"/>
      <c r="I2969" s="305"/>
    </row>
    <row r="2970" spans="5:9">
      <c r="E2970" s="305"/>
      <c r="F2970" s="305"/>
      <c r="G2970" s="305"/>
      <c r="H2970" s="305"/>
      <c r="I2970" s="305"/>
    </row>
    <row r="2971" spans="5:9">
      <c r="E2971" s="305"/>
      <c r="F2971" s="305"/>
      <c r="G2971" s="305"/>
      <c r="H2971" s="305"/>
      <c r="I2971" s="305"/>
    </row>
    <row r="2972" spans="5:9">
      <c r="E2972" s="305"/>
      <c r="F2972" s="305"/>
      <c r="G2972" s="305"/>
      <c r="H2972" s="305"/>
      <c r="I2972" s="305"/>
    </row>
    <row r="2973" spans="5:9">
      <c r="E2973" s="305"/>
      <c r="F2973" s="305"/>
      <c r="G2973" s="305"/>
      <c r="H2973" s="305"/>
      <c r="I2973" s="305"/>
    </row>
    <row r="2974" spans="5:9">
      <c r="E2974" s="305"/>
      <c r="F2974" s="305"/>
      <c r="G2974" s="305"/>
      <c r="H2974" s="305"/>
      <c r="I2974" s="305"/>
    </row>
    <row r="2975" spans="5:9">
      <c r="E2975" s="305"/>
      <c r="F2975" s="305"/>
      <c r="G2975" s="305"/>
      <c r="H2975" s="305"/>
      <c r="I2975" s="305"/>
    </row>
    <row r="2976" spans="5:9">
      <c r="E2976" s="305"/>
      <c r="F2976" s="305"/>
      <c r="G2976" s="305"/>
      <c r="H2976" s="305"/>
      <c r="I2976" s="305"/>
    </row>
    <row r="2977" spans="5:9">
      <c r="E2977" s="305"/>
      <c r="F2977" s="305"/>
      <c r="G2977" s="305"/>
      <c r="H2977" s="305"/>
      <c r="I2977" s="305"/>
    </row>
    <row r="2978" spans="5:9">
      <c r="E2978" s="305"/>
      <c r="F2978" s="305"/>
      <c r="G2978" s="305"/>
      <c r="H2978" s="305"/>
      <c r="I2978" s="305"/>
    </row>
    <row r="2979" spans="5:9">
      <c r="E2979" s="305"/>
      <c r="F2979" s="305"/>
      <c r="G2979" s="305"/>
      <c r="H2979" s="305"/>
      <c r="I2979" s="305"/>
    </row>
    <row r="2980" spans="5:9">
      <c r="E2980" s="305"/>
      <c r="F2980" s="305"/>
      <c r="G2980" s="305"/>
      <c r="H2980" s="305"/>
      <c r="I2980" s="305"/>
    </row>
    <row r="2981" spans="5:9">
      <c r="E2981" s="305"/>
      <c r="F2981" s="305"/>
      <c r="G2981" s="305"/>
      <c r="H2981" s="305"/>
      <c r="I2981" s="305"/>
    </row>
    <row r="2982" spans="5:9">
      <c r="E2982" s="305"/>
      <c r="F2982" s="305"/>
      <c r="G2982" s="305"/>
      <c r="H2982" s="305"/>
      <c r="I2982" s="305"/>
    </row>
    <row r="2983" spans="5:9">
      <c r="E2983" s="305"/>
      <c r="F2983" s="305"/>
      <c r="G2983" s="305"/>
      <c r="H2983" s="305"/>
      <c r="I2983" s="305"/>
    </row>
    <row r="2984" spans="5:9">
      <c r="E2984" s="305"/>
      <c r="F2984" s="305"/>
      <c r="G2984" s="305"/>
      <c r="H2984" s="305"/>
      <c r="I2984" s="305"/>
    </row>
    <row r="2985" spans="5:9">
      <c r="E2985" s="305"/>
      <c r="F2985" s="305"/>
      <c r="G2985" s="305"/>
      <c r="H2985" s="305"/>
      <c r="I2985" s="305"/>
    </row>
    <row r="2986" spans="5:9">
      <c r="E2986" s="305"/>
      <c r="F2986" s="305"/>
      <c r="G2986" s="305"/>
      <c r="H2986" s="305"/>
      <c r="I2986" s="305"/>
    </row>
    <row r="2987" spans="5:9">
      <c r="E2987" s="305"/>
      <c r="F2987" s="305"/>
      <c r="G2987" s="305"/>
      <c r="H2987" s="305"/>
      <c r="I2987" s="305"/>
    </row>
    <row r="2988" spans="5:9">
      <c r="E2988" s="305"/>
      <c r="F2988" s="305"/>
      <c r="G2988" s="305"/>
      <c r="H2988" s="305"/>
      <c r="I2988" s="305"/>
    </row>
    <row r="2989" spans="5:9">
      <c r="E2989" s="305"/>
      <c r="F2989" s="305"/>
      <c r="G2989" s="305"/>
      <c r="H2989" s="305"/>
      <c r="I2989" s="305"/>
    </row>
    <row r="2990" spans="5:9">
      <c r="E2990" s="305"/>
      <c r="F2990" s="305"/>
      <c r="G2990" s="305"/>
      <c r="H2990" s="305"/>
      <c r="I2990" s="305"/>
    </row>
    <row r="2991" spans="5:9">
      <c r="E2991" s="305"/>
      <c r="F2991" s="305"/>
      <c r="G2991" s="305"/>
      <c r="H2991" s="305"/>
      <c r="I2991" s="305"/>
    </row>
    <row r="2992" spans="5:9">
      <c r="E2992" s="305"/>
      <c r="F2992" s="305"/>
      <c r="G2992" s="305"/>
      <c r="H2992" s="305"/>
      <c r="I2992" s="305"/>
    </row>
    <row r="2993" spans="5:9">
      <c r="E2993" s="305"/>
      <c r="F2993" s="305"/>
      <c r="G2993" s="305"/>
      <c r="H2993" s="305"/>
      <c r="I2993" s="305"/>
    </row>
    <row r="2994" spans="5:9">
      <c r="E2994" s="305"/>
      <c r="F2994" s="305"/>
      <c r="G2994" s="305"/>
      <c r="H2994" s="305"/>
      <c r="I2994" s="305"/>
    </row>
    <row r="2995" spans="5:9">
      <c r="E2995" s="305"/>
      <c r="F2995" s="305"/>
      <c r="G2995" s="305"/>
      <c r="H2995" s="305"/>
      <c r="I2995" s="305"/>
    </row>
    <row r="2996" spans="5:9">
      <c r="E2996" s="305"/>
      <c r="F2996" s="305"/>
      <c r="G2996" s="305"/>
      <c r="H2996" s="305"/>
      <c r="I2996" s="305"/>
    </row>
    <row r="2997" spans="5:9">
      <c r="E2997" s="305"/>
      <c r="F2997" s="305"/>
      <c r="G2997" s="305"/>
      <c r="H2997" s="305"/>
      <c r="I2997" s="305"/>
    </row>
    <row r="2998" spans="5:9">
      <c r="E2998" s="305"/>
      <c r="F2998" s="305"/>
      <c r="G2998" s="305"/>
      <c r="H2998" s="305"/>
      <c r="I2998" s="305"/>
    </row>
    <row r="2999" spans="5:9">
      <c r="E2999" s="305"/>
      <c r="F2999" s="305"/>
      <c r="G2999" s="305"/>
      <c r="H2999" s="305"/>
      <c r="I2999" s="305"/>
    </row>
    <row r="3000" spans="5:9">
      <c r="E3000" s="305"/>
      <c r="F3000" s="305"/>
      <c r="G3000" s="305"/>
      <c r="H3000" s="305"/>
      <c r="I3000" s="305"/>
    </row>
    <row r="3001" spans="5:9">
      <c r="E3001" s="305"/>
      <c r="F3001" s="305"/>
      <c r="G3001" s="305"/>
      <c r="H3001" s="305"/>
      <c r="I3001" s="305"/>
    </row>
    <row r="3002" spans="5:9">
      <c r="E3002" s="305"/>
      <c r="F3002" s="305"/>
      <c r="G3002" s="305"/>
      <c r="H3002" s="305"/>
      <c r="I3002" s="305"/>
    </row>
    <row r="3003" spans="5:9">
      <c r="E3003" s="305"/>
      <c r="F3003" s="305"/>
      <c r="G3003" s="305"/>
      <c r="H3003" s="305"/>
      <c r="I3003" s="305"/>
    </row>
    <row r="3004" spans="5:9">
      <c r="E3004" s="305"/>
      <c r="F3004" s="305"/>
      <c r="G3004" s="305"/>
      <c r="H3004" s="305"/>
      <c r="I3004" s="305"/>
    </row>
    <row r="3005" spans="5:9">
      <c r="E3005" s="305"/>
      <c r="F3005" s="305"/>
      <c r="G3005" s="305"/>
      <c r="H3005" s="305"/>
      <c r="I3005" s="305"/>
    </row>
    <row r="3006" spans="5:9">
      <c r="E3006" s="305"/>
      <c r="F3006" s="305"/>
      <c r="G3006" s="305"/>
      <c r="H3006" s="305"/>
      <c r="I3006" s="305"/>
    </row>
    <row r="3007" spans="5:9">
      <c r="E3007" s="305"/>
      <c r="F3007" s="305"/>
      <c r="G3007" s="305"/>
      <c r="H3007" s="305"/>
      <c r="I3007" s="305"/>
    </row>
    <row r="3008" spans="5:9">
      <c r="E3008" s="305"/>
      <c r="F3008" s="305"/>
      <c r="G3008" s="305"/>
      <c r="H3008" s="305"/>
      <c r="I3008" s="305"/>
    </row>
    <row r="3009" spans="5:9">
      <c r="E3009" s="305"/>
      <c r="F3009" s="305"/>
      <c r="G3009" s="305"/>
      <c r="H3009" s="305"/>
      <c r="I3009" s="305"/>
    </row>
    <row r="3010" spans="5:9">
      <c r="E3010" s="305"/>
      <c r="F3010" s="305"/>
      <c r="G3010" s="305"/>
      <c r="H3010" s="305"/>
      <c r="I3010" s="305"/>
    </row>
    <row r="3011" spans="5:9">
      <c r="E3011" s="305"/>
      <c r="F3011" s="305"/>
      <c r="G3011" s="305"/>
      <c r="H3011" s="305"/>
      <c r="I3011" s="305"/>
    </row>
    <row r="3012" spans="5:9">
      <c r="E3012" s="305"/>
      <c r="F3012" s="305"/>
      <c r="G3012" s="305"/>
      <c r="H3012" s="305"/>
      <c r="I3012" s="305"/>
    </row>
    <row r="3013" spans="5:9">
      <c r="E3013" s="305"/>
      <c r="F3013" s="305"/>
      <c r="G3013" s="305"/>
      <c r="H3013" s="305"/>
      <c r="I3013" s="305"/>
    </row>
    <row r="3014" spans="5:9">
      <c r="E3014" s="305"/>
      <c r="F3014" s="305"/>
      <c r="G3014" s="305"/>
      <c r="H3014" s="305"/>
      <c r="I3014" s="305"/>
    </row>
    <row r="3015" spans="5:9">
      <c r="E3015" s="305"/>
      <c r="F3015" s="305"/>
      <c r="G3015" s="305"/>
      <c r="H3015" s="305"/>
      <c r="I3015" s="305"/>
    </row>
    <row r="3016" spans="5:9">
      <c r="E3016" s="305"/>
      <c r="F3016" s="305"/>
      <c r="G3016" s="305"/>
      <c r="H3016" s="305"/>
      <c r="I3016" s="305"/>
    </row>
    <row r="3017" spans="5:9">
      <c r="E3017" s="305"/>
      <c r="F3017" s="305"/>
      <c r="G3017" s="305"/>
      <c r="H3017" s="305"/>
      <c r="I3017" s="305"/>
    </row>
    <row r="3018" spans="5:9">
      <c r="E3018" s="305"/>
      <c r="F3018" s="305"/>
      <c r="G3018" s="305"/>
      <c r="H3018" s="305"/>
      <c r="I3018" s="305"/>
    </row>
    <row r="3019" spans="5:9">
      <c r="E3019" s="305"/>
      <c r="F3019" s="305"/>
      <c r="G3019" s="305"/>
      <c r="H3019" s="305"/>
      <c r="I3019" s="305"/>
    </row>
    <row r="3020" spans="5:9">
      <c r="E3020" s="305"/>
      <c r="F3020" s="305"/>
      <c r="G3020" s="305"/>
      <c r="H3020" s="305"/>
      <c r="I3020" s="305"/>
    </row>
    <row r="3021" spans="5:9">
      <c r="E3021" s="305"/>
      <c r="F3021" s="305"/>
      <c r="G3021" s="305"/>
      <c r="H3021" s="305"/>
      <c r="I3021" s="305"/>
    </row>
    <row r="3022" spans="5:9">
      <c r="E3022" s="305"/>
      <c r="F3022" s="305"/>
      <c r="G3022" s="305"/>
      <c r="H3022" s="305"/>
      <c r="I3022" s="305"/>
    </row>
    <row r="3023" spans="5:9">
      <c r="E3023" s="305"/>
      <c r="F3023" s="305"/>
      <c r="G3023" s="305"/>
      <c r="H3023" s="305"/>
      <c r="I3023" s="305"/>
    </row>
    <row r="3024" spans="5:9">
      <c r="E3024" s="305"/>
      <c r="F3024" s="305"/>
      <c r="G3024" s="305"/>
      <c r="H3024" s="305"/>
      <c r="I3024" s="305"/>
    </row>
    <row r="3025" spans="5:9">
      <c r="E3025" s="305"/>
      <c r="F3025" s="305"/>
      <c r="G3025" s="305"/>
      <c r="H3025" s="305"/>
      <c r="I3025" s="305"/>
    </row>
    <row r="3026" spans="5:9">
      <c r="E3026" s="305"/>
      <c r="F3026" s="305"/>
      <c r="G3026" s="305"/>
      <c r="H3026" s="305"/>
      <c r="I3026" s="305"/>
    </row>
    <row r="3027" spans="5:9">
      <c r="E3027" s="305"/>
      <c r="F3027" s="305"/>
      <c r="G3027" s="305"/>
      <c r="H3027" s="305"/>
      <c r="I3027" s="305"/>
    </row>
    <row r="3028" spans="5:9">
      <c r="E3028" s="305"/>
      <c r="F3028" s="305"/>
      <c r="G3028" s="305"/>
      <c r="H3028" s="305"/>
      <c r="I3028" s="305"/>
    </row>
    <row r="3029" spans="5:9">
      <c r="E3029" s="305"/>
      <c r="F3029" s="305"/>
      <c r="G3029" s="305"/>
      <c r="H3029" s="305"/>
      <c r="I3029" s="305"/>
    </row>
    <row r="3030" spans="5:9">
      <c r="E3030" s="305"/>
      <c r="F3030" s="305"/>
      <c r="G3030" s="305"/>
      <c r="H3030" s="305"/>
      <c r="I3030" s="305"/>
    </row>
    <row r="3031" spans="5:9">
      <c r="E3031" s="305"/>
      <c r="F3031" s="305"/>
      <c r="G3031" s="305"/>
      <c r="H3031" s="305"/>
      <c r="I3031" s="305"/>
    </row>
    <row r="3032" spans="5:9">
      <c r="E3032" s="305"/>
      <c r="F3032" s="305"/>
      <c r="G3032" s="305"/>
      <c r="H3032" s="305"/>
      <c r="I3032" s="305"/>
    </row>
    <row r="3033" spans="5:9">
      <c r="E3033" s="305"/>
      <c r="F3033" s="305"/>
      <c r="G3033" s="305"/>
      <c r="H3033" s="305"/>
      <c r="I3033" s="305"/>
    </row>
    <row r="3034" spans="5:9">
      <c r="E3034" s="305"/>
      <c r="F3034" s="305"/>
      <c r="G3034" s="305"/>
      <c r="H3034" s="305"/>
      <c r="I3034" s="305"/>
    </row>
    <row r="3035" spans="5:9">
      <c r="E3035" s="305"/>
      <c r="F3035" s="305"/>
      <c r="G3035" s="305"/>
      <c r="H3035" s="305"/>
      <c r="I3035" s="305"/>
    </row>
    <row r="3036" spans="5:9">
      <c r="E3036" s="305"/>
      <c r="F3036" s="305"/>
      <c r="G3036" s="305"/>
      <c r="H3036" s="305"/>
      <c r="I3036" s="305"/>
    </row>
    <row r="3037" spans="5:9">
      <c r="E3037" s="305"/>
      <c r="F3037" s="305"/>
      <c r="G3037" s="305"/>
      <c r="H3037" s="305"/>
      <c r="I3037" s="305"/>
    </row>
    <row r="3038" spans="5:9">
      <c r="E3038" s="305"/>
      <c r="F3038" s="305"/>
      <c r="G3038" s="305"/>
      <c r="H3038" s="305"/>
      <c r="I3038" s="305"/>
    </row>
    <row r="3039" spans="5:9">
      <c r="E3039" s="305"/>
      <c r="F3039" s="305"/>
      <c r="G3039" s="305"/>
      <c r="H3039" s="305"/>
      <c r="I3039" s="305"/>
    </row>
    <row r="3040" spans="5:9">
      <c r="E3040" s="305"/>
      <c r="F3040" s="305"/>
      <c r="G3040" s="305"/>
      <c r="H3040" s="305"/>
      <c r="I3040" s="305"/>
    </row>
    <row r="3041" spans="5:9">
      <c r="E3041" s="305"/>
      <c r="F3041" s="305"/>
      <c r="G3041" s="305"/>
      <c r="H3041" s="305"/>
      <c r="I3041" s="305"/>
    </row>
    <row r="3042" spans="5:9">
      <c r="E3042" s="305"/>
      <c r="F3042" s="305"/>
      <c r="G3042" s="305"/>
      <c r="H3042" s="305"/>
      <c r="I3042" s="305"/>
    </row>
    <row r="3043" spans="5:9">
      <c r="E3043" s="305"/>
      <c r="F3043" s="305"/>
      <c r="G3043" s="305"/>
      <c r="H3043" s="305"/>
      <c r="I3043" s="305"/>
    </row>
    <row r="3044" spans="5:9">
      <c r="E3044" s="305"/>
      <c r="F3044" s="305"/>
      <c r="G3044" s="305"/>
      <c r="H3044" s="305"/>
      <c r="I3044" s="305"/>
    </row>
    <row r="3045" spans="5:9">
      <c r="E3045" s="305"/>
      <c r="F3045" s="305"/>
      <c r="G3045" s="305"/>
      <c r="H3045" s="305"/>
      <c r="I3045" s="305"/>
    </row>
    <row r="3046" spans="5:9">
      <c r="E3046" s="305"/>
      <c r="F3046" s="305"/>
      <c r="G3046" s="305"/>
      <c r="H3046" s="305"/>
      <c r="I3046" s="305"/>
    </row>
    <row r="3047" spans="5:9">
      <c r="E3047" s="305"/>
      <c r="F3047" s="305"/>
      <c r="G3047" s="305"/>
      <c r="H3047" s="305"/>
      <c r="I3047" s="305"/>
    </row>
    <row r="3048" spans="5:9">
      <c r="E3048" s="305"/>
      <c r="F3048" s="305"/>
      <c r="G3048" s="305"/>
      <c r="H3048" s="305"/>
      <c r="I3048" s="305"/>
    </row>
    <row r="3049" spans="5:9">
      <c r="E3049" s="305"/>
      <c r="F3049" s="305"/>
      <c r="G3049" s="305"/>
      <c r="H3049" s="305"/>
      <c r="I3049" s="305"/>
    </row>
    <row r="3050" spans="5:9">
      <c r="E3050" s="305"/>
      <c r="F3050" s="305"/>
      <c r="G3050" s="305"/>
      <c r="H3050" s="305"/>
      <c r="I3050" s="305"/>
    </row>
    <row r="3051" spans="5:9">
      <c r="E3051" s="305"/>
      <c r="F3051" s="305"/>
      <c r="G3051" s="305"/>
      <c r="H3051" s="305"/>
      <c r="I3051" s="305"/>
    </row>
    <row r="3052" spans="5:9">
      <c r="E3052" s="305"/>
      <c r="F3052" s="305"/>
      <c r="G3052" s="305"/>
      <c r="H3052" s="305"/>
      <c r="I3052" s="305"/>
    </row>
    <row r="3053" spans="5:9">
      <c r="E3053" s="305"/>
      <c r="F3053" s="305"/>
      <c r="G3053" s="305"/>
      <c r="H3053" s="305"/>
      <c r="I3053" s="305"/>
    </row>
    <row r="3054" spans="5:9">
      <c r="E3054" s="305"/>
      <c r="F3054" s="305"/>
      <c r="G3054" s="305"/>
      <c r="H3054" s="305"/>
      <c r="I3054" s="305"/>
    </row>
    <row r="3055" spans="5:9">
      <c r="E3055" s="305"/>
      <c r="F3055" s="305"/>
      <c r="G3055" s="305"/>
      <c r="H3055" s="305"/>
      <c r="I3055" s="305"/>
    </row>
    <row r="3056" spans="5:9">
      <c r="E3056" s="305"/>
      <c r="F3056" s="305"/>
      <c r="G3056" s="305"/>
      <c r="H3056" s="305"/>
      <c r="I3056" s="305"/>
    </row>
    <row r="3057" spans="5:9">
      <c r="E3057" s="305"/>
      <c r="F3057" s="305"/>
      <c r="G3057" s="305"/>
      <c r="H3057" s="305"/>
      <c r="I3057" s="305"/>
    </row>
    <row r="3058" spans="5:9">
      <c r="E3058" s="305"/>
      <c r="F3058" s="305"/>
      <c r="G3058" s="305"/>
      <c r="H3058" s="305"/>
      <c r="I3058" s="305"/>
    </row>
    <row r="3059" spans="5:9">
      <c r="E3059" s="305"/>
      <c r="F3059" s="305"/>
      <c r="G3059" s="305"/>
      <c r="H3059" s="305"/>
      <c r="I3059" s="305"/>
    </row>
    <row r="3060" spans="5:9">
      <c r="E3060" s="305"/>
      <c r="F3060" s="305"/>
      <c r="G3060" s="305"/>
      <c r="H3060" s="305"/>
      <c r="I3060" s="305"/>
    </row>
    <row r="3061" spans="5:9">
      <c r="E3061" s="305"/>
      <c r="F3061" s="305"/>
      <c r="G3061" s="305"/>
      <c r="H3061" s="305"/>
      <c r="I3061" s="305"/>
    </row>
    <row r="3062" spans="5:9">
      <c r="E3062" s="305"/>
      <c r="F3062" s="305"/>
      <c r="G3062" s="305"/>
      <c r="H3062" s="305"/>
      <c r="I3062" s="305"/>
    </row>
    <row r="3063" spans="5:9">
      <c r="E3063" s="305"/>
      <c r="F3063" s="305"/>
      <c r="G3063" s="305"/>
      <c r="H3063" s="305"/>
      <c r="I3063" s="305"/>
    </row>
    <row r="3064" spans="5:9">
      <c r="E3064" s="305"/>
      <c r="F3064" s="305"/>
      <c r="G3064" s="305"/>
      <c r="H3064" s="305"/>
      <c r="I3064" s="305"/>
    </row>
    <row r="3065" spans="5:9">
      <c r="E3065" s="305"/>
      <c r="F3065" s="305"/>
      <c r="G3065" s="305"/>
      <c r="H3065" s="305"/>
      <c r="I3065" s="305"/>
    </row>
    <row r="3066" spans="5:9">
      <c r="E3066" s="305"/>
      <c r="F3066" s="305"/>
      <c r="G3066" s="305"/>
      <c r="H3066" s="305"/>
      <c r="I3066" s="305"/>
    </row>
    <row r="3067" spans="5:9">
      <c r="E3067" s="305"/>
      <c r="F3067" s="305"/>
      <c r="G3067" s="305"/>
      <c r="H3067" s="305"/>
      <c r="I3067" s="305"/>
    </row>
    <row r="3068" spans="5:9">
      <c r="E3068" s="305"/>
      <c r="F3068" s="305"/>
      <c r="G3068" s="305"/>
      <c r="H3068" s="305"/>
      <c r="I3068" s="305"/>
    </row>
    <row r="3069" spans="5:9">
      <c r="E3069" s="305"/>
      <c r="F3069" s="305"/>
      <c r="G3069" s="305"/>
      <c r="H3069" s="305"/>
      <c r="I3069" s="305"/>
    </row>
    <row r="3070" spans="5:9">
      <c r="E3070" s="305"/>
      <c r="F3070" s="305"/>
      <c r="G3070" s="305"/>
      <c r="H3070" s="305"/>
      <c r="I3070" s="305"/>
    </row>
    <row r="3071" spans="5:9">
      <c r="E3071" s="305"/>
      <c r="F3071" s="305"/>
      <c r="G3071" s="305"/>
      <c r="H3071" s="305"/>
      <c r="I3071" s="305"/>
    </row>
    <row r="3072" spans="5:9">
      <c r="E3072" s="305"/>
      <c r="F3072" s="305"/>
      <c r="G3072" s="305"/>
      <c r="H3072" s="305"/>
      <c r="I3072" s="305"/>
    </row>
    <row r="3073" spans="5:9">
      <c r="E3073" s="305"/>
      <c r="F3073" s="305"/>
      <c r="G3073" s="305"/>
      <c r="H3073" s="305"/>
      <c r="I3073" s="305"/>
    </row>
    <row r="3074" spans="5:9">
      <c r="E3074" s="305"/>
      <c r="F3074" s="305"/>
      <c r="G3074" s="305"/>
      <c r="H3074" s="305"/>
      <c r="I3074" s="305"/>
    </row>
    <row r="3075" spans="5:9">
      <c r="E3075" s="305"/>
      <c r="F3075" s="305"/>
      <c r="G3075" s="305"/>
      <c r="H3075" s="305"/>
      <c r="I3075" s="305"/>
    </row>
    <row r="3076" spans="5:9">
      <c r="E3076" s="305"/>
      <c r="F3076" s="305"/>
      <c r="G3076" s="305"/>
      <c r="H3076" s="305"/>
      <c r="I3076" s="305"/>
    </row>
    <row r="3077" spans="5:9">
      <c r="E3077" s="305"/>
      <c r="F3077" s="305"/>
      <c r="G3077" s="305"/>
      <c r="H3077" s="305"/>
      <c r="I3077" s="305"/>
    </row>
    <row r="3078" spans="5:9">
      <c r="E3078" s="305"/>
      <c r="F3078" s="305"/>
      <c r="G3078" s="305"/>
      <c r="H3078" s="305"/>
      <c r="I3078" s="305"/>
    </row>
    <row r="3079" spans="5:9">
      <c r="E3079" s="305"/>
      <c r="F3079" s="305"/>
      <c r="G3079" s="305"/>
      <c r="H3079" s="305"/>
      <c r="I3079" s="305"/>
    </row>
    <row r="3080" spans="5:9">
      <c r="E3080" s="305"/>
      <c r="F3080" s="305"/>
      <c r="G3080" s="305"/>
      <c r="H3080" s="305"/>
      <c r="I3080" s="305"/>
    </row>
    <row r="3081" spans="5:9">
      <c r="E3081" s="305"/>
      <c r="F3081" s="305"/>
      <c r="G3081" s="305"/>
      <c r="H3081" s="305"/>
      <c r="I3081" s="305"/>
    </row>
    <row r="3082" spans="5:9">
      <c r="E3082" s="305"/>
      <c r="F3082" s="305"/>
      <c r="G3082" s="305"/>
      <c r="H3082" s="305"/>
      <c r="I3082" s="305"/>
    </row>
    <row r="3083" spans="5:9">
      <c r="E3083" s="305"/>
      <c r="F3083" s="305"/>
      <c r="G3083" s="305"/>
      <c r="H3083" s="305"/>
      <c r="I3083" s="305"/>
    </row>
    <row r="3084" spans="5:9">
      <c r="E3084" s="305"/>
      <c r="F3084" s="305"/>
      <c r="G3084" s="305"/>
      <c r="H3084" s="305"/>
      <c r="I3084" s="305"/>
    </row>
    <row r="3085" spans="5:9">
      <c r="E3085" s="305"/>
      <c r="F3085" s="305"/>
      <c r="G3085" s="305"/>
      <c r="H3085" s="305"/>
      <c r="I3085" s="305"/>
    </row>
    <row r="3086" spans="5:9">
      <c r="E3086" s="305"/>
      <c r="F3086" s="305"/>
      <c r="G3086" s="305"/>
      <c r="H3086" s="305"/>
      <c r="I3086" s="305"/>
    </row>
    <row r="3087" spans="5:9">
      <c r="E3087" s="305"/>
      <c r="F3087" s="305"/>
      <c r="G3087" s="305"/>
      <c r="H3087" s="305"/>
      <c r="I3087" s="305"/>
    </row>
    <row r="3088" spans="5:9">
      <c r="E3088" s="305"/>
      <c r="F3088" s="305"/>
      <c r="G3088" s="305"/>
      <c r="H3088" s="305"/>
      <c r="I3088" s="305"/>
    </row>
    <row r="3089" spans="5:9">
      <c r="E3089" s="305"/>
      <c r="F3089" s="305"/>
      <c r="G3089" s="305"/>
      <c r="H3089" s="305"/>
      <c r="I3089" s="305"/>
    </row>
    <row r="3090" spans="5:9">
      <c r="E3090" s="305"/>
      <c r="F3090" s="305"/>
      <c r="G3090" s="305"/>
      <c r="H3090" s="305"/>
      <c r="I3090" s="305"/>
    </row>
    <row r="3091" spans="5:9">
      <c r="E3091" s="305"/>
      <c r="F3091" s="305"/>
      <c r="G3091" s="305"/>
      <c r="H3091" s="305"/>
      <c r="I3091" s="305"/>
    </row>
    <row r="3092" spans="5:9">
      <c r="E3092" s="305"/>
      <c r="F3092" s="305"/>
      <c r="G3092" s="305"/>
      <c r="H3092" s="305"/>
      <c r="I3092" s="305"/>
    </row>
    <row r="3093" spans="5:9">
      <c r="E3093" s="305"/>
      <c r="F3093" s="305"/>
      <c r="G3093" s="305"/>
      <c r="H3093" s="305"/>
      <c r="I3093" s="305"/>
    </row>
    <row r="3094" spans="5:9">
      <c r="E3094" s="305"/>
      <c r="F3094" s="305"/>
      <c r="G3094" s="305"/>
      <c r="H3094" s="305"/>
      <c r="I3094" s="305"/>
    </row>
    <row r="3095" spans="5:9">
      <c r="E3095" s="305"/>
      <c r="F3095" s="305"/>
      <c r="G3095" s="305"/>
      <c r="H3095" s="305"/>
      <c r="I3095" s="305"/>
    </row>
    <row r="3096" spans="5:9">
      <c r="E3096" s="305"/>
      <c r="F3096" s="305"/>
      <c r="G3096" s="305"/>
      <c r="H3096" s="305"/>
      <c r="I3096" s="305"/>
    </row>
    <row r="3097" spans="5:9">
      <c r="E3097" s="305"/>
      <c r="F3097" s="305"/>
      <c r="G3097" s="305"/>
      <c r="H3097" s="305"/>
      <c r="I3097" s="305"/>
    </row>
    <row r="3098" spans="5:9">
      <c r="E3098" s="305"/>
      <c r="F3098" s="305"/>
      <c r="G3098" s="305"/>
      <c r="H3098" s="305"/>
      <c r="I3098" s="305"/>
    </row>
    <row r="3099" spans="5:9">
      <c r="E3099" s="305"/>
      <c r="F3099" s="305"/>
      <c r="G3099" s="305"/>
      <c r="H3099" s="305"/>
      <c r="I3099" s="305"/>
    </row>
    <row r="3100" spans="5:9">
      <c r="E3100" s="305"/>
      <c r="F3100" s="305"/>
      <c r="G3100" s="305"/>
      <c r="H3100" s="305"/>
      <c r="I3100" s="305"/>
    </row>
    <row r="3101" spans="5:9">
      <c r="E3101" s="305"/>
      <c r="F3101" s="305"/>
      <c r="G3101" s="305"/>
      <c r="H3101" s="305"/>
      <c r="I3101" s="305"/>
    </row>
    <row r="3102" spans="5:9">
      <c r="E3102" s="305"/>
      <c r="F3102" s="305"/>
      <c r="G3102" s="305"/>
      <c r="H3102" s="305"/>
      <c r="I3102" s="305"/>
    </row>
    <row r="3103" spans="5:9">
      <c r="E3103" s="305"/>
      <c r="F3103" s="305"/>
      <c r="G3103" s="305"/>
      <c r="H3103" s="305"/>
      <c r="I3103" s="305"/>
    </row>
    <row r="3104" spans="5:9">
      <c r="E3104" s="305"/>
      <c r="F3104" s="305"/>
      <c r="G3104" s="305"/>
      <c r="H3104" s="305"/>
      <c r="I3104" s="305"/>
    </row>
    <row r="3105" spans="5:9">
      <c r="E3105" s="305"/>
      <c r="F3105" s="305"/>
      <c r="G3105" s="305"/>
      <c r="H3105" s="305"/>
      <c r="I3105" s="305"/>
    </row>
    <row r="3106" spans="5:9">
      <c r="E3106" s="305"/>
      <c r="F3106" s="305"/>
      <c r="G3106" s="305"/>
      <c r="H3106" s="305"/>
      <c r="I3106" s="305"/>
    </row>
    <row r="3107" spans="5:9">
      <c r="E3107" s="305"/>
      <c r="F3107" s="305"/>
      <c r="G3107" s="305"/>
      <c r="H3107" s="305"/>
      <c r="I3107" s="305"/>
    </row>
    <row r="3108" spans="5:9">
      <c r="E3108" s="305"/>
      <c r="F3108" s="305"/>
      <c r="G3108" s="305"/>
      <c r="H3108" s="305"/>
      <c r="I3108" s="305"/>
    </row>
    <row r="3109" spans="5:9">
      <c r="E3109" s="305"/>
      <c r="F3109" s="305"/>
      <c r="G3109" s="305"/>
      <c r="H3109" s="305"/>
      <c r="I3109" s="305"/>
    </row>
    <row r="3110" spans="5:9">
      <c r="E3110" s="305"/>
      <c r="F3110" s="305"/>
      <c r="G3110" s="305"/>
      <c r="H3110" s="305"/>
      <c r="I3110" s="305"/>
    </row>
    <row r="3111" spans="5:9">
      <c r="E3111" s="305"/>
      <c r="F3111" s="305"/>
      <c r="G3111" s="305"/>
      <c r="H3111" s="305"/>
      <c r="I3111" s="305"/>
    </row>
    <row r="3112" spans="5:9">
      <c r="E3112" s="305"/>
      <c r="F3112" s="305"/>
      <c r="G3112" s="305"/>
      <c r="H3112" s="305"/>
      <c r="I3112" s="305"/>
    </row>
    <row r="3113" spans="5:9">
      <c r="E3113" s="305"/>
      <c r="F3113" s="305"/>
      <c r="G3113" s="305"/>
      <c r="H3113" s="305"/>
      <c r="I3113" s="305"/>
    </row>
    <row r="3114" spans="5:9">
      <c r="E3114" s="305"/>
      <c r="F3114" s="305"/>
      <c r="G3114" s="305"/>
      <c r="H3114" s="305"/>
      <c r="I3114" s="305"/>
    </row>
    <row r="3115" spans="5:9">
      <c r="E3115" s="305"/>
      <c r="F3115" s="305"/>
      <c r="G3115" s="305"/>
      <c r="H3115" s="305"/>
      <c r="I3115" s="305"/>
    </row>
    <row r="3116" spans="5:9">
      <c r="E3116" s="305"/>
      <c r="F3116" s="305"/>
      <c r="G3116" s="305"/>
      <c r="H3116" s="305"/>
      <c r="I3116" s="305"/>
    </row>
    <row r="3117" spans="5:9">
      <c r="E3117" s="305"/>
      <c r="F3117" s="305"/>
      <c r="G3117" s="305"/>
      <c r="H3117" s="305"/>
      <c r="I3117" s="305"/>
    </row>
    <row r="3118" spans="5:9">
      <c r="E3118" s="305"/>
      <c r="F3118" s="305"/>
      <c r="G3118" s="305"/>
      <c r="H3118" s="305"/>
      <c r="I3118" s="305"/>
    </row>
    <row r="3119" spans="5:9">
      <c r="E3119" s="305"/>
      <c r="F3119" s="305"/>
      <c r="G3119" s="305"/>
      <c r="H3119" s="305"/>
      <c r="I3119" s="305"/>
    </row>
    <row r="3120" spans="5:9">
      <c r="E3120" s="305"/>
      <c r="F3120" s="305"/>
      <c r="G3120" s="305"/>
      <c r="H3120" s="305"/>
      <c r="I3120" s="305"/>
    </row>
    <row r="3121" spans="5:9">
      <c r="E3121" s="305"/>
      <c r="F3121" s="305"/>
      <c r="G3121" s="305"/>
      <c r="H3121" s="305"/>
      <c r="I3121" s="305"/>
    </row>
    <row r="3122" spans="5:9">
      <c r="E3122" s="305"/>
      <c r="F3122" s="305"/>
      <c r="G3122" s="305"/>
      <c r="H3122" s="305"/>
      <c r="I3122" s="305"/>
    </row>
    <row r="3123" spans="5:9">
      <c r="E3123" s="305"/>
      <c r="F3123" s="305"/>
      <c r="G3123" s="305"/>
      <c r="H3123" s="305"/>
      <c r="I3123" s="305"/>
    </row>
    <row r="3124" spans="5:9">
      <c r="E3124" s="305"/>
      <c r="F3124" s="305"/>
      <c r="G3124" s="305"/>
      <c r="H3124" s="305"/>
      <c r="I3124" s="305"/>
    </row>
    <row r="3125" spans="5:9">
      <c r="E3125" s="305"/>
      <c r="F3125" s="305"/>
      <c r="G3125" s="305"/>
      <c r="H3125" s="305"/>
      <c r="I3125" s="305"/>
    </row>
    <row r="3126" spans="5:9">
      <c r="E3126" s="305"/>
      <c r="F3126" s="305"/>
      <c r="G3126" s="305"/>
      <c r="H3126" s="305"/>
      <c r="I3126" s="305"/>
    </row>
    <row r="3127" spans="5:9">
      <c r="E3127" s="305"/>
      <c r="F3127" s="305"/>
      <c r="G3127" s="305"/>
      <c r="H3127" s="305"/>
      <c r="I3127" s="305"/>
    </row>
    <row r="3128" spans="5:9">
      <c r="E3128" s="305"/>
      <c r="F3128" s="305"/>
      <c r="G3128" s="305"/>
      <c r="H3128" s="305"/>
      <c r="I3128" s="305"/>
    </row>
    <row r="3129" spans="5:9">
      <c r="E3129" s="305"/>
      <c r="F3129" s="305"/>
      <c r="G3129" s="305"/>
      <c r="H3129" s="305"/>
      <c r="I3129" s="305"/>
    </row>
    <row r="3130" spans="5:9">
      <c r="E3130" s="305"/>
      <c r="F3130" s="305"/>
      <c r="G3130" s="305"/>
      <c r="H3130" s="305"/>
      <c r="I3130" s="305"/>
    </row>
    <row r="3131" spans="5:9">
      <c r="E3131" s="305"/>
      <c r="F3131" s="305"/>
      <c r="G3131" s="305"/>
      <c r="H3131" s="305"/>
      <c r="I3131" s="305"/>
    </row>
    <row r="3132" spans="5:9">
      <c r="E3132" s="305"/>
      <c r="F3132" s="305"/>
      <c r="G3132" s="305"/>
      <c r="H3132" s="305"/>
      <c r="I3132" s="305"/>
    </row>
    <row r="3133" spans="5:9">
      <c r="E3133" s="305"/>
      <c r="F3133" s="305"/>
      <c r="G3133" s="305"/>
      <c r="H3133" s="305"/>
      <c r="I3133" s="305"/>
    </row>
    <row r="3134" spans="5:9">
      <c r="E3134" s="305"/>
      <c r="F3134" s="305"/>
      <c r="G3134" s="305"/>
      <c r="H3134" s="305"/>
      <c r="I3134" s="305"/>
    </row>
    <row r="3135" spans="5:9">
      <c r="E3135" s="305"/>
      <c r="F3135" s="305"/>
      <c r="G3135" s="305"/>
      <c r="H3135" s="305"/>
      <c r="I3135" s="305"/>
    </row>
    <row r="3136" spans="5:9">
      <c r="E3136" s="305"/>
      <c r="F3136" s="305"/>
      <c r="G3136" s="305"/>
      <c r="H3136" s="305"/>
      <c r="I3136" s="305"/>
    </row>
    <row r="3137" spans="5:9">
      <c r="E3137" s="305"/>
      <c r="F3137" s="305"/>
      <c r="G3137" s="305"/>
      <c r="H3137" s="305"/>
      <c r="I3137" s="305"/>
    </row>
    <row r="3138" spans="5:9">
      <c r="E3138" s="305"/>
      <c r="F3138" s="305"/>
      <c r="G3138" s="305"/>
      <c r="H3138" s="305"/>
      <c r="I3138" s="305"/>
    </row>
    <row r="3139" spans="5:9">
      <c r="E3139" s="305"/>
      <c r="F3139" s="305"/>
      <c r="G3139" s="305"/>
      <c r="H3139" s="305"/>
      <c r="I3139" s="305"/>
    </row>
    <row r="3140" spans="5:9">
      <c r="E3140" s="305"/>
      <c r="F3140" s="305"/>
      <c r="G3140" s="305"/>
      <c r="H3140" s="305"/>
      <c r="I3140" s="305"/>
    </row>
    <row r="3141" spans="5:9">
      <c r="E3141" s="305"/>
      <c r="F3141" s="305"/>
      <c r="G3141" s="305"/>
      <c r="H3141" s="305"/>
      <c r="I3141" s="305"/>
    </row>
    <row r="3142" spans="5:9">
      <c r="E3142" s="305"/>
      <c r="F3142" s="305"/>
      <c r="G3142" s="305"/>
      <c r="H3142" s="305"/>
      <c r="I3142" s="305"/>
    </row>
    <row r="3143" spans="5:9">
      <c r="E3143" s="305"/>
      <c r="F3143" s="305"/>
      <c r="G3143" s="305"/>
      <c r="H3143" s="305"/>
      <c r="I3143" s="305"/>
    </row>
    <row r="3144" spans="5:9">
      <c r="E3144" s="305"/>
      <c r="F3144" s="305"/>
      <c r="G3144" s="305"/>
      <c r="H3144" s="305"/>
      <c r="I3144" s="305"/>
    </row>
    <row r="3145" spans="5:9">
      <c r="E3145" s="305"/>
      <c r="F3145" s="305"/>
      <c r="G3145" s="305"/>
      <c r="H3145" s="305"/>
      <c r="I3145" s="305"/>
    </row>
    <row r="3146" spans="5:9">
      <c r="E3146" s="305"/>
      <c r="F3146" s="305"/>
      <c r="G3146" s="305"/>
      <c r="H3146" s="305"/>
      <c r="I3146" s="305"/>
    </row>
    <row r="3147" spans="5:9">
      <c r="E3147" s="305"/>
      <c r="F3147" s="305"/>
      <c r="G3147" s="305"/>
      <c r="H3147" s="305"/>
      <c r="I3147" s="305"/>
    </row>
    <row r="3148" spans="5:9">
      <c r="E3148" s="305"/>
      <c r="F3148" s="305"/>
      <c r="G3148" s="305"/>
      <c r="H3148" s="305"/>
      <c r="I3148" s="305"/>
    </row>
    <row r="3149" spans="5:9">
      <c r="E3149" s="305"/>
      <c r="F3149" s="305"/>
      <c r="G3149" s="305"/>
      <c r="H3149" s="305"/>
      <c r="I3149" s="305"/>
    </row>
    <row r="3150" spans="5:9">
      <c r="E3150" s="305"/>
      <c r="F3150" s="305"/>
      <c r="G3150" s="305"/>
      <c r="H3150" s="305"/>
      <c r="I3150" s="305"/>
    </row>
    <row r="3151" spans="5:9">
      <c r="E3151" s="305"/>
      <c r="F3151" s="305"/>
      <c r="G3151" s="305"/>
      <c r="H3151" s="305"/>
      <c r="I3151" s="305"/>
    </row>
    <row r="3152" spans="5:9">
      <c r="E3152" s="305"/>
      <c r="F3152" s="305"/>
      <c r="G3152" s="305"/>
      <c r="H3152" s="305"/>
      <c r="I3152" s="305"/>
    </row>
    <row r="3153" spans="5:9">
      <c r="E3153" s="305"/>
      <c r="F3153" s="305"/>
      <c r="G3153" s="305"/>
      <c r="H3153" s="305"/>
      <c r="I3153" s="305"/>
    </row>
    <row r="3154" spans="5:9">
      <c r="E3154" s="305"/>
      <c r="F3154" s="305"/>
      <c r="G3154" s="305"/>
      <c r="H3154" s="305"/>
      <c r="I3154" s="305"/>
    </row>
    <row r="3155" spans="5:9">
      <c r="E3155" s="305"/>
      <c r="F3155" s="305"/>
      <c r="G3155" s="305"/>
      <c r="H3155" s="305"/>
      <c r="I3155" s="305"/>
    </row>
    <row r="3156" spans="5:9">
      <c r="E3156" s="305"/>
      <c r="F3156" s="305"/>
      <c r="G3156" s="305"/>
      <c r="H3156" s="305"/>
      <c r="I3156" s="305"/>
    </row>
    <row r="3157" spans="5:9">
      <c r="E3157" s="305"/>
      <c r="F3157" s="305"/>
      <c r="G3157" s="305"/>
      <c r="H3157" s="305"/>
      <c r="I3157" s="305"/>
    </row>
    <row r="3158" spans="5:9">
      <c r="E3158" s="305"/>
      <c r="F3158" s="305"/>
      <c r="G3158" s="305"/>
      <c r="H3158" s="305"/>
      <c r="I3158" s="305"/>
    </row>
    <row r="3159" spans="5:9">
      <c r="E3159" s="305"/>
      <c r="F3159" s="305"/>
      <c r="G3159" s="305"/>
      <c r="H3159" s="305"/>
      <c r="I3159" s="305"/>
    </row>
    <row r="3160" spans="5:9">
      <c r="E3160" s="305"/>
      <c r="F3160" s="305"/>
      <c r="G3160" s="305"/>
      <c r="H3160" s="305"/>
      <c r="I3160" s="305"/>
    </row>
    <row r="3161" spans="5:9">
      <c r="E3161" s="305"/>
      <c r="F3161" s="305"/>
      <c r="G3161" s="305"/>
      <c r="H3161" s="305"/>
      <c r="I3161" s="305"/>
    </row>
    <row r="3162" spans="5:9">
      <c r="E3162" s="305"/>
      <c r="F3162" s="305"/>
      <c r="G3162" s="305"/>
      <c r="H3162" s="305"/>
      <c r="I3162" s="305"/>
    </row>
    <row r="3163" spans="5:9">
      <c r="E3163" s="305"/>
      <c r="F3163" s="305"/>
      <c r="G3163" s="305"/>
      <c r="H3163" s="305"/>
      <c r="I3163" s="305"/>
    </row>
    <row r="3164" spans="5:9">
      <c r="E3164" s="305"/>
      <c r="F3164" s="305"/>
      <c r="G3164" s="305"/>
      <c r="H3164" s="305"/>
      <c r="I3164" s="305"/>
    </row>
    <row r="3165" spans="5:9">
      <c r="E3165" s="305"/>
      <c r="F3165" s="305"/>
      <c r="G3165" s="305"/>
      <c r="H3165" s="305"/>
      <c r="I3165" s="305"/>
    </row>
    <row r="3166" spans="5:9">
      <c r="E3166" s="305"/>
      <c r="F3166" s="305"/>
      <c r="G3166" s="305"/>
      <c r="H3166" s="305"/>
      <c r="I3166" s="305"/>
    </row>
    <row r="3167" spans="5:9">
      <c r="E3167" s="305"/>
      <c r="F3167" s="305"/>
      <c r="G3167" s="305"/>
      <c r="H3167" s="305"/>
      <c r="I3167" s="305"/>
    </row>
    <row r="3168" spans="5:9">
      <c r="E3168" s="305"/>
      <c r="F3168" s="305"/>
      <c r="G3168" s="305"/>
      <c r="H3168" s="305"/>
      <c r="I3168" s="305"/>
    </row>
    <row r="3169" spans="5:9">
      <c r="E3169" s="305"/>
      <c r="F3169" s="305"/>
      <c r="G3169" s="305"/>
      <c r="H3169" s="305"/>
      <c r="I3169" s="305"/>
    </row>
    <row r="3170" spans="5:9">
      <c r="E3170" s="305"/>
      <c r="F3170" s="305"/>
      <c r="G3170" s="305"/>
      <c r="H3170" s="305"/>
      <c r="I3170" s="305"/>
    </row>
    <row r="3171" spans="5:9">
      <c r="E3171" s="305"/>
      <c r="F3171" s="305"/>
      <c r="G3171" s="305"/>
      <c r="H3171" s="305"/>
      <c r="I3171" s="305"/>
    </row>
    <row r="3172" spans="5:9">
      <c r="E3172" s="305"/>
      <c r="F3172" s="305"/>
      <c r="G3172" s="305"/>
      <c r="H3172" s="305"/>
      <c r="I3172" s="305"/>
    </row>
    <row r="3173" spans="5:9">
      <c r="E3173" s="305"/>
      <c r="F3173" s="305"/>
      <c r="G3173" s="305"/>
      <c r="H3173" s="305"/>
      <c r="I3173" s="305"/>
    </row>
    <row r="3174" spans="5:9">
      <c r="E3174" s="305"/>
      <c r="F3174" s="305"/>
      <c r="G3174" s="305"/>
      <c r="H3174" s="305"/>
      <c r="I3174" s="305"/>
    </row>
    <row r="3175" spans="5:9">
      <c r="E3175" s="305"/>
      <c r="F3175" s="305"/>
      <c r="G3175" s="305"/>
      <c r="H3175" s="305"/>
      <c r="I3175" s="305"/>
    </row>
    <row r="3176" spans="5:9">
      <c r="E3176" s="305"/>
      <c r="F3176" s="305"/>
      <c r="G3176" s="305"/>
      <c r="H3176" s="305"/>
      <c r="I3176" s="305"/>
    </row>
    <row r="3177" spans="5:9">
      <c r="E3177" s="305"/>
      <c r="F3177" s="305"/>
      <c r="G3177" s="305"/>
      <c r="H3177" s="305"/>
      <c r="I3177" s="305"/>
    </row>
    <row r="3178" spans="5:9">
      <c r="E3178" s="305"/>
      <c r="F3178" s="305"/>
      <c r="G3178" s="305"/>
      <c r="H3178" s="305"/>
      <c r="I3178" s="305"/>
    </row>
    <row r="3179" spans="5:9">
      <c r="E3179" s="305"/>
      <c r="F3179" s="305"/>
      <c r="G3179" s="305"/>
      <c r="H3179" s="305"/>
      <c r="I3179" s="305"/>
    </row>
    <row r="3180" spans="5:9">
      <c r="E3180" s="305"/>
      <c r="F3180" s="305"/>
      <c r="G3180" s="305"/>
      <c r="H3180" s="305"/>
      <c r="I3180" s="305"/>
    </row>
    <row r="3181" spans="5:9">
      <c r="E3181" s="305"/>
      <c r="F3181" s="305"/>
      <c r="G3181" s="305"/>
      <c r="H3181" s="305"/>
      <c r="I3181" s="305"/>
    </row>
    <row r="3182" spans="5:9">
      <c r="E3182" s="305"/>
      <c r="F3182" s="305"/>
      <c r="G3182" s="305"/>
      <c r="H3182" s="305"/>
      <c r="I3182" s="305"/>
    </row>
    <row r="3183" spans="5:9">
      <c r="E3183" s="305"/>
      <c r="F3183" s="305"/>
      <c r="G3183" s="305"/>
      <c r="H3183" s="305"/>
      <c r="I3183" s="305"/>
    </row>
    <row r="3184" spans="5:9">
      <c r="E3184" s="305"/>
      <c r="F3184" s="305"/>
      <c r="G3184" s="305"/>
      <c r="H3184" s="305"/>
      <c r="I3184" s="305"/>
    </row>
    <row r="3185" spans="5:9">
      <c r="E3185" s="305"/>
      <c r="F3185" s="305"/>
      <c r="G3185" s="305"/>
      <c r="H3185" s="305"/>
      <c r="I3185" s="305"/>
    </row>
    <row r="3186" spans="5:9">
      <c r="E3186" s="305"/>
      <c r="F3186" s="305"/>
      <c r="G3186" s="305"/>
      <c r="H3186" s="305"/>
      <c r="I3186" s="305"/>
    </row>
    <row r="3187" spans="5:9">
      <c r="E3187" s="305"/>
      <c r="F3187" s="305"/>
      <c r="G3187" s="305"/>
      <c r="H3187" s="305"/>
      <c r="I3187" s="305"/>
    </row>
    <row r="3188" spans="5:9">
      <c r="E3188" s="305"/>
      <c r="F3188" s="305"/>
      <c r="G3188" s="305"/>
      <c r="H3188" s="305"/>
      <c r="I3188" s="305"/>
    </row>
    <row r="3189" spans="5:9">
      <c r="E3189" s="305"/>
      <c r="F3189" s="305"/>
      <c r="G3189" s="305"/>
      <c r="H3189" s="305"/>
      <c r="I3189" s="305"/>
    </row>
    <row r="3190" spans="5:9">
      <c r="E3190" s="305"/>
      <c r="F3190" s="305"/>
      <c r="G3190" s="305"/>
      <c r="H3190" s="305"/>
      <c r="I3190" s="305"/>
    </row>
    <row r="3191" spans="5:9">
      <c r="E3191" s="305"/>
      <c r="F3191" s="305"/>
      <c r="G3191" s="305"/>
      <c r="H3191" s="305"/>
      <c r="I3191" s="305"/>
    </row>
    <row r="3192" spans="5:9">
      <c r="E3192" s="305"/>
      <c r="F3192" s="305"/>
      <c r="G3192" s="305"/>
      <c r="H3192" s="305"/>
      <c r="I3192" s="305"/>
    </row>
    <row r="3193" spans="5:9">
      <c r="E3193" s="305"/>
      <c r="F3193" s="305"/>
      <c r="G3193" s="305"/>
      <c r="H3193" s="305"/>
      <c r="I3193" s="305"/>
    </row>
    <row r="3194" spans="5:9">
      <c r="E3194" s="305"/>
      <c r="F3194" s="305"/>
      <c r="G3194" s="305"/>
      <c r="H3194" s="305"/>
      <c r="I3194" s="305"/>
    </row>
    <row r="3195" spans="5:9">
      <c r="E3195" s="305"/>
      <c r="F3195" s="305"/>
      <c r="G3195" s="305"/>
      <c r="H3195" s="305"/>
      <c r="I3195" s="305"/>
    </row>
    <row r="3196" spans="5:9">
      <c r="E3196" s="305"/>
      <c r="F3196" s="305"/>
      <c r="G3196" s="305"/>
      <c r="H3196" s="305"/>
      <c r="I3196" s="305"/>
    </row>
    <row r="3197" spans="5:9">
      <c r="E3197" s="305"/>
      <c r="F3197" s="305"/>
      <c r="G3197" s="305"/>
      <c r="H3197" s="305"/>
      <c r="I3197" s="305"/>
    </row>
    <row r="3198" spans="5:9">
      <c r="E3198" s="305"/>
      <c r="F3198" s="305"/>
      <c r="G3198" s="305"/>
      <c r="H3198" s="305"/>
      <c r="I3198" s="305"/>
    </row>
    <row r="3199" spans="5:9">
      <c r="E3199" s="305"/>
      <c r="F3199" s="305"/>
      <c r="G3199" s="305"/>
      <c r="H3199" s="305"/>
      <c r="I3199" s="305"/>
    </row>
    <row r="3200" spans="5:9">
      <c r="E3200" s="305"/>
      <c r="F3200" s="305"/>
      <c r="G3200" s="305"/>
      <c r="H3200" s="305"/>
      <c r="I3200" s="305"/>
    </row>
    <row r="3201" spans="5:9">
      <c r="E3201" s="305"/>
      <c r="F3201" s="305"/>
      <c r="G3201" s="305"/>
      <c r="H3201" s="305"/>
      <c r="I3201" s="305"/>
    </row>
    <row r="3202" spans="5:9">
      <c r="E3202" s="305"/>
      <c r="F3202" s="305"/>
      <c r="G3202" s="305"/>
      <c r="H3202" s="305"/>
      <c r="I3202" s="305"/>
    </row>
    <row r="3203" spans="5:9">
      <c r="E3203" s="305"/>
      <c r="F3203" s="305"/>
      <c r="G3203" s="305"/>
      <c r="H3203" s="305"/>
      <c r="I3203" s="305"/>
    </row>
    <row r="3204" spans="5:9">
      <c r="E3204" s="305"/>
      <c r="F3204" s="305"/>
      <c r="G3204" s="305"/>
      <c r="H3204" s="305"/>
      <c r="I3204" s="305"/>
    </row>
    <row r="3205" spans="5:9">
      <c r="E3205" s="305"/>
      <c r="F3205" s="305"/>
      <c r="G3205" s="305"/>
      <c r="H3205" s="305"/>
      <c r="I3205" s="305"/>
    </row>
    <row r="3206" spans="5:9">
      <c r="E3206" s="305"/>
      <c r="F3206" s="305"/>
      <c r="G3206" s="305"/>
      <c r="H3206" s="305"/>
      <c r="I3206" s="305"/>
    </row>
    <row r="3207" spans="5:9">
      <c r="E3207" s="305"/>
      <c r="F3207" s="305"/>
      <c r="G3207" s="305"/>
      <c r="H3207" s="305"/>
      <c r="I3207" s="305"/>
    </row>
    <row r="3208" spans="5:9">
      <c r="E3208" s="305"/>
      <c r="F3208" s="305"/>
      <c r="G3208" s="305"/>
      <c r="H3208" s="305"/>
      <c r="I3208" s="305"/>
    </row>
    <row r="3209" spans="5:9">
      <c r="E3209" s="305"/>
      <c r="F3209" s="305"/>
      <c r="G3209" s="305"/>
      <c r="H3209" s="305"/>
      <c r="I3209" s="305"/>
    </row>
    <row r="3210" spans="5:9">
      <c r="E3210" s="305"/>
      <c r="F3210" s="305"/>
      <c r="G3210" s="305"/>
      <c r="H3210" s="305"/>
      <c r="I3210" s="305"/>
    </row>
    <row r="3211" spans="5:9">
      <c r="E3211" s="305"/>
      <c r="F3211" s="305"/>
      <c r="G3211" s="305"/>
      <c r="H3211" s="305"/>
      <c r="I3211" s="305"/>
    </row>
    <row r="3212" spans="5:9">
      <c r="E3212" s="305"/>
      <c r="F3212" s="305"/>
      <c r="G3212" s="305"/>
      <c r="H3212" s="305"/>
      <c r="I3212" s="305"/>
    </row>
    <row r="3213" spans="5:9">
      <c r="E3213" s="305"/>
      <c r="F3213" s="305"/>
      <c r="G3213" s="305"/>
      <c r="H3213" s="305"/>
      <c r="I3213" s="305"/>
    </row>
    <row r="3214" spans="5:9">
      <c r="E3214" s="305"/>
      <c r="F3214" s="305"/>
      <c r="G3214" s="305"/>
      <c r="H3214" s="305"/>
      <c r="I3214" s="305"/>
    </row>
    <row r="3215" spans="5:9">
      <c r="E3215" s="305"/>
      <c r="F3215" s="305"/>
      <c r="G3215" s="305"/>
      <c r="H3215" s="305"/>
      <c r="I3215" s="305"/>
    </row>
    <row r="3216" spans="5:9">
      <c r="E3216" s="305"/>
      <c r="F3216" s="305"/>
      <c r="G3216" s="305"/>
      <c r="H3216" s="305"/>
      <c r="I3216" s="305"/>
    </row>
    <row r="3217" spans="5:9">
      <c r="E3217" s="305"/>
      <c r="F3217" s="305"/>
      <c r="G3217" s="305"/>
      <c r="H3217" s="305"/>
      <c r="I3217" s="305"/>
    </row>
    <row r="3218" spans="5:9">
      <c r="E3218" s="305"/>
      <c r="F3218" s="305"/>
      <c r="G3218" s="305"/>
      <c r="H3218" s="305"/>
      <c r="I3218" s="305"/>
    </row>
    <row r="3219" spans="5:9">
      <c r="E3219" s="305"/>
      <c r="F3219" s="305"/>
      <c r="G3219" s="305"/>
      <c r="H3219" s="305"/>
      <c r="I3219" s="305"/>
    </row>
    <row r="3220" spans="5:9">
      <c r="E3220" s="305"/>
      <c r="F3220" s="305"/>
      <c r="G3220" s="305"/>
      <c r="H3220" s="305"/>
      <c r="I3220" s="305"/>
    </row>
    <row r="3221" spans="5:9">
      <c r="E3221" s="305"/>
      <c r="F3221" s="305"/>
      <c r="G3221" s="305"/>
      <c r="H3221" s="305"/>
      <c r="I3221" s="305"/>
    </row>
    <row r="3222" spans="5:9">
      <c r="E3222" s="305"/>
      <c r="F3222" s="305"/>
      <c r="G3222" s="305"/>
      <c r="H3222" s="305"/>
      <c r="I3222" s="305"/>
    </row>
    <row r="3223" spans="5:9">
      <c r="E3223" s="305"/>
      <c r="F3223" s="305"/>
      <c r="G3223" s="305"/>
      <c r="H3223" s="305"/>
      <c r="I3223" s="305"/>
    </row>
    <row r="3224" spans="5:9">
      <c r="E3224" s="305"/>
      <c r="F3224" s="305"/>
      <c r="G3224" s="305"/>
      <c r="H3224" s="305"/>
      <c r="I3224" s="305"/>
    </row>
    <row r="3225" spans="5:9">
      <c r="E3225" s="305"/>
      <c r="F3225" s="305"/>
      <c r="G3225" s="305"/>
      <c r="H3225" s="305"/>
      <c r="I3225" s="305"/>
    </row>
    <row r="3226" spans="5:9">
      <c r="E3226" s="305"/>
      <c r="F3226" s="305"/>
      <c r="G3226" s="305"/>
      <c r="H3226" s="305"/>
      <c r="I3226" s="305"/>
    </row>
    <row r="3227" spans="5:9">
      <c r="E3227" s="305"/>
      <c r="F3227" s="305"/>
      <c r="G3227" s="305"/>
      <c r="H3227" s="305"/>
      <c r="I3227" s="305"/>
    </row>
    <row r="3228" spans="5:9">
      <c r="E3228" s="305"/>
      <c r="F3228" s="305"/>
      <c r="G3228" s="305"/>
      <c r="H3228" s="305"/>
      <c r="I3228" s="305"/>
    </row>
    <row r="3229" spans="5:9">
      <c r="E3229" s="305"/>
      <c r="F3229" s="305"/>
      <c r="G3229" s="305"/>
      <c r="H3229" s="305"/>
      <c r="I3229" s="305"/>
    </row>
    <row r="3230" spans="5:9">
      <c r="E3230" s="305"/>
      <c r="F3230" s="305"/>
      <c r="G3230" s="305"/>
      <c r="H3230" s="305"/>
      <c r="I3230" s="305"/>
    </row>
    <row r="3231" spans="5:9">
      <c r="E3231" s="305"/>
      <c r="F3231" s="305"/>
      <c r="G3231" s="305"/>
      <c r="H3231" s="305"/>
      <c r="I3231" s="305"/>
    </row>
    <row r="3232" spans="5:9">
      <c r="E3232" s="305"/>
      <c r="F3232" s="305"/>
      <c r="G3232" s="305"/>
      <c r="H3232" s="305"/>
      <c r="I3232" s="305"/>
    </row>
    <row r="3233" spans="5:9">
      <c r="E3233" s="305"/>
      <c r="F3233" s="305"/>
      <c r="G3233" s="305"/>
      <c r="H3233" s="305"/>
      <c r="I3233" s="305"/>
    </row>
    <row r="3234" spans="5:9">
      <c r="E3234" s="305"/>
      <c r="F3234" s="305"/>
      <c r="G3234" s="305"/>
      <c r="H3234" s="305"/>
      <c r="I3234" s="305"/>
    </row>
    <row r="3235" spans="5:9">
      <c r="E3235" s="305"/>
      <c r="F3235" s="305"/>
      <c r="G3235" s="305"/>
      <c r="H3235" s="305"/>
      <c r="I3235" s="305"/>
    </row>
    <row r="3236" spans="5:9">
      <c r="E3236" s="305"/>
      <c r="F3236" s="305"/>
      <c r="G3236" s="305"/>
      <c r="H3236" s="305"/>
      <c r="I3236" s="305"/>
    </row>
    <row r="3237" spans="5:9">
      <c r="E3237" s="305"/>
      <c r="F3237" s="305"/>
      <c r="G3237" s="305"/>
      <c r="H3237" s="305"/>
      <c r="I3237" s="305"/>
    </row>
    <row r="3238" spans="5:9">
      <c r="E3238" s="305"/>
      <c r="F3238" s="305"/>
      <c r="G3238" s="305"/>
      <c r="H3238" s="305"/>
      <c r="I3238" s="305"/>
    </row>
    <row r="3239" spans="5:9">
      <c r="E3239" s="305"/>
      <c r="F3239" s="305"/>
      <c r="G3239" s="305"/>
      <c r="H3239" s="305"/>
      <c r="I3239" s="305"/>
    </row>
    <row r="3240" spans="5:9">
      <c r="E3240" s="305"/>
      <c r="F3240" s="305"/>
      <c r="G3240" s="305"/>
      <c r="H3240" s="305"/>
      <c r="I3240" s="305"/>
    </row>
    <row r="3241" spans="5:9">
      <c r="E3241" s="305"/>
      <c r="F3241" s="305"/>
      <c r="G3241" s="305"/>
      <c r="H3241" s="305"/>
      <c r="I3241" s="305"/>
    </row>
    <row r="3242" spans="5:9">
      <c r="E3242" s="305"/>
      <c r="F3242" s="305"/>
      <c r="G3242" s="305"/>
      <c r="H3242" s="305"/>
      <c r="I3242" s="305"/>
    </row>
    <row r="3243" spans="5:9">
      <c r="E3243" s="305"/>
      <c r="F3243" s="305"/>
      <c r="G3243" s="305"/>
      <c r="H3243" s="305"/>
      <c r="I3243" s="305"/>
    </row>
    <row r="3244" spans="5:9">
      <c r="E3244" s="305"/>
      <c r="F3244" s="305"/>
      <c r="G3244" s="305"/>
      <c r="H3244" s="305"/>
      <c r="I3244" s="305"/>
    </row>
    <row r="3245" spans="5:9">
      <c r="E3245" s="305"/>
      <c r="F3245" s="305"/>
      <c r="G3245" s="305"/>
      <c r="H3245" s="305"/>
      <c r="I3245" s="305"/>
    </row>
    <row r="3246" spans="5:9">
      <c r="E3246" s="305"/>
      <c r="F3246" s="305"/>
      <c r="G3246" s="305"/>
      <c r="H3246" s="305"/>
      <c r="I3246" s="305"/>
    </row>
    <row r="3247" spans="5:9">
      <c r="E3247" s="305"/>
      <c r="F3247" s="305"/>
      <c r="G3247" s="305"/>
      <c r="H3247" s="305"/>
      <c r="I3247" s="305"/>
    </row>
    <row r="3248" spans="5:9">
      <c r="E3248" s="305"/>
      <c r="F3248" s="305"/>
      <c r="G3248" s="305"/>
      <c r="H3248" s="305"/>
      <c r="I3248" s="305"/>
    </row>
    <row r="3249" spans="5:9">
      <c r="E3249" s="305"/>
      <c r="F3249" s="305"/>
      <c r="G3249" s="305"/>
      <c r="H3249" s="305"/>
      <c r="I3249" s="305"/>
    </row>
    <row r="3250" spans="5:9">
      <c r="E3250" s="305"/>
      <c r="F3250" s="305"/>
      <c r="G3250" s="305"/>
      <c r="H3250" s="305"/>
      <c r="I3250" s="305"/>
    </row>
    <row r="3251" spans="5:9">
      <c r="E3251" s="305"/>
      <c r="F3251" s="305"/>
      <c r="G3251" s="305"/>
      <c r="H3251" s="305"/>
      <c r="I3251" s="305"/>
    </row>
    <row r="3252" spans="5:9">
      <c r="E3252" s="305"/>
      <c r="F3252" s="305"/>
      <c r="G3252" s="305"/>
      <c r="H3252" s="305"/>
      <c r="I3252" s="305"/>
    </row>
    <row r="3253" spans="5:9">
      <c r="E3253" s="305"/>
      <c r="F3253" s="305"/>
      <c r="G3253" s="305"/>
      <c r="H3253" s="305"/>
      <c r="I3253" s="305"/>
    </row>
    <row r="3254" spans="5:9">
      <c r="E3254" s="305"/>
      <c r="F3254" s="305"/>
      <c r="G3254" s="305"/>
      <c r="H3254" s="305"/>
      <c r="I3254" s="305"/>
    </row>
    <row r="3255" spans="5:9">
      <c r="E3255" s="305"/>
      <c r="F3255" s="305"/>
      <c r="G3255" s="305"/>
      <c r="H3255" s="305"/>
      <c r="I3255" s="305"/>
    </row>
    <row r="3256" spans="5:9">
      <c r="E3256" s="305"/>
      <c r="F3256" s="305"/>
      <c r="G3256" s="305"/>
      <c r="H3256" s="305"/>
      <c r="I3256" s="305"/>
    </row>
    <row r="3257" spans="5:9">
      <c r="E3257" s="305"/>
      <c r="F3257" s="305"/>
      <c r="G3257" s="305"/>
      <c r="H3257" s="305"/>
      <c r="I3257" s="305"/>
    </row>
    <row r="3258" spans="5:9">
      <c r="E3258" s="305"/>
      <c r="F3258" s="305"/>
      <c r="G3258" s="305"/>
      <c r="H3258" s="305"/>
      <c r="I3258" s="305"/>
    </row>
    <row r="3259" spans="5:9">
      <c r="E3259" s="305"/>
      <c r="F3259" s="305"/>
      <c r="G3259" s="305"/>
      <c r="H3259" s="305"/>
      <c r="I3259" s="305"/>
    </row>
    <row r="3260" spans="5:9">
      <c r="E3260" s="305"/>
      <c r="F3260" s="305"/>
      <c r="G3260" s="305"/>
      <c r="H3260" s="305"/>
      <c r="I3260" s="305"/>
    </row>
    <row r="3261" spans="5:9">
      <c r="E3261" s="305"/>
      <c r="F3261" s="305"/>
      <c r="G3261" s="305"/>
      <c r="H3261" s="305"/>
      <c r="I3261" s="305"/>
    </row>
    <row r="3262" spans="5:9">
      <c r="E3262" s="305"/>
      <c r="F3262" s="305"/>
      <c r="G3262" s="305"/>
      <c r="H3262" s="305"/>
      <c r="I3262" s="305"/>
    </row>
    <row r="3263" spans="5:9">
      <c r="E3263" s="305"/>
      <c r="F3263" s="305"/>
      <c r="G3263" s="305"/>
      <c r="H3263" s="305"/>
      <c r="I3263" s="305"/>
    </row>
    <row r="3264" spans="5:9">
      <c r="E3264" s="305"/>
      <c r="F3264" s="305"/>
      <c r="G3264" s="305"/>
      <c r="H3264" s="305"/>
      <c r="I3264" s="305"/>
    </row>
    <row r="3265" spans="5:9">
      <c r="E3265" s="305"/>
      <c r="F3265" s="305"/>
      <c r="G3265" s="305"/>
      <c r="H3265" s="305"/>
      <c r="I3265" s="305"/>
    </row>
    <row r="3266" spans="5:9">
      <c r="E3266" s="305"/>
      <c r="F3266" s="305"/>
      <c r="G3266" s="305"/>
      <c r="H3266" s="305"/>
      <c r="I3266" s="305"/>
    </row>
    <row r="3267" spans="5:9">
      <c r="E3267" s="305"/>
      <c r="F3267" s="305"/>
      <c r="G3267" s="305"/>
      <c r="H3267" s="305"/>
      <c r="I3267" s="305"/>
    </row>
    <row r="3268" spans="5:9">
      <c r="E3268" s="305"/>
      <c r="F3268" s="305"/>
      <c r="G3268" s="305"/>
      <c r="H3268" s="305"/>
      <c r="I3268" s="305"/>
    </row>
    <row r="3269" spans="5:9">
      <c r="E3269" s="305"/>
      <c r="F3269" s="305"/>
      <c r="G3269" s="305"/>
      <c r="H3269" s="305"/>
      <c r="I3269" s="305"/>
    </row>
    <row r="3270" spans="5:9">
      <c r="E3270" s="305"/>
      <c r="F3270" s="305"/>
      <c r="G3270" s="305"/>
      <c r="H3270" s="305"/>
      <c r="I3270" s="305"/>
    </row>
    <row r="3271" spans="5:9">
      <c r="E3271" s="305"/>
      <c r="F3271" s="305"/>
      <c r="G3271" s="305"/>
      <c r="H3271" s="305"/>
      <c r="I3271" s="305"/>
    </row>
    <row r="3272" spans="5:9">
      <c r="E3272" s="305"/>
      <c r="F3272" s="305"/>
      <c r="G3272" s="305"/>
      <c r="H3272" s="305"/>
      <c r="I3272" s="305"/>
    </row>
    <row r="3273" spans="5:9">
      <c r="E3273" s="305"/>
      <c r="F3273" s="305"/>
      <c r="G3273" s="305"/>
      <c r="H3273" s="305"/>
      <c r="I3273" s="305"/>
    </row>
    <row r="3274" spans="5:9">
      <c r="E3274" s="305"/>
      <c r="F3274" s="305"/>
      <c r="G3274" s="305"/>
      <c r="H3274" s="305"/>
      <c r="I3274" s="305"/>
    </row>
    <row r="3275" spans="5:9">
      <c r="E3275" s="305"/>
      <c r="F3275" s="305"/>
      <c r="G3275" s="305"/>
      <c r="H3275" s="305"/>
      <c r="I3275" s="305"/>
    </row>
    <row r="3276" spans="5:9">
      <c r="E3276" s="305"/>
      <c r="F3276" s="305"/>
      <c r="G3276" s="305"/>
      <c r="H3276" s="305"/>
      <c r="I3276" s="305"/>
    </row>
    <row r="3277" spans="5:9">
      <c r="E3277" s="305"/>
      <c r="F3277" s="305"/>
      <c r="G3277" s="305"/>
      <c r="H3277" s="305"/>
      <c r="I3277" s="305"/>
    </row>
    <row r="3278" spans="5:9">
      <c r="E3278" s="305"/>
      <c r="F3278" s="305"/>
      <c r="G3278" s="305"/>
      <c r="H3278" s="305"/>
      <c r="I3278" s="305"/>
    </row>
    <row r="3279" spans="5:9">
      <c r="E3279" s="305"/>
      <c r="F3279" s="305"/>
      <c r="G3279" s="305"/>
      <c r="H3279" s="305"/>
      <c r="I3279" s="305"/>
    </row>
    <row r="3280" spans="5:9">
      <c r="E3280" s="305"/>
      <c r="F3280" s="305"/>
      <c r="G3280" s="305"/>
      <c r="H3280" s="305"/>
      <c r="I3280" s="305"/>
    </row>
    <row r="3281" spans="5:9">
      <c r="E3281" s="305"/>
      <c r="F3281" s="305"/>
      <c r="G3281" s="305"/>
      <c r="H3281" s="305"/>
      <c r="I3281" s="305"/>
    </row>
    <row r="3282" spans="5:9">
      <c r="E3282" s="305"/>
      <c r="F3282" s="305"/>
      <c r="G3282" s="305"/>
      <c r="H3282" s="305"/>
      <c r="I3282" s="305"/>
    </row>
    <row r="3283" spans="5:9">
      <c r="E3283" s="305"/>
      <c r="F3283" s="305"/>
      <c r="G3283" s="305"/>
      <c r="H3283" s="305"/>
      <c r="I3283" s="305"/>
    </row>
    <row r="3284" spans="5:9">
      <c r="E3284" s="305"/>
      <c r="F3284" s="305"/>
      <c r="G3284" s="305"/>
      <c r="H3284" s="305"/>
      <c r="I3284" s="305"/>
    </row>
    <row r="3285" spans="5:9">
      <c r="E3285" s="305"/>
      <c r="F3285" s="305"/>
      <c r="G3285" s="305"/>
      <c r="H3285" s="305"/>
      <c r="I3285" s="305"/>
    </row>
    <row r="3286" spans="5:9">
      <c r="E3286" s="305"/>
      <c r="F3286" s="305"/>
      <c r="G3286" s="305"/>
      <c r="H3286" s="305"/>
      <c r="I3286" s="305"/>
    </row>
    <row r="3287" spans="5:9">
      <c r="E3287" s="305"/>
      <c r="F3287" s="305"/>
      <c r="G3287" s="305"/>
      <c r="H3287" s="305"/>
      <c r="I3287" s="305"/>
    </row>
    <row r="3288" spans="5:9">
      <c r="E3288" s="305"/>
      <c r="F3288" s="305"/>
      <c r="G3288" s="305"/>
      <c r="H3288" s="305"/>
      <c r="I3288" s="305"/>
    </row>
    <row r="3289" spans="5:9">
      <c r="E3289" s="305"/>
      <c r="F3289" s="305"/>
      <c r="G3289" s="305"/>
      <c r="H3289" s="305"/>
      <c r="I3289" s="305"/>
    </row>
    <row r="3290" spans="5:9">
      <c r="E3290" s="305"/>
      <c r="F3290" s="305"/>
      <c r="G3290" s="305"/>
      <c r="H3290" s="305"/>
      <c r="I3290" s="305"/>
    </row>
    <row r="3291" spans="5:9">
      <c r="E3291" s="305"/>
      <c r="F3291" s="305"/>
      <c r="G3291" s="305"/>
      <c r="H3291" s="305"/>
      <c r="I3291" s="305"/>
    </row>
    <row r="3292" spans="5:9">
      <c r="E3292" s="305"/>
      <c r="F3292" s="305"/>
      <c r="G3292" s="305"/>
      <c r="H3292" s="305"/>
      <c r="I3292" s="305"/>
    </row>
    <row r="3293" spans="5:9">
      <c r="E3293" s="305"/>
      <c r="F3293" s="305"/>
      <c r="G3293" s="305"/>
      <c r="H3293" s="305"/>
      <c r="I3293" s="305"/>
    </row>
    <row r="3294" spans="5:9">
      <c r="E3294" s="305"/>
      <c r="F3294" s="305"/>
      <c r="G3294" s="305"/>
      <c r="H3294" s="305"/>
      <c r="I3294" s="305"/>
    </row>
    <row r="3295" spans="5:9">
      <c r="E3295" s="305"/>
      <c r="F3295" s="305"/>
      <c r="G3295" s="305"/>
      <c r="H3295" s="305"/>
      <c r="I3295" s="305"/>
    </row>
    <row r="3296" spans="5:9">
      <c r="E3296" s="305"/>
      <c r="F3296" s="305"/>
      <c r="G3296" s="305"/>
      <c r="H3296" s="305"/>
      <c r="I3296" s="305"/>
    </row>
    <row r="3297" spans="5:9">
      <c r="E3297" s="305"/>
      <c r="F3297" s="305"/>
      <c r="G3297" s="305"/>
      <c r="H3297" s="305"/>
      <c r="I3297" s="305"/>
    </row>
    <row r="3298" spans="5:9">
      <c r="E3298" s="305"/>
      <c r="F3298" s="305"/>
      <c r="G3298" s="305"/>
      <c r="H3298" s="305"/>
      <c r="I3298" s="305"/>
    </row>
    <row r="3299" spans="5:9">
      <c r="E3299" s="305"/>
      <c r="F3299" s="305"/>
      <c r="G3299" s="305"/>
      <c r="H3299" s="305"/>
      <c r="I3299" s="305"/>
    </row>
    <row r="3300" spans="5:9">
      <c r="E3300" s="305"/>
      <c r="F3300" s="305"/>
      <c r="G3300" s="305"/>
      <c r="H3300" s="305"/>
      <c r="I3300" s="305"/>
    </row>
    <row r="3301" spans="5:9">
      <c r="E3301" s="305"/>
      <c r="F3301" s="305"/>
      <c r="G3301" s="305"/>
      <c r="H3301" s="305"/>
      <c r="I3301" s="305"/>
    </row>
    <row r="3302" spans="5:9">
      <c r="E3302" s="305"/>
      <c r="F3302" s="305"/>
      <c r="G3302" s="305"/>
      <c r="H3302" s="305"/>
      <c r="I3302" s="305"/>
    </row>
    <row r="3303" spans="5:9">
      <c r="E3303" s="305"/>
      <c r="F3303" s="305"/>
      <c r="G3303" s="305"/>
      <c r="H3303" s="305"/>
      <c r="I3303" s="305"/>
    </row>
    <row r="3304" spans="5:9">
      <c r="E3304" s="305"/>
      <c r="F3304" s="305"/>
      <c r="G3304" s="305"/>
      <c r="H3304" s="305"/>
      <c r="I3304" s="305"/>
    </row>
    <row r="3305" spans="5:9">
      <c r="E3305" s="305"/>
      <c r="F3305" s="305"/>
      <c r="G3305" s="305"/>
      <c r="H3305" s="305"/>
      <c r="I3305" s="305"/>
    </row>
    <row r="3306" spans="5:9">
      <c r="E3306" s="305"/>
      <c r="F3306" s="305"/>
      <c r="G3306" s="305"/>
      <c r="H3306" s="305"/>
      <c r="I3306" s="305"/>
    </row>
    <row r="3307" spans="5:9">
      <c r="E3307" s="305"/>
      <c r="F3307" s="305"/>
      <c r="G3307" s="305"/>
      <c r="H3307" s="305"/>
      <c r="I3307" s="305"/>
    </row>
    <row r="3308" spans="5:9">
      <c r="E3308" s="305"/>
      <c r="F3308" s="305"/>
      <c r="G3308" s="305"/>
      <c r="H3308" s="305"/>
      <c r="I3308" s="305"/>
    </row>
    <row r="3309" spans="5:9">
      <c r="E3309" s="305"/>
      <c r="F3309" s="305"/>
      <c r="G3309" s="305"/>
      <c r="H3309" s="305"/>
      <c r="I3309" s="305"/>
    </row>
    <row r="3310" spans="5:9">
      <c r="E3310" s="305"/>
      <c r="F3310" s="305"/>
      <c r="G3310" s="305"/>
      <c r="H3310" s="305"/>
      <c r="I3310" s="305"/>
    </row>
    <row r="3311" spans="5:9">
      <c r="E3311" s="305"/>
      <c r="F3311" s="305"/>
      <c r="G3311" s="305"/>
      <c r="H3311" s="305"/>
      <c r="I3311" s="305"/>
    </row>
    <row r="3312" spans="5:9">
      <c r="E3312" s="305"/>
      <c r="F3312" s="305"/>
      <c r="G3312" s="305"/>
      <c r="H3312" s="305"/>
      <c r="I3312" s="305"/>
    </row>
    <row r="3313" spans="5:9">
      <c r="E3313" s="305"/>
      <c r="F3313" s="305"/>
      <c r="G3313" s="305"/>
      <c r="H3313" s="305"/>
      <c r="I3313" s="305"/>
    </row>
    <row r="3314" spans="5:9">
      <c r="E3314" s="305"/>
      <c r="F3314" s="305"/>
      <c r="G3314" s="305"/>
      <c r="H3314" s="305"/>
      <c r="I3314" s="305"/>
    </row>
    <row r="3315" spans="5:9">
      <c r="E3315" s="305"/>
      <c r="F3315" s="305"/>
      <c r="G3315" s="305"/>
      <c r="H3315" s="305"/>
      <c r="I3315" s="305"/>
    </row>
    <row r="3316" spans="5:9">
      <c r="E3316" s="305"/>
      <c r="F3316" s="305"/>
      <c r="G3316" s="305"/>
      <c r="H3316" s="305"/>
      <c r="I3316" s="305"/>
    </row>
    <row r="3317" spans="5:9">
      <c r="E3317" s="305"/>
      <c r="F3317" s="305"/>
      <c r="G3317" s="305"/>
      <c r="H3317" s="305"/>
      <c r="I3317" s="305"/>
    </row>
    <row r="3318" spans="5:9">
      <c r="E3318" s="305"/>
      <c r="F3318" s="305"/>
      <c r="G3318" s="305"/>
      <c r="H3318" s="305"/>
      <c r="I3318" s="305"/>
    </row>
    <row r="3319" spans="5:9">
      <c r="E3319" s="305"/>
      <c r="F3319" s="305"/>
      <c r="G3319" s="305"/>
      <c r="H3319" s="305"/>
      <c r="I3319" s="305"/>
    </row>
    <row r="3320" spans="5:9">
      <c r="E3320" s="305"/>
      <c r="F3320" s="305"/>
      <c r="G3320" s="305"/>
      <c r="H3320" s="305"/>
      <c r="I3320" s="305"/>
    </row>
    <row r="3321" spans="5:9">
      <c r="E3321" s="305"/>
      <c r="F3321" s="305"/>
      <c r="G3321" s="305"/>
      <c r="H3321" s="305"/>
      <c r="I3321" s="305"/>
    </row>
    <row r="3322" spans="5:9">
      <c r="E3322" s="305"/>
      <c r="F3322" s="305"/>
      <c r="G3322" s="305"/>
      <c r="H3322" s="305"/>
      <c r="I3322" s="305"/>
    </row>
    <row r="3323" spans="5:9">
      <c r="E3323" s="305"/>
      <c r="F3323" s="305"/>
      <c r="G3323" s="305"/>
      <c r="H3323" s="305"/>
      <c r="I3323" s="305"/>
    </row>
    <row r="3324" spans="5:9">
      <c r="E3324" s="305"/>
      <c r="F3324" s="305"/>
      <c r="G3324" s="305"/>
      <c r="H3324" s="305"/>
      <c r="I3324" s="305"/>
    </row>
    <row r="3325" spans="5:9">
      <c r="E3325" s="305"/>
      <c r="F3325" s="305"/>
      <c r="G3325" s="305"/>
      <c r="H3325" s="305"/>
      <c r="I3325" s="305"/>
    </row>
    <row r="3326" spans="5:9">
      <c r="E3326" s="305"/>
      <c r="F3326" s="305"/>
      <c r="G3326" s="305"/>
      <c r="H3326" s="305"/>
      <c r="I3326" s="305"/>
    </row>
    <row r="3327" spans="5:9">
      <c r="E3327" s="305"/>
      <c r="F3327" s="305"/>
      <c r="G3327" s="305"/>
      <c r="H3327" s="305"/>
      <c r="I3327" s="305"/>
    </row>
    <row r="3328" spans="5:9">
      <c r="E3328" s="305"/>
      <c r="F3328" s="305"/>
      <c r="G3328" s="305"/>
      <c r="H3328" s="305"/>
      <c r="I3328" s="305"/>
    </row>
    <row r="3329" spans="5:9">
      <c r="E3329" s="305"/>
      <c r="F3329" s="305"/>
      <c r="G3329" s="305"/>
      <c r="H3329" s="305"/>
      <c r="I3329" s="305"/>
    </row>
    <row r="3330" spans="5:9">
      <c r="E3330" s="305"/>
      <c r="F3330" s="305"/>
      <c r="G3330" s="305"/>
      <c r="H3330" s="305"/>
      <c r="I3330" s="305"/>
    </row>
    <row r="3331" spans="5:9">
      <c r="E3331" s="305"/>
      <c r="F3331" s="305"/>
      <c r="G3331" s="305"/>
      <c r="H3331" s="305"/>
      <c r="I3331" s="305"/>
    </row>
    <row r="3332" spans="5:9">
      <c r="E3332" s="305"/>
      <c r="F3332" s="305"/>
      <c r="G3332" s="305"/>
      <c r="H3332" s="305"/>
      <c r="I3332" s="305"/>
    </row>
    <row r="3333" spans="5:9">
      <c r="E3333" s="305"/>
      <c r="F3333" s="305"/>
      <c r="G3333" s="305"/>
      <c r="H3333" s="305"/>
      <c r="I3333" s="305"/>
    </row>
    <row r="3334" spans="5:9">
      <c r="E3334" s="305"/>
      <c r="F3334" s="305"/>
      <c r="G3334" s="305"/>
      <c r="H3334" s="305"/>
      <c r="I3334" s="305"/>
    </row>
    <row r="3335" spans="5:9">
      <c r="E3335" s="305"/>
      <c r="F3335" s="305"/>
      <c r="G3335" s="305"/>
      <c r="H3335" s="305"/>
      <c r="I3335" s="305"/>
    </row>
    <row r="3336" spans="5:9">
      <c r="E3336" s="305"/>
      <c r="F3336" s="305"/>
      <c r="G3336" s="305"/>
      <c r="H3336" s="305"/>
      <c r="I3336" s="305"/>
    </row>
    <row r="3337" spans="5:9">
      <c r="E3337" s="305"/>
      <c r="F3337" s="305"/>
      <c r="G3337" s="305"/>
      <c r="H3337" s="305"/>
      <c r="I3337" s="305"/>
    </row>
    <row r="3338" spans="5:9">
      <c r="E3338" s="305"/>
      <c r="F3338" s="305"/>
      <c r="G3338" s="305"/>
      <c r="H3338" s="305"/>
      <c r="I3338" s="305"/>
    </row>
    <row r="3339" spans="5:9">
      <c r="E3339" s="305"/>
      <c r="F3339" s="305"/>
      <c r="G3339" s="305"/>
      <c r="H3339" s="305"/>
      <c r="I3339" s="305"/>
    </row>
    <row r="3340" spans="5:9">
      <c r="E3340" s="305"/>
      <c r="F3340" s="305"/>
      <c r="G3340" s="305"/>
      <c r="H3340" s="305"/>
      <c r="I3340" s="305"/>
    </row>
    <row r="3341" spans="5:9">
      <c r="E3341" s="305"/>
      <c r="F3341" s="305"/>
      <c r="G3341" s="305"/>
      <c r="H3341" s="305"/>
      <c r="I3341" s="305"/>
    </row>
    <row r="3342" spans="5:9">
      <c r="E3342" s="305"/>
      <c r="F3342" s="305"/>
      <c r="G3342" s="305"/>
      <c r="H3342" s="305"/>
      <c r="I3342" s="305"/>
    </row>
    <row r="3343" spans="5:9">
      <c r="E3343" s="305"/>
      <c r="F3343" s="305"/>
      <c r="G3343" s="305"/>
      <c r="H3343" s="305"/>
      <c r="I3343" s="305"/>
    </row>
    <row r="3344" spans="5:9">
      <c r="E3344" s="305"/>
      <c r="F3344" s="305"/>
      <c r="G3344" s="305"/>
      <c r="H3344" s="305"/>
      <c r="I3344" s="305"/>
    </row>
    <row r="3345" spans="5:9">
      <c r="E3345" s="305"/>
      <c r="F3345" s="305"/>
      <c r="G3345" s="305"/>
      <c r="H3345" s="305"/>
      <c r="I3345" s="305"/>
    </row>
    <row r="3346" spans="5:9">
      <c r="E3346" s="305"/>
      <c r="F3346" s="305"/>
      <c r="G3346" s="305"/>
      <c r="H3346" s="305"/>
      <c r="I3346" s="305"/>
    </row>
    <row r="3347" spans="5:9">
      <c r="E3347" s="305"/>
      <c r="F3347" s="305"/>
      <c r="G3347" s="305"/>
      <c r="H3347" s="305"/>
      <c r="I3347" s="305"/>
    </row>
    <row r="3348" spans="5:9">
      <c r="E3348" s="305"/>
      <c r="F3348" s="305"/>
      <c r="G3348" s="305"/>
      <c r="H3348" s="305"/>
      <c r="I3348" s="305"/>
    </row>
    <row r="3349" spans="5:9">
      <c r="E3349" s="305"/>
      <c r="F3349" s="305"/>
      <c r="G3349" s="305"/>
      <c r="H3349" s="305"/>
      <c r="I3349" s="305"/>
    </row>
    <row r="3350" spans="5:9">
      <c r="E3350" s="305"/>
      <c r="F3350" s="305"/>
      <c r="G3350" s="305"/>
      <c r="H3350" s="305"/>
      <c r="I3350" s="305"/>
    </row>
    <row r="3351" spans="5:9">
      <c r="E3351" s="305"/>
      <c r="F3351" s="305"/>
      <c r="G3351" s="305"/>
      <c r="H3351" s="305"/>
      <c r="I3351" s="305"/>
    </row>
    <row r="3352" spans="5:9">
      <c r="E3352" s="305"/>
      <c r="F3352" s="305"/>
      <c r="G3352" s="305"/>
      <c r="H3352" s="305"/>
      <c r="I3352" s="305"/>
    </row>
    <row r="3353" spans="5:9">
      <c r="E3353" s="305"/>
      <c r="F3353" s="305"/>
      <c r="G3353" s="305"/>
      <c r="H3353" s="305"/>
      <c r="I3353" s="305"/>
    </row>
    <row r="3354" spans="5:9">
      <c r="E3354" s="305"/>
      <c r="F3354" s="305"/>
      <c r="G3354" s="305"/>
      <c r="H3354" s="305"/>
      <c r="I3354" s="305"/>
    </row>
    <row r="3355" spans="5:9">
      <c r="E3355" s="305"/>
      <c r="F3355" s="305"/>
      <c r="G3355" s="305"/>
      <c r="H3355" s="305"/>
      <c r="I3355" s="305"/>
    </row>
    <row r="3356" spans="5:9">
      <c r="E3356" s="305"/>
      <c r="F3356" s="305"/>
      <c r="G3356" s="305"/>
      <c r="H3356" s="305"/>
      <c r="I3356" s="305"/>
    </row>
    <row r="3357" spans="5:9">
      <c r="E3357" s="305"/>
      <c r="F3357" s="305"/>
      <c r="G3357" s="305"/>
      <c r="H3357" s="305"/>
      <c r="I3357" s="305"/>
    </row>
    <row r="3358" spans="5:9">
      <c r="E3358" s="305"/>
      <c r="F3358" s="305"/>
      <c r="G3358" s="305"/>
      <c r="H3358" s="305"/>
      <c r="I3358" s="305"/>
    </row>
    <row r="3359" spans="5:9">
      <c r="E3359" s="305"/>
      <c r="F3359" s="305"/>
      <c r="G3359" s="305"/>
      <c r="H3359" s="305"/>
      <c r="I3359" s="305"/>
    </row>
    <row r="3360" spans="5:9">
      <c r="E3360" s="305"/>
      <c r="F3360" s="305"/>
      <c r="G3360" s="305"/>
      <c r="H3360" s="305"/>
      <c r="I3360" s="305"/>
    </row>
    <row r="3361" spans="5:9">
      <c r="E3361" s="305"/>
      <c r="F3361" s="305"/>
      <c r="G3361" s="305"/>
      <c r="H3361" s="305"/>
      <c r="I3361" s="305"/>
    </row>
    <row r="3362" spans="5:9">
      <c r="E3362" s="305"/>
      <c r="F3362" s="305"/>
      <c r="G3362" s="305"/>
      <c r="H3362" s="305"/>
      <c r="I3362" s="305"/>
    </row>
    <row r="3363" spans="5:9">
      <c r="E3363" s="305"/>
      <c r="F3363" s="305"/>
      <c r="G3363" s="305"/>
      <c r="H3363" s="305"/>
      <c r="I3363" s="305"/>
    </row>
    <row r="3364" spans="5:9">
      <c r="E3364" s="305"/>
      <c r="F3364" s="305"/>
      <c r="G3364" s="305"/>
      <c r="H3364" s="305"/>
      <c r="I3364" s="305"/>
    </row>
    <row r="3365" spans="5:9">
      <c r="E3365" s="305"/>
      <c r="F3365" s="305"/>
      <c r="G3365" s="305"/>
      <c r="H3365" s="305"/>
      <c r="I3365" s="305"/>
    </row>
    <row r="3366" spans="5:9">
      <c r="E3366" s="305"/>
      <c r="F3366" s="305"/>
      <c r="G3366" s="305"/>
      <c r="H3366" s="305"/>
      <c r="I3366" s="305"/>
    </row>
    <row r="3367" spans="5:9">
      <c r="E3367" s="305"/>
      <c r="F3367" s="305"/>
      <c r="G3367" s="305"/>
      <c r="H3367" s="305"/>
      <c r="I3367" s="305"/>
    </row>
    <row r="3368" spans="5:9">
      <c r="E3368" s="305"/>
      <c r="F3368" s="305"/>
      <c r="G3368" s="305"/>
      <c r="H3368" s="305"/>
      <c r="I3368" s="305"/>
    </row>
    <row r="3369" spans="5:9">
      <c r="E3369" s="305"/>
      <c r="F3369" s="305"/>
      <c r="G3369" s="305"/>
      <c r="H3369" s="305"/>
      <c r="I3369" s="305"/>
    </row>
    <row r="3370" spans="5:9">
      <c r="E3370" s="305"/>
      <c r="F3370" s="305"/>
      <c r="G3370" s="305"/>
      <c r="H3370" s="305"/>
      <c r="I3370" s="305"/>
    </row>
    <row r="3371" spans="5:9">
      <c r="E3371" s="305"/>
      <c r="F3371" s="305"/>
      <c r="G3371" s="305"/>
      <c r="H3371" s="305"/>
      <c r="I3371" s="305"/>
    </row>
    <row r="3372" spans="5:9">
      <c r="E3372" s="305"/>
      <c r="F3372" s="305"/>
      <c r="G3372" s="305"/>
      <c r="H3372" s="305"/>
      <c r="I3372" s="305"/>
    </row>
    <row r="3373" spans="5:9">
      <c r="E3373" s="305"/>
      <c r="F3373" s="305"/>
      <c r="G3373" s="305"/>
      <c r="H3373" s="305"/>
      <c r="I3373" s="305"/>
    </row>
    <row r="3374" spans="5:9">
      <c r="E3374" s="305"/>
      <c r="F3374" s="305"/>
      <c r="G3374" s="305"/>
      <c r="H3374" s="305"/>
      <c r="I3374" s="305"/>
    </row>
    <row r="3375" spans="5:9">
      <c r="E3375" s="305"/>
      <c r="F3375" s="305"/>
      <c r="G3375" s="305"/>
      <c r="H3375" s="305"/>
      <c r="I3375" s="305"/>
    </row>
    <row r="3376" spans="5:9">
      <c r="E3376" s="305"/>
      <c r="F3376" s="305"/>
      <c r="G3376" s="305"/>
      <c r="H3376" s="305"/>
      <c r="I3376" s="305"/>
    </row>
    <row r="3377" spans="5:9">
      <c r="E3377" s="305"/>
      <c r="F3377" s="305"/>
      <c r="G3377" s="305"/>
      <c r="H3377" s="305"/>
      <c r="I3377" s="305"/>
    </row>
    <row r="3378" spans="5:9">
      <c r="E3378" s="305"/>
      <c r="F3378" s="305"/>
      <c r="G3378" s="305"/>
      <c r="H3378" s="305"/>
      <c r="I3378" s="305"/>
    </row>
    <row r="3379" spans="5:9">
      <c r="E3379" s="305"/>
      <c r="F3379" s="305"/>
      <c r="G3379" s="305"/>
      <c r="H3379" s="305"/>
      <c r="I3379" s="305"/>
    </row>
    <row r="3380" spans="5:9">
      <c r="E3380" s="305"/>
      <c r="F3380" s="305"/>
      <c r="G3380" s="305"/>
      <c r="H3380" s="305"/>
      <c r="I3380" s="305"/>
    </row>
    <row r="3381" spans="5:9">
      <c r="E3381" s="305"/>
      <c r="F3381" s="305"/>
      <c r="G3381" s="305"/>
      <c r="H3381" s="305"/>
      <c r="I3381" s="305"/>
    </row>
    <row r="3382" spans="5:9">
      <c r="E3382" s="305"/>
      <c r="F3382" s="305"/>
      <c r="G3382" s="305"/>
      <c r="H3382" s="305"/>
      <c r="I3382" s="305"/>
    </row>
    <row r="3383" spans="5:9">
      <c r="E3383" s="305"/>
      <c r="F3383" s="305"/>
      <c r="G3383" s="305"/>
      <c r="H3383" s="305"/>
      <c r="I3383" s="305"/>
    </row>
    <row r="3384" spans="5:9">
      <c r="E3384" s="305"/>
      <c r="F3384" s="305"/>
      <c r="G3384" s="305"/>
      <c r="H3384" s="305"/>
      <c r="I3384" s="305"/>
    </row>
    <row r="3385" spans="5:9">
      <c r="E3385" s="305"/>
      <c r="F3385" s="305"/>
      <c r="G3385" s="305"/>
      <c r="H3385" s="305"/>
      <c r="I3385" s="305"/>
    </row>
    <row r="3386" spans="5:9">
      <c r="E3386" s="305"/>
      <c r="F3386" s="305"/>
      <c r="G3386" s="305"/>
      <c r="H3386" s="305"/>
      <c r="I3386" s="305"/>
    </row>
    <row r="3387" spans="5:9">
      <c r="E3387" s="305"/>
      <c r="F3387" s="305"/>
      <c r="G3387" s="305"/>
      <c r="H3387" s="305"/>
      <c r="I3387" s="305"/>
    </row>
    <row r="3388" spans="5:9">
      <c r="E3388" s="305"/>
      <c r="F3388" s="305"/>
      <c r="G3388" s="305"/>
      <c r="H3388" s="305"/>
      <c r="I3388" s="305"/>
    </row>
    <row r="3389" spans="5:9">
      <c r="E3389" s="305"/>
      <c r="F3389" s="305"/>
      <c r="G3389" s="305"/>
      <c r="H3389" s="305"/>
      <c r="I3389" s="305"/>
    </row>
    <row r="3390" spans="5:9">
      <c r="E3390" s="305"/>
      <c r="F3390" s="305"/>
      <c r="G3390" s="305"/>
      <c r="H3390" s="305"/>
      <c r="I3390" s="305"/>
    </row>
    <row r="3391" spans="5:9">
      <c r="E3391" s="305"/>
      <c r="F3391" s="305"/>
      <c r="G3391" s="305"/>
      <c r="H3391" s="305"/>
      <c r="I3391" s="305"/>
    </row>
    <row r="3392" spans="5:9">
      <c r="E3392" s="305"/>
      <c r="F3392" s="305"/>
      <c r="G3392" s="305"/>
      <c r="H3392" s="305"/>
      <c r="I3392" s="305"/>
    </row>
    <row r="3393" spans="5:9">
      <c r="E3393" s="305"/>
      <c r="F3393" s="305"/>
      <c r="G3393" s="305"/>
      <c r="H3393" s="305"/>
      <c r="I3393" s="305"/>
    </row>
    <row r="3394" spans="5:9">
      <c r="E3394" s="305"/>
      <c r="F3394" s="305"/>
      <c r="G3394" s="305"/>
      <c r="H3394" s="305"/>
      <c r="I3394" s="305"/>
    </row>
    <row r="3395" spans="5:9">
      <c r="E3395" s="305"/>
      <c r="F3395" s="305"/>
      <c r="G3395" s="305"/>
      <c r="H3395" s="305"/>
      <c r="I3395" s="305"/>
    </row>
    <row r="3396" spans="5:9">
      <c r="E3396" s="305"/>
      <c r="F3396" s="305"/>
      <c r="G3396" s="305"/>
      <c r="H3396" s="305"/>
      <c r="I3396" s="305"/>
    </row>
    <row r="3397" spans="5:9">
      <c r="E3397" s="305"/>
      <c r="F3397" s="305"/>
      <c r="G3397" s="305"/>
      <c r="H3397" s="305"/>
      <c r="I3397" s="305"/>
    </row>
    <row r="3398" spans="5:9">
      <c r="E3398" s="305"/>
      <c r="F3398" s="305"/>
      <c r="G3398" s="305"/>
      <c r="H3398" s="305"/>
      <c r="I3398" s="305"/>
    </row>
    <row r="3399" spans="5:9">
      <c r="E3399" s="305"/>
      <c r="F3399" s="305"/>
      <c r="G3399" s="305"/>
      <c r="H3399" s="305"/>
      <c r="I3399" s="305"/>
    </row>
    <row r="3400" spans="5:9">
      <c r="E3400" s="305"/>
      <c r="F3400" s="305"/>
      <c r="G3400" s="305"/>
      <c r="H3400" s="305"/>
      <c r="I3400" s="305"/>
    </row>
    <row r="3401" spans="5:9">
      <c r="E3401" s="305"/>
      <c r="F3401" s="305"/>
      <c r="G3401" s="305"/>
      <c r="H3401" s="305"/>
      <c r="I3401" s="305"/>
    </row>
    <row r="3402" spans="5:9">
      <c r="E3402" s="305"/>
      <c r="F3402" s="305"/>
      <c r="G3402" s="305"/>
      <c r="H3402" s="305"/>
      <c r="I3402" s="305"/>
    </row>
    <row r="3403" spans="5:9">
      <c r="E3403" s="305"/>
      <c r="F3403" s="305"/>
      <c r="G3403" s="305"/>
      <c r="H3403" s="305"/>
      <c r="I3403" s="305"/>
    </row>
    <row r="3404" spans="5:9">
      <c r="E3404" s="305"/>
      <c r="F3404" s="305"/>
      <c r="G3404" s="305"/>
      <c r="H3404" s="305"/>
      <c r="I3404" s="305"/>
    </row>
    <row r="3405" spans="5:9">
      <c r="E3405" s="305"/>
      <c r="F3405" s="305"/>
      <c r="G3405" s="305"/>
      <c r="H3405" s="305"/>
      <c r="I3405" s="305"/>
    </row>
    <row r="3406" spans="5:9">
      <c r="E3406" s="305"/>
      <c r="F3406" s="305"/>
      <c r="G3406" s="305"/>
      <c r="H3406" s="305"/>
      <c r="I3406" s="305"/>
    </row>
    <row r="3407" spans="5:9">
      <c r="E3407" s="305"/>
      <c r="F3407" s="305"/>
      <c r="G3407" s="305"/>
      <c r="H3407" s="305"/>
      <c r="I3407" s="305"/>
    </row>
    <row r="3408" spans="5:9">
      <c r="E3408" s="305"/>
      <c r="F3408" s="305"/>
      <c r="G3408" s="305"/>
      <c r="H3408" s="305"/>
      <c r="I3408" s="305"/>
    </row>
    <row r="3409" spans="5:9">
      <c r="E3409" s="305"/>
      <c r="F3409" s="305"/>
      <c r="G3409" s="305"/>
      <c r="H3409" s="305"/>
      <c r="I3409" s="305"/>
    </row>
    <row r="3410" spans="5:9">
      <c r="E3410" s="305"/>
      <c r="F3410" s="305"/>
      <c r="G3410" s="305"/>
      <c r="H3410" s="305"/>
      <c r="I3410" s="305"/>
    </row>
    <row r="3411" spans="5:9">
      <c r="E3411" s="305"/>
      <c r="F3411" s="305"/>
      <c r="G3411" s="305"/>
      <c r="H3411" s="305"/>
      <c r="I3411" s="305"/>
    </row>
    <row r="3412" spans="5:9">
      <c r="E3412" s="305"/>
      <c r="F3412" s="305"/>
      <c r="G3412" s="305"/>
      <c r="H3412" s="305"/>
      <c r="I3412" s="305"/>
    </row>
    <row r="3413" spans="5:9">
      <c r="E3413" s="305"/>
      <c r="F3413" s="305"/>
      <c r="G3413" s="305"/>
      <c r="H3413" s="305"/>
      <c r="I3413" s="305"/>
    </row>
    <row r="3414" spans="5:9">
      <c r="E3414" s="305"/>
      <c r="F3414" s="305"/>
      <c r="G3414" s="305"/>
      <c r="H3414" s="305"/>
      <c r="I3414" s="305"/>
    </row>
    <row r="3415" spans="5:9">
      <c r="E3415" s="305"/>
      <c r="F3415" s="305"/>
      <c r="G3415" s="305"/>
      <c r="H3415" s="305"/>
      <c r="I3415" s="305"/>
    </row>
    <row r="3416" spans="5:9">
      <c r="E3416" s="305"/>
      <c r="F3416" s="305"/>
      <c r="G3416" s="305"/>
      <c r="H3416" s="305"/>
      <c r="I3416" s="305"/>
    </row>
    <row r="3417" spans="5:9">
      <c r="E3417" s="305"/>
      <c r="F3417" s="305"/>
      <c r="G3417" s="305"/>
      <c r="H3417" s="305"/>
      <c r="I3417" s="305"/>
    </row>
    <row r="3418" spans="5:9">
      <c r="E3418" s="305"/>
      <c r="F3418" s="305"/>
      <c r="G3418" s="305"/>
      <c r="H3418" s="305"/>
      <c r="I3418" s="305"/>
    </row>
    <row r="3419" spans="5:9">
      <c r="E3419" s="305"/>
      <c r="F3419" s="305"/>
      <c r="G3419" s="305"/>
      <c r="H3419" s="305"/>
      <c r="I3419" s="305"/>
    </row>
    <row r="3420" spans="5:9">
      <c r="E3420" s="305"/>
      <c r="F3420" s="305"/>
      <c r="G3420" s="305"/>
      <c r="H3420" s="305"/>
      <c r="I3420" s="305"/>
    </row>
    <row r="3421" spans="5:9">
      <c r="E3421" s="305"/>
      <c r="F3421" s="305"/>
      <c r="G3421" s="305"/>
      <c r="H3421" s="305"/>
      <c r="I3421" s="305"/>
    </row>
    <row r="3422" spans="5:9">
      <c r="E3422" s="305"/>
      <c r="F3422" s="305"/>
      <c r="G3422" s="305"/>
      <c r="H3422" s="305"/>
      <c r="I3422" s="305"/>
    </row>
    <row r="3423" spans="5:9">
      <c r="E3423" s="305"/>
      <c r="F3423" s="305"/>
      <c r="G3423" s="305"/>
      <c r="H3423" s="305"/>
      <c r="I3423" s="305"/>
    </row>
    <row r="3424" spans="5:9">
      <c r="E3424" s="305"/>
      <c r="F3424" s="305"/>
      <c r="G3424" s="305"/>
      <c r="H3424" s="305"/>
      <c r="I3424" s="305"/>
    </row>
    <row r="3425" spans="5:9">
      <c r="E3425" s="305"/>
      <c r="F3425" s="305"/>
      <c r="G3425" s="305"/>
      <c r="H3425" s="305"/>
      <c r="I3425" s="305"/>
    </row>
    <row r="3426" spans="5:9">
      <c r="E3426" s="305"/>
      <c r="F3426" s="305"/>
      <c r="G3426" s="305"/>
      <c r="H3426" s="305"/>
      <c r="I3426" s="305"/>
    </row>
    <row r="3427" spans="5:9">
      <c r="E3427" s="305"/>
      <c r="F3427" s="305"/>
      <c r="G3427" s="305"/>
      <c r="H3427" s="305"/>
      <c r="I3427" s="305"/>
    </row>
    <row r="3428" spans="5:9">
      <c r="E3428" s="305"/>
      <c r="F3428" s="305"/>
      <c r="G3428" s="305"/>
      <c r="H3428" s="305"/>
      <c r="I3428" s="305"/>
    </row>
    <row r="3429" spans="5:9">
      <c r="E3429" s="305"/>
      <c r="F3429" s="305"/>
      <c r="G3429" s="305"/>
      <c r="H3429" s="305"/>
      <c r="I3429" s="305"/>
    </row>
    <row r="3430" spans="5:9">
      <c r="E3430" s="305"/>
      <c r="F3430" s="305"/>
      <c r="G3430" s="305"/>
      <c r="H3430" s="305"/>
      <c r="I3430" s="305"/>
    </row>
    <row r="3431" spans="5:9">
      <c r="E3431" s="305"/>
      <c r="F3431" s="305"/>
      <c r="G3431" s="305"/>
      <c r="H3431" s="305"/>
      <c r="I3431" s="305"/>
    </row>
    <row r="3432" spans="5:9">
      <c r="E3432" s="305"/>
      <c r="F3432" s="305"/>
      <c r="G3432" s="305"/>
      <c r="H3432" s="305"/>
      <c r="I3432" s="305"/>
    </row>
    <row r="3433" spans="5:9">
      <c r="E3433" s="305"/>
      <c r="F3433" s="305"/>
      <c r="G3433" s="305"/>
      <c r="H3433" s="305"/>
      <c r="I3433" s="305"/>
    </row>
    <row r="3434" spans="5:9">
      <c r="E3434" s="305"/>
      <c r="F3434" s="305"/>
      <c r="G3434" s="305"/>
      <c r="H3434" s="305"/>
      <c r="I3434" s="305"/>
    </row>
    <row r="3435" spans="5:9">
      <c r="E3435" s="305"/>
      <c r="F3435" s="305"/>
      <c r="G3435" s="305"/>
      <c r="H3435" s="305"/>
      <c r="I3435" s="305"/>
    </row>
    <row r="3436" spans="5:9">
      <c r="E3436" s="305"/>
      <c r="F3436" s="305"/>
      <c r="G3436" s="305"/>
      <c r="H3436" s="305"/>
      <c r="I3436" s="305"/>
    </row>
    <row r="3437" spans="5:9">
      <c r="E3437" s="305"/>
      <c r="F3437" s="305"/>
      <c r="G3437" s="305"/>
      <c r="H3437" s="305"/>
      <c r="I3437" s="305"/>
    </row>
    <row r="3438" spans="5:9">
      <c r="E3438" s="305"/>
      <c r="F3438" s="305"/>
      <c r="G3438" s="305"/>
      <c r="H3438" s="305"/>
      <c r="I3438" s="305"/>
    </row>
    <row r="3439" spans="5:9">
      <c r="E3439" s="305"/>
      <c r="F3439" s="305"/>
      <c r="G3439" s="305"/>
      <c r="H3439" s="305"/>
      <c r="I3439" s="305"/>
    </row>
    <row r="3440" spans="5:9">
      <c r="E3440" s="305"/>
      <c r="F3440" s="305"/>
      <c r="G3440" s="305"/>
      <c r="H3440" s="305"/>
      <c r="I3440" s="305"/>
    </row>
    <row r="3441" spans="5:9">
      <c r="E3441" s="305"/>
      <c r="F3441" s="305"/>
      <c r="G3441" s="305"/>
      <c r="H3441" s="305"/>
      <c r="I3441" s="305"/>
    </row>
    <row r="3442" spans="5:9">
      <c r="E3442" s="305"/>
      <c r="F3442" s="305"/>
      <c r="G3442" s="305"/>
      <c r="H3442" s="305"/>
      <c r="I3442" s="305"/>
    </row>
    <row r="3443" spans="5:9">
      <c r="E3443" s="305"/>
      <c r="F3443" s="305"/>
      <c r="G3443" s="305"/>
      <c r="H3443" s="305"/>
      <c r="I3443" s="305"/>
    </row>
    <row r="3444" spans="5:9">
      <c r="E3444" s="305"/>
      <c r="F3444" s="305"/>
      <c r="G3444" s="305"/>
      <c r="H3444" s="305"/>
      <c r="I3444" s="305"/>
    </row>
    <row r="3445" spans="5:9">
      <c r="E3445" s="305"/>
      <c r="F3445" s="305"/>
      <c r="G3445" s="305"/>
      <c r="H3445" s="305"/>
      <c r="I3445" s="305"/>
    </row>
    <row r="3446" spans="5:9">
      <c r="E3446" s="305"/>
      <c r="F3446" s="305"/>
      <c r="G3446" s="305"/>
      <c r="H3446" s="305"/>
      <c r="I3446" s="305"/>
    </row>
    <row r="3447" spans="5:9">
      <c r="E3447" s="305"/>
      <c r="F3447" s="305"/>
      <c r="G3447" s="305"/>
      <c r="H3447" s="305"/>
      <c r="I3447" s="305"/>
    </row>
    <row r="3448" spans="5:9">
      <c r="E3448" s="305"/>
      <c r="F3448" s="305"/>
      <c r="G3448" s="305"/>
      <c r="H3448" s="305"/>
      <c r="I3448" s="305"/>
    </row>
    <row r="3449" spans="5:9">
      <c r="E3449" s="305"/>
      <c r="F3449" s="305"/>
      <c r="G3449" s="305"/>
      <c r="H3449" s="305"/>
      <c r="I3449" s="305"/>
    </row>
    <row r="3450" spans="5:9">
      <c r="E3450" s="305"/>
      <c r="F3450" s="305"/>
      <c r="G3450" s="305"/>
      <c r="H3450" s="305"/>
      <c r="I3450" s="305"/>
    </row>
    <row r="3451" spans="5:9">
      <c r="E3451" s="305"/>
      <c r="F3451" s="305"/>
      <c r="G3451" s="305"/>
      <c r="H3451" s="305"/>
      <c r="I3451" s="305"/>
    </row>
    <row r="3452" spans="5:9">
      <c r="E3452" s="305"/>
      <c r="F3452" s="305"/>
      <c r="G3452" s="305"/>
      <c r="H3452" s="305"/>
      <c r="I3452" s="305"/>
    </row>
    <row r="3453" spans="5:9">
      <c r="E3453" s="305"/>
      <c r="F3453" s="305"/>
      <c r="G3453" s="305"/>
      <c r="H3453" s="305"/>
      <c r="I3453" s="305"/>
    </row>
    <row r="3454" spans="5:9">
      <c r="E3454" s="305"/>
      <c r="F3454" s="305"/>
      <c r="G3454" s="305"/>
      <c r="H3454" s="305"/>
      <c r="I3454" s="305"/>
    </row>
    <row r="3455" spans="5:9">
      <c r="E3455" s="305"/>
      <c r="F3455" s="305"/>
      <c r="G3455" s="305"/>
      <c r="H3455" s="305"/>
      <c r="I3455" s="305"/>
    </row>
    <row r="3456" spans="5:9">
      <c r="E3456" s="305"/>
      <c r="F3456" s="305"/>
      <c r="G3456" s="305"/>
      <c r="H3456" s="305"/>
      <c r="I3456" s="305"/>
    </row>
    <row r="3457" spans="5:9">
      <c r="E3457" s="305"/>
      <c r="F3457" s="305"/>
      <c r="G3457" s="305"/>
      <c r="H3457" s="305"/>
      <c r="I3457" s="305"/>
    </row>
    <row r="3458" spans="5:9">
      <c r="E3458" s="305"/>
      <c r="F3458" s="305"/>
      <c r="G3458" s="305"/>
      <c r="H3458" s="305"/>
      <c r="I3458" s="305"/>
    </row>
    <row r="3459" spans="5:9">
      <c r="E3459" s="305"/>
      <c r="F3459" s="305"/>
      <c r="G3459" s="305"/>
      <c r="H3459" s="305"/>
      <c r="I3459" s="305"/>
    </row>
    <row r="3460" spans="5:9">
      <c r="E3460" s="305"/>
      <c r="F3460" s="305"/>
      <c r="G3460" s="305"/>
      <c r="H3460" s="305"/>
      <c r="I3460" s="305"/>
    </row>
    <row r="3461" spans="5:9">
      <c r="E3461" s="305"/>
      <c r="F3461" s="305"/>
      <c r="G3461" s="305"/>
      <c r="H3461" s="305"/>
      <c r="I3461" s="305"/>
    </row>
    <row r="3462" spans="5:9">
      <c r="E3462" s="305"/>
      <c r="F3462" s="305"/>
      <c r="G3462" s="305"/>
      <c r="H3462" s="305"/>
      <c r="I3462" s="305"/>
    </row>
    <row r="3463" spans="5:9">
      <c r="E3463" s="305"/>
      <c r="F3463" s="305"/>
      <c r="G3463" s="305"/>
      <c r="H3463" s="305"/>
      <c r="I3463" s="305"/>
    </row>
    <row r="3464" spans="5:9">
      <c r="E3464" s="305"/>
      <c r="F3464" s="305"/>
      <c r="G3464" s="305"/>
      <c r="H3464" s="305"/>
      <c r="I3464" s="305"/>
    </row>
    <row r="3465" spans="5:9">
      <c r="E3465" s="305"/>
      <c r="F3465" s="305"/>
      <c r="G3465" s="305"/>
      <c r="H3465" s="305"/>
      <c r="I3465" s="305"/>
    </row>
    <row r="3466" spans="5:9">
      <c r="E3466" s="305"/>
      <c r="F3466" s="305"/>
      <c r="G3466" s="305"/>
      <c r="H3466" s="305"/>
      <c r="I3466" s="305"/>
    </row>
    <row r="3467" spans="5:9">
      <c r="E3467" s="305"/>
      <c r="F3467" s="305"/>
      <c r="G3467" s="305"/>
      <c r="H3467" s="305"/>
      <c r="I3467" s="305"/>
    </row>
    <row r="3468" spans="5:9">
      <c r="E3468" s="305"/>
      <c r="F3468" s="305"/>
      <c r="G3468" s="305"/>
      <c r="H3468" s="305"/>
      <c r="I3468" s="305"/>
    </row>
    <row r="3469" spans="5:9">
      <c r="E3469" s="305"/>
      <c r="F3469" s="305"/>
      <c r="G3469" s="305"/>
      <c r="H3469" s="305"/>
      <c r="I3469" s="305"/>
    </row>
    <row r="3470" spans="5:9">
      <c r="E3470" s="305"/>
      <c r="F3470" s="305"/>
      <c r="G3470" s="305"/>
      <c r="H3470" s="305"/>
      <c r="I3470" s="305"/>
    </row>
    <row r="3471" spans="5:9">
      <c r="E3471" s="305"/>
      <c r="F3471" s="305"/>
      <c r="G3471" s="305"/>
      <c r="H3471" s="305"/>
      <c r="I3471" s="305"/>
    </row>
    <row r="3472" spans="5:9">
      <c r="E3472" s="305"/>
      <c r="F3472" s="305"/>
      <c r="G3472" s="305"/>
      <c r="H3472" s="305"/>
      <c r="I3472" s="305"/>
    </row>
    <row r="3473" spans="5:9">
      <c r="E3473" s="305"/>
      <c r="F3473" s="305"/>
      <c r="G3473" s="305"/>
      <c r="H3473" s="305"/>
      <c r="I3473" s="305"/>
    </row>
    <row r="3474" spans="5:9">
      <c r="E3474" s="305"/>
      <c r="F3474" s="305"/>
      <c r="G3474" s="305"/>
      <c r="H3474" s="305"/>
      <c r="I3474" s="305"/>
    </row>
    <row r="3475" spans="5:9">
      <c r="E3475" s="305"/>
      <c r="F3475" s="305"/>
      <c r="G3475" s="305"/>
      <c r="H3475" s="305"/>
      <c r="I3475" s="305"/>
    </row>
    <row r="3476" spans="5:9">
      <c r="E3476" s="305"/>
      <c r="F3476" s="305"/>
      <c r="G3476" s="305"/>
      <c r="H3476" s="305"/>
      <c r="I3476" s="305"/>
    </row>
    <row r="3477" spans="5:9">
      <c r="E3477" s="305"/>
      <c r="F3477" s="305"/>
      <c r="G3477" s="305"/>
      <c r="H3477" s="305"/>
      <c r="I3477" s="305"/>
    </row>
    <row r="3478" spans="5:9">
      <c r="E3478" s="305"/>
      <c r="F3478" s="305"/>
      <c r="G3478" s="305"/>
      <c r="H3478" s="305"/>
      <c r="I3478" s="305"/>
    </row>
    <row r="3479" spans="5:9">
      <c r="E3479" s="305"/>
      <c r="F3479" s="305"/>
      <c r="G3479" s="305"/>
      <c r="H3479" s="305"/>
      <c r="I3479" s="305"/>
    </row>
    <row r="3480" spans="5:9">
      <c r="E3480" s="305"/>
      <c r="F3480" s="305"/>
      <c r="G3480" s="305"/>
      <c r="H3480" s="305"/>
      <c r="I3480" s="305"/>
    </row>
    <row r="3481" spans="5:9">
      <c r="E3481" s="305"/>
      <c r="F3481" s="305"/>
      <c r="G3481" s="305"/>
      <c r="H3481" s="305"/>
      <c r="I3481" s="305"/>
    </row>
    <row r="3482" spans="5:9">
      <c r="E3482" s="305"/>
      <c r="F3482" s="305"/>
      <c r="G3482" s="305"/>
      <c r="H3482" s="305"/>
      <c r="I3482" s="305"/>
    </row>
    <row r="3483" spans="5:9">
      <c r="E3483" s="305"/>
      <c r="F3483" s="305"/>
      <c r="G3483" s="305"/>
      <c r="H3483" s="305"/>
      <c r="I3483" s="305"/>
    </row>
    <row r="3484" spans="5:9">
      <c r="E3484" s="305"/>
      <c r="F3484" s="305"/>
      <c r="G3484" s="305"/>
      <c r="H3484" s="305"/>
      <c r="I3484" s="305"/>
    </row>
    <row r="3485" spans="5:9">
      <c r="E3485" s="305"/>
      <c r="F3485" s="305"/>
      <c r="G3485" s="305"/>
      <c r="H3485" s="305"/>
      <c r="I3485" s="305"/>
    </row>
    <row r="3486" spans="5:9">
      <c r="E3486" s="305"/>
      <c r="F3486" s="305"/>
      <c r="G3486" s="305"/>
      <c r="H3486" s="305"/>
      <c r="I3486" s="305"/>
    </row>
    <row r="3487" spans="5:9">
      <c r="E3487" s="305"/>
      <c r="F3487" s="305"/>
      <c r="G3487" s="305"/>
      <c r="H3487" s="305"/>
      <c r="I3487" s="305"/>
    </row>
    <row r="3488" spans="5:9">
      <c r="E3488" s="305"/>
      <c r="F3488" s="305"/>
      <c r="G3488" s="305"/>
      <c r="H3488" s="305"/>
      <c r="I3488" s="305"/>
    </row>
    <row r="3489" spans="5:9">
      <c r="E3489" s="305"/>
      <c r="F3489" s="305"/>
      <c r="G3489" s="305"/>
      <c r="H3489" s="305"/>
      <c r="I3489" s="305"/>
    </row>
    <row r="3490" spans="5:9">
      <c r="E3490" s="305"/>
      <c r="F3490" s="305"/>
      <c r="G3490" s="305"/>
      <c r="H3490" s="305"/>
      <c r="I3490" s="305"/>
    </row>
    <row r="3491" spans="5:9">
      <c r="E3491" s="305"/>
      <c r="F3491" s="305"/>
      <c r="G3491" s="305"/>
      <c r="H3491" s="305"/>
      <c r="I3491" s="305"/>
    </row>
    <row r="3492" spans="5:9">
      <c r="E3492" s="305"/>
      <c r="F3492" s="305"/>
      <c r="G3492" s="305"/>
      <c r="H3492" s="305"/>
      <c r="I3492" s="305"/>
    </row>
    <row r="3493" spans="5:9">
      <c r="E3493" s="305"/>
      <c r="F3493" s="305"/>
      <c r="G3493" s="305"/>
      <c r="H3493" s="305"/>
      <c r="I3493" s="305"/>
    </row>
    <row r="3494" spans="5:9">
      <c r="E3494" s="305"/>
      <c r="F3494" s="305"/>
      <c r="G3494" s="305"/>
      <c r="H3494" s="305"/>
      <c r="I3494" s="305"/>
    </row>
    <row r="3495" spans="5:9">
      <c r="E3495" s="305"/>
      <c r="F3495" s="305"/>
      <c r="G3495" s="305"/>
      <c r="H3495" s="305"/>
      <c r="I3495" s="305"/>
    </row>
    <row r="3496" spans="5:9">
      <c r="E3496" s="305"/>
      <c r="F3496" s="305"/>
      <c r="G3496" s="305"/>
      <c r="H3496" s="305"/>
      <c r="I3496" s="305"/>
    </row>
    <row r="3497" spans="5:9">
      <c r="E3497" s="305"/>
      <c r="F3497" s="305"/>
      <c r="G3497" s="305"/>
      <c r="H3497" s="305"/>
      <c r="I3497" s="305"/>
    </row>
    <row r="3498" spans="5:9">
      <c r="E3498" s="305"/>
      <c r="F3498" s="305"/>
      <c r="G3498" s="305"/>
      <c r="H3498" s="305"/>
      <c r="I3498" s="305"/>
    </row>
    <row r="3499" spans="5:9">
      <c r="E3499" s="305"/>
      <c r="F3499" s="305"/>
      <c r="G3499" s="305"/>
      <c r="H3499" s="305"/>
      <c r="I3499" s="305"/>
    </row>
    <row r="3500" spans="5:9">
      <c r="E3500" s="305"/>
      <c r="F3500" s="305"/>
      <c r="G3500" s="305"/>
      <c r="H3500" s="305"/>
      <c r="I3500" s="305"/>
    </row>
    <row r="3501" spans="5:9">
      <c r="E3501" s="305"/>
      <c r="F3501" s="305"/>
      <c r="G3501" s="305"/>
      <c r="H3501" s="305"/>
      <c r="I3501" s="305"/>
    </row>
    <row r="3502" spans="5:9">
      <c r="E3502" s="305"/>
      <c r="F3502" s="305"/>
      <c r="G3502" s="305"/>
      <c r="H3502" s="305"/>
      <c r="I3502" s="305"/>
    </row>
    <row r="3503" spans="5:9">
      <c r="E3503" s="305"/>
      <c r="F3503" s="305"/>
      <c r="G3503" s="305"/>
      <c r="H3503" s="305"/>
      <c r="I3503" s="305"/>
    </row>
    <row r="3504" spans="5:9">
      <c r="E3504" s="305"/>
      <c r="F3504" s="305"/>
      <c r="G3504" s="305"/>
      <c r="H3504" s="305"/>
      <c r="I3504" s="305"/>
    </row>
    <row r="3505" spans="5:9">
      <c r="E3505" s="305"/>
      <c r="F3505" s="305"/>
      <c r="G3505" s="305"/>
      <c r="H3505" s="305"/>
      <c r="I3505" s="305"/>
    </row>
    <row r="3506" spans="5:9">
      <c r="E3506" s="305"/>
      <c r="F3506" s="305"/>
      <c r="G3506" s="305"/>
      <c r="H3506" s="305"/>
      <c r="I3506" s="305"/>
    </row>
    <row r="3507" spans="5:9">
      <c r="E3507" s="305"/>
      <c r="F3507" s="305"/>
      <c r="G3507" s="305"/>
      <c r="H3507" s="305"/>
      <c r="I3507" s="305"/>
    </row>
    <row r="3508" spans="5:9">
      <c r="E3508" s="305"/>
      <c r="F3508" s="305"/>
      <c r="G3508" s="305"/>
      <c r="H3508" s="305"/>
      <c r="I3508" s="305"/>
    </row>
    <row r="3509" spans="5:9">
      <c r="E3509" s="305"/>
      <c r="F3509" s="305"/>
      <c r="G3509" s="305"/>
      <c r="H3509" s="305"/>
      <c r="I3509" s="305"/>
    </row>
    <row r="3510" spans="5:9">
      <c r="E3510" s="305"/>
      <c r="F3510" s="305"/>
      <c r="G3510" s="305"/>
      <c r="H3510" s="305"/>
      <c r="I3510" s="305"/>
    </row>
    <row r="3511" spans="5:9">
      <c r="E3511" s="305"/>
      <c r="F3511" s="305"/>
      <c r="G3511" s="305"/>
      <c r="H3511" s="305"/>
      <c r="I3511" s="305"/>
    </row>
    <row r="3512" spans="5:9">
      <c r="E3512" s="305"/>
      <c r="F3512" s="305"/>
      <c r="G3512" s="305"/>
      <c r="H3512" s="305"/>
      <c r="I3512" s="305"/>
    </row>
    <row r="3513" spans="5:9">
      <c r="E3513" s="305"/>
      <c r="F3513" s="305"/>
      <c r="G3513" s="305"/>
      <c r="H3513" s="305"/>
      <c r="I3513" s="305"/>
    </row>
    <row r="3514" spans="5:9">
      <c r="E3514" s="305"/>
      <c r="F3514" s="305"/>
      <c r="G3514" s="305"/>
      <c r="H3514" s="305"/>
      <c r="I3514" s="305"/>
    </row>
    <row r="3515" spans="5:9">
      <c r="E3515" s="305"/>
      <c r="F3515" s="305"/>
      <c r="G3515" s="305"/>
      <c r="H3515" s="305"/>
      <c r="I3515" s="305"/>
    </row>
    <row r="3516" spans="5:9">
      <c r="E3516" s="305"/>
      <c r="F3516" s="305"/>
      <c r="G3516" s="305"/>
      <c r="H3516" s="305"/>
      <c r="I3516" s="305"/>
    </row>
    <row r="3517" spans="5:9">
      <c r="E3517" s="305"/>
      <c r="F3517" s="305"/>
      <c r="G3517" s="305"/>
      <c r="H3517" s="305"/>
      <c r="I3517" s="305"/>
    </row>
    <row r="3518" spans="5:9">
      <c r="E3518" s="305"/>
      <c r="F3518" s="305"/>
      <c r="G3518" s="305"/>
      <c r="H3518" s="305"/>
      <c r="I3518" s="305"/>
    </row>
    <row r="3519" spans="5:9">
      <c r="E3519" s="305"/>
      <c r="F3519" s="305"/>
      <c r="G3519" s="305"/>
      <c r="H3519" s="305"/>
      <c r="I3519" s="305"/>
    </row>
    <row r="3520" spans="5:9">
      <c r="E3520" s="305"/>
      <c r="F3520" s="305"/>
      <c r="G3520" s="305"/>
      <c r="H3520" s="305"/>
      <c r="I3520" s="305"/>
    </row>
    <row r="3521" spans="5:9">
      <c r="E3521" s="305"/>
      <c r="F3521" s="305"/>
      <c r="G3521" s="305"/>
      <c r="H3521" s="305"/>
      <c r="I3521" s="305"/>
    </row>
    <row r="3522" spans="5:9">
      <c r="E3522" s="305"/>
      <c r="F3522" s="305"/>
      <c r="G3522" s="305"/>
      <c r="H3522" s="305"/>
      <c r="I3522" s="305"/>
    </row>
    <row r="3523" spans="5:9">
      <c r="E3523" s="305"/>
      <c r="F3523" s="305"/>
      <c r="G3523" s="305"/>
      <c r="H3523" s="305"/>
      <c r="I3523" s="305"/>
    </row>
    <row r="3524" spans="5:9">
      <c r="E3524" s="305"/>
      <c r="F3524" s="305"/>
      <c r="G3524" s="305"/>
      <c r="H3524" s="305"/>
      <c r="I3524" s="305"/>
    </row>
    <row r="3525" spans="5:9">
      <c r="E3525" s="305"/>
      <c r="F3525" s="305"/>
      <c r="G3525" s="305"/>
      <c r="H3525" s="305"/>
      <c r="I3525" s="305"/>
    </row>
    <row r="3526" spans="5:9">
      <c r="E3526" s="305"/>
      <c r="F3526" s="305"/>
      <c r="G3526" s="305"/>
      <c r="H3526" s="305"/>
      <c r="I3526" s="305"/>
    </row>
    <row r="3527" spans="5:9">
      <c r="E3527" s="305"/>
      <c r="F3527" s="305"/>
      <c r="G3527" s="305"/>
      <c r="H3527" s="305"/>
      <c r="I3527" s="305"/>
    </row>
    <row r="3528" spans="5:9">
      <c r="E3528" s="305"/>
      <c r="F3528" s="305"/>
      <c r="G3528" s="305"/>
      <c r="H3528" s="305"/>
      <c r="I3528" s="305"/>
    </row>
    <row r="3529" spans="5:9">
      <c r="E3529" s="305"/>
      <c r="F3529" s="305"/>
      <c r="G3529" s="305"/>
      <c r="H3529" s="305"/>
      <c r="I3529" s="305"/>
    </row>
    <row r="3530" spans="5:9">
      <c r="E3530" s="305"/>
      <c r="F3530" s="305"/>
      <c r="G3530" s="305"/>
      <c r="H3530" s="305"/>
      <c r="I3530" s="305"/>
    </row>
    <row r="3531" spans="5:9">
      <c r="E3531" s="305"/>
      <c r="F3531" s="305"/>
      <c r="G3531" s="305"/>
      <c r="H3531" s="305"/>
      <c r="I3531" s="305"/>
    </row>
    <row r="3532" spans="5:9">
      <c r="E3532" s="305"/>
      <c r="F3532" s="305"/>
      <c r="G3532" s="305"/>
      <c r="H3532" s="305"/>
      <c r="I3532" s="305"/>
    </row>
    <row r="3533" spans="5:9">
      <c r="E3533" s="305"/>
      <c r="F3533" s="305"/>
      <c r="G3533" s="305"/>
      <c r="H3533" s="305"/>
      <c r="I3533" s="305"/>
    </row>
    <row r="3534" spans="5:9">
      <c r="E3534" s="305"/>
      <c r="F3534" s="305"/>
      <c r="G3534" s="305"/>
      <c r="H3534" s="305"/>
      <c r="I3534" s="305"/>
    </row>
    <row r="3535" spans="5:9">
      <c r="E3535" s="305"/>
      <c r="F3535" s="305"/>
      <c r="G3535" s="305"/>
      <c r="H3535" s="305"/>
      <c r="I3535" s="305"/>
    </row>
    <row r="3536" spans="5:9">
      <c r="E3536" s="305"/>
      <c r="F3536" s="305"/>
      <c r="G3536" s="305"/>
      <c r="H3536" s="305"/>
      <c r="I3536" s="305"/>
    </row>
    <row r="3537" spans="5:9">
      <c r="E3537" s="305"/>
      <c r="F3537" s="305"/>
      <c r="G3537" s="305"/>
      <c r="H3537" s="305"/>
      <c r="I3537" s="305"/>
    </row>
    <row r="3538" spans="5:9">
      <c r="E3538" s="305"/>
      <c r="F3538" s="305"/>
      <c r="G3538" s="305"/>
      <c r="H3538" s="305"/>
      <c r="I3538" s="305"/>
    </row>
    <row r="3539" spans="5:9">
      <c r="E3539" s="305"/>
      <c r="F3539" s="305"/>
      <c r="G3539" s="305"/>
      <c r="H3539" s="305"/>
      <c r="I3539" s="305"/>
    </row>
    <row r="3540" spans="5:9">
      <c r="E3540" s="305"/>
      <c r="F3540" s="305"/>
      <c r="G3540" s="305"/>
      <c r="H3540" s="305"/>
      <c r="I3540" s="305"/>
    </row>
    <row r="3541" spans="5:9">
      <c r="E3541" s="305"/>
      <c r="F3541" s="305"/>
      <c r="G3541" s="305"/>
      <c r="H3541" s="305"/>
      <c r="I3541" s="305"/>
    </row>
    <row r="3542" spans="5:9">
      <c r="E3542" s="305"/>
      <c r="F3542" s="305"/>
      <c r="G3542" s="305"/>
      <c r="H3542" s="305"/>
      <c r="I3542" s="305"/>
    </row>
    <row r="3543" spans="5:9">
      <c r="E3543" s="305"/>
      <c r="F3543" s="305"/>
      <c r="G3543" s="305"/>
      <c r="H3543" s="305"/>
      <c r="I3543" s="305"/>
    </row>
    <row r="3544" spans="5:9">
      <c r="E3544" s="305"/>
      <c r="F3544" s="305"/>
      <c r="G3544" s="305"/>
      <c r="H3544" s="305"/>
      <c r="I3544" s="305"/>
    </row>
    <row r="3545" spans="5:9">
      <c r="E3545" s="305"/>
      <c r="F3545" s="305"/>
      <c r="G3545" s="305"/>
      <c r="H3545" s="305"/>
      <c r="I3545" s="305"/>
    </row>
    <row r="3546" spans="5:9">
      <c r="E3546" s="305"/>
      <c r="F3546" s="305"/>
      <c r="G3546" s="305"/>
      <c r="H3546" s="305"/>
      <c r="I3546" s="305"/>
    </row>
    <row r="3547" spans="5:9">
      <c r="E3547" s="305"/>
      <c r="F3547" s="305"/>
      <c r="G3547" s="305"/>
      <c r="H3547" s="305"/>
      <c r="I3547" s="305"/>
    </row>
    <row r="3548" spans="5:9">
      <c r="E3548" s="305"/>
      <c r="F3548" s="305"/>
      <c r="G3548" s="305"/>
      <c r="H3548" s="305"/>
      <c r="I3548" s="305"/>
    </row>
    <row r="3549" spans="5:9">
      <c r="E3549" s="305"/>
      <c r="F3549" s="305"/>
      <c r="G3549" s="305"/>
      <c r="H3549" s="305"/>
      <c r="I3549" s="305"/>
    </row>
    <row r="3550" spans="5:9">
      <c r="E3550" s="305"/>
      <c r="F3550" s="305"/>
      <c r="G3550" s="305"/>
      <c r="H3550" s="305"/>
      <c r="I3550" s="305"/>
    </row>
    <row r="3551" spans="5:9">
      <c r="E3551" s="305"/>
      <c r="F3551" s="305"/>
      <c r="G3551" s="305"/>
      <c r="H3551" s="305"/>
      <c r="I3551" s="305"/>
    </row>
    <row r="3552" spans="5:9">
      <c r="E3552" s="305"/>
      <c r="F3552" s="305"/>
      <c r="G3552" s="305"/>
      <c r="H3552" s="305"/>
      <c r="I3552" s="305"/>
    </row>
    <row r="3553" spans="5:9">
      <c r="E3553" s="305"/>
      <c r="F3553" s="305"/>
      <c r="G3553" s="305"/>
      <c r="H3553" s="305"/>
      <c r="I3553" s="305"/>
    </row>
    <row r="3554" spans="5:9">
      <c r="E3554" s="305"/>
      <c r="F3554" s="305"/>
      <c r="G3554" s="305"/>
      <c r="H3554" s="305"/>
      <c r="I3554" s="305"/>
    </row>
    <row r="3555" spans="5:9">
      <c r="E3555" s="305"/>
      <c r="F3555" s="305"/>
      <c r="G3555" s="305"/>
      <c r="H3555" s="305"/>
      <c r="I3555" s="305"/>
    </row>
    <row r="3556" spans="5:9">
      <c r="E3556" s="305"/>
      <c r="F3556" s="305"/>
      <c r="G3556" s="305"/>
      <c r="H3556" s="305"/>
      <c r="I3556" s="305"/>
    </row>
    <row r="3557" spans="5:9">
      <c r="E3557" s="305"/>
      <c r="F3557" s="305"/>
      <c r="G3557" s="305"/>
      <c r="H3557" s="305"/>
      <c r="I3557" s="305"/>
    </row>
    <row r="3558" spans="5:9">
      <c r="E3558" s="305"/>
      <c r="F3558" s="305"/>
      <c r="G3558" s="305"/>
      <c r="H3558" s="305"/>
      <c r="I3558" s="305"/>
    </row>
    <row r="3559" spans="5:9">
      <c r="E3559" s="305"/>
      <c r="F3559" s="305"/>
      <c r="G3559" s="305"/>
      <c r="H3559" s="305"/>
      <c r="I3559" s="305"/>
    </row>
    <row r="3560" spans="5:9">
      <c r="E3560" s="305"/>
      <c r="F3560" s="305"/>
      <c r="G3560" s="305"/>
      <c r="H3560" s="305"/>
      <c r="I3560" s="305"/>
    </row>
    <row r="3561" spans="5:9">
      <c r="E3561" s="305"/>
      <c r="F3561" s="305"/>
      <c r="G3561" s="305"/>
      <c r="H3561" s="305"/>
      <c r="I3561" s="305"/>
    </row>
    <row r="3562" spans="5:9">
      <c r="E3562" s="305"/>
      <c r="F3562" s="305"/>
      <c r="G3562" s="305"/>
      <c r="H3562" s="305"/>
      <c r="I3562" s="305"/>
    </row>
    <row r="3563" spans="5:9">
      <c r="E3563" s="305"/>
      <c r="F3563" s="305"/>
      <c r="G3563" s="305"/>
      <c r="H3563" s="305"/>
      <c r="I3563" s="305"/>
    </row>
    <row r="3564" spans="5:9">
      <c r="E3564" s="305"/>
      <c r="F3564" s="305"/>
      <c r="G3564" s="305"/>
      <c r="H3564" s="305"/>
      <c r="I3564" s="305"/>
    </row>
    <row r="3565" spans="5:9">
      <c r="E3565" s="305"/>
      <c r="F3565" s="305"/>
      <c r="G3565" s="305"/>
      <c r="H3565" s="305"/>
      <c r="I3565" s="305"/>
    </row>
    <row r="3566" spans="5:9">
      <c r="E3566" s="305"/>
      <c r="F3566" s="305"/>
      <c r="G3566" s="305"/>
      <c r="H3566" s="305"/>
      <c r="I3566" s="305"/>
    </row>
    <row r="3567" spans="5:9">
      <c r="E3567" s="305"/>
      <c r="F3567" s="305"/>
      <c r="G3567" s="305"/>
      <c r="H3567" s="305"/>
      <c r="I3567" s="305"/>
    </row>
    <row r="3568" spans="5:9">
      <c r="E3568" s="305"/>
      <c r="F3568" s="305"/>
      <c r="G3568" s="305"/>
      <c r="H3568" s="305"/>
      <c r="I3568" s="305"/>
    </row>
    <row r="3569" spans="5:9">
      <c r="E3569" s="305"/>
      <c r="F3569" s="305"/>
      <c r="G3569" s="305"/>
      <c r="H3569" s="305"/>
      <c r="I3569" s="305"/>
    </row>
    <row r="3570" spans="5:9">
      <c r="E3570" s="305"/>
      <c r="F3570" s="305"/>
      <c r="G3570" s="305"/>
      <c r="H3570" s="305"/>
      <c r="I3570" s="305"/>
    </row>
    <row r="3571" spans="5:9">
      <c r="E3571" s="305"/>
      <c r="F3571" s="305"/>
      <c r="G3571" s="305"/>
      <c r="H3571" s="305"/>
      <c r="I3571" s="305"/>
    </row>
    <row r="3572" spans="5:9">
      <c r="E3572" s="305"/>
      <c r="F3572" s="305"/>
      <c r="G3572" s="305"/>
      <c r="H3572" s="305"/>
      <c r="I3572" s="305"/>
    </row>
    <row r="3573" spans="5:9">
      <c r="E3573" s="305"/>
      <c r="F3573" s="305"/>
      <c r="G3573" s="305"/>
      <c r="H3573" s="305"/>
      <c r="I3573" s="305"/>
    </row>
    <row r="3574" spans="5:9">
      <c r="E3574" s="305"/>
      <c r="F3574" s="305"/>
      <c r="G3574" s="305"/>
      <c r="H3574" s="305"/>
      <c r="I3574" s="305"/>
    </row>
    <row r="3575" spans="5:9">
      <c r="E3575" s="305"/>
      <c r="F3575" s="305"/>
      <c r="G3575" s="305"/>
      <c r="H3575" s="305"/>
      <c r="I3575" s="305"/>
    </row>
    <row r="3576" spans="5:9">
      <c r="E3576" s="305"/>
      <c r="F3576" s="305"/>
      <c r="G3576" s="305"/>
      <c r="H3576" s="305"/>
      <c r="I3576" s="305"/>
    </row>
    <row r="3577" spans="5:9">
      <c r="E3577" s="305"/>
      <c r="F3577" s="305"/>
      <c r="G3577" s="305"/>
      <c r="H3577" s="305"/>
      <c r="I3577" s="305"/>
    </row>
    <row r="3578" spans="5:9">
      <c r="E3578" s="305"/>
      <c r="F3578" s="305"/>
      <c r="G3578" s="305"/>
      <c r="H3578" s="305"/>
      <c r="I3578" s="305"/>
    </row>
    <row r="3579" spans="5:9">
      <c r="E3579" s="305"/>
      <c r="F3579" s="305"/>
      <c r="G3579" s="305"/>
      <c r="H3579" s="305"/>
      <c r="I3579" s="305"/>
    </row>
    <row r="3580" spans="5:9">
      <c r="E3580" s="305"/>
      <c r="F3580" s="305"/>
      <c r="G3580" s="305"/>
      <c r="H3580" s="305"/>
      <c r="I3580" s="305"/>
    </row>
    <row r="3581" spans="5:9">
      <c r="E3581" s="305"/>
      <c r="F3581" s="305"/>
      <c r="G3581" s="305"/>
      <c r="H3581" s="305"/>
      <c r="I3581" s="305"/>
    </row>
    <row r="3582" spans="5:9">
      <c r="E3582" s="305"/>
      <c r="F3582" s="305"/>
      <c r="G3582" s="305"/>
      <c r="H3582" s="305"/>
      <c r="I3582" s="305"/>
    </row>
    <row r="3583" spans="5:9">
      <c r="E3583" s="305"/>
      <c r="F3583" s="305"/>
      <c r="G3583" s="305"/>
      <c r="H3583" s="305"/>
      <c r="I3583" s="305"/>
    </row>
    <row r="3584" spans="5:9">
      <c r="E3584" s="305"/>
      <c r="F3584" s="305"/>
      <c r="G3584" s="305"/>
      <c r="H3584" s="305"/>
      <c r="I3584" s="305"/>
    </row>
    <row r="3585" spans="5:9">
      <c r="E3585" s="305"/>
      <c r="F3585" s="305"/>
      <c r="G3585" s="305"/>
      <c r="H3585" s="305"/>
      <c r="I3585" s="305"/>
    </row>
    <row r="3586" spans="5:9">
      <c r="E3586" s="305"/>
      <c r="F3586" s="305"/>
      <c r="G3586" s="305"/>
      <c r="H3586" s="305"/>
      <c r="I3586" s="305"/>
    </row>
    <row r="3587" spans="5:9">
      <c r="E3587" s="305"/>
      <c r="F3587" s="305"/>
      <c r="G3587" s="305"/>
      <c r="H3587" s="305"/>
      <c r="I3587" s="305"/>
    </row>
    <row r="3588" spans="5:9">
      <c r="E3588" s="305"/>
      <c r="F3588" s="305"/>
      <c r="G3588" s="305"/>
      <c r="H3588" s="305"/>
      <c r="I3588" s="305"/>
    </row>
    <row r="3589" spans="5:9">
      <c r="E3589" s="305"/>
      <c r="F3589" s="305"/>
      <c r="G3589" s="305"/>
      <c r="H3589" s="305"/>
      <c r="I3589" s="305"/>
    </row>
    <row r="3590" spans="5:9">
      <c r="E3590" s="305"/>
      <c r="F3590" s="305"/>
      <c r="G3590" s="305"/>
      <c r="H3590" s="305"/>
      <c r="I3590" s="305"/>
    </row>
    <row r="3591" spans="5:9">
      <c r="E3591" s="305"/>
      <c r="F3591" s="305"/>
      <c r="G3591" s="305"/>
      <c r="H3591" s="305"/>
      <c r="I3591" s="305"/>
    </row>
    <row r="3592" spans="5:9">
      <c r="E3592" s="305"/>
      <c r="F3592" s="305"/>
      <c r="G3592" s="305"/>
      <c r="H3592" s="305"/>
      <c r="I3592" s="305"/>
    </row>
    <row r="3593" spans="5:9">
      <c r="E3593" s="305"/>
      <c r="F3593" s="305"/>
      <c r="G3593" s="305"/>
      <c r="H3593" s="305"/>
      <c r="I3593" s="305"/>
    </row>
    <row r="3594" spans="5:9">
      <c r="E3594" s="305"/>
      <c r="F3594" s="305"/>
      <c r="G3594" s="305"/>
      <c r="H3594" s="305"/>
      <c r="I3594" s="305"/>
    </row>
    <row r="3595" spans="5:9">
      <c r="E3595" s="305"/>
      <c r="F3595" s="305"/>
      <c r="G3595" s="305"/>
      <c r="H3595" s="305"/>
      <c r="I3595" s="305"/>
    </row>
    <row r="3596" spans="5:9">
      <c r="E3596" s="305"/>
      <c r="F3596" s="305"/>
      <c r="G3596" s="305"/>
      <c r="H3596" s="305"/>
      <c r="I3596" s="305"/>
    </row>
    <row r="3597" spans="5:9">
      <c r="E3597" s="305"/>
      <c r="F3597" s="305"/>
      <c r="G3597" s="305"/>
      <c r="H3597" s="305"/>
      <c r="I3597" s="305"/>
    </row>
    <row r="3598" spans="5:9">
      <c r="E3598" s="305"/>
      <c r="F3598" s="305"/>
      <c r="G3598" s="305"/>
      <c r="H3598" s="305"/>
      <c r="I3598" s="305"/>
    </row>
    <row r="3599" spans="5:9">
      <c r="E3599" s="305"/>
      <c r="F3599" s="305"/>
      <c r="G3599" s="305"/>
      <c r="H3599" s="305"/>
      <c r="I3599" s="305"/>
    </row>
    <row r="3600" spans="5:9">
      <c r="E3600" s="305"/>
      <c r="F3600" s="305"/>
      <c r="G3600" s="305"/>
      <c r="H3600" s="305"/>
      <c r="I3600" s="305"/>
    </row>
    <row r="3601" spans="5:9">
      <c r="E3601" s="305"/>
      <c r="F3601" s="305"/>
      <c r="G3601" s="305"/>
      <c r="H3601" s="305"/>
      <c r="I3601" s="305"/>
    </row>
    <row r="3602" spans="5:9">
      <c r="E3602" s="305"/>
      <c r="F3602" s="305"/>
      <c r="G3602" s="305"/>
      <c r="H3602" s="305"/>
      <c r="I3602" s="305"/>
    </row>
    <row r="3603" spans="5:9">
      <c r="E3603" s="305"/>
      <c r="F3603" s="305"/>
      <c r="G3603" s="305"/>
      <c r="H3603" s="305"/>
      <c r="I3603" s="305"/>
    </row>
    <row r="3604" spans="5:9">
      <c r="E3604" s="305"/>
      <c r="F3604" s="305"/>
      <c r="G3604" s="305"/>
      <c r="H3604" s="305"/>
      <c r="I3604" s="305"/>
    </row>
    <row r="3605" spans="5:9">
      <c r="E3605" s="305"/>
      <c r="F3605" s="305"/>
      <c r="G3605" s="305"/>
      <c r="H3605" s="305"/>
      <c r="I3605" s="305"/>
    </row>
    <row r="3606" spans="5:9">
      <c r="E3606" s="305"/>
      <c r="F3606" s="305"/>
      <c r="G3606" s="305"/>
      <c r="H3606" s="305"/>
      <c r="I3606" s="305"/>
    </row>
    <row r="3607" spans="5:9">
      <c r="E3607" s="305"/>
      <c r="F3607" s="305"/>
      <c r="G3607" s="305"/>
      <c r="H3607" s="305"/>
      <c r="I3607" s="305"/>
    </row>
    <row r="3608" spans="5:9">
      <c r="E3608" s="305"/>
      <c r="F3608" s="305"/>
      <c r="G3608" s="305"/>
      <c r="H3608" s="305"/>
      <c r="I3608" s="305"/>
    </row>
    <row r="3609" spans="5:9">
      <c r="E3609" s="305"/>
      <c r="F3609" s="305"/>
      <c r="G3609" s="305"/>
      <c r="H3609" s="305"/>
      <c r="I3609" s="305"/>
    </row>
    <row r="3610" spans="5:9">
      <c r="E3610" s="305"/>
      <c r="F3610" s="305"/>
      <c r="G3610" s="305"/>
      <c r="H3610" s="305"/>
      <c r="I3610" s="305"/>
    </row>
    <row r="3611" spans="5:9">
      <c r="E3611" s="305"/>
      <c r="F3611" s="305"/>
      <c r="G3611" s="305"/>
      <c r="H3611" s="305"/>
      <c r="I3611" s="305"/>
    </row>
    <row r="3612" spans="5:9">
      <c r="E3612" s="305"/>
      <c r="F3612" s="305"/>
      <c r="G3612" s="305"/>
      <c r="H3612" s="305"/>
      <c r="I3612" s="305"/>
    </row>
    <row r="3613" spans="5:9">
      <c r="E3613" s="305"/>
      <c r="F3613" s="305"/>
      <c r="G3613" s="305"/>
      <c r="H3613" s="305"/>
      <c r="I3613" s="305"/>
    </row>
    <row r="3614" spans="5:9">
      <c r="E3614" s="305"/>
      <c r="F3614" s="305"/>
      <c r="G3614" s="305"/>
      <c r="H3614" s="305"/>
      <c r="I3614" s="305"/>
    </row>
    <row r="3615" spans="5:9">
      <c r="E3615" s="305"/>
      <c r="F3615" s="305"/>
      <c r="G3615" s="305"/>
      <c r="H3615" s="305"/>
      <c r="I3615" s="305"/>
    </row>
    <row r="3616" spans="5:9">
      <c r="E3616" s="305"/>
      <c r="F3616" s="305"/>
      <c r="G3616" s="305"/>
      <c r="H3616" s="305"/>
      <c r="I3616" s="305"/>
    </row>
    <row r="3617" spans="5:9">
      <c r="E3617" s="305"/>
      <c r="F3617" s="305"/>
      <c r="G3617" s="305"/>
      <c r="H3617" s="305"/>
      <c r="I3617" s="305"/>
    </row>
    <row r="3618" spans="5:9">
      <c r="E3618" s="305"/>
      <c r="F3618" s="305"/>
      <c r="G3618" s="305"/>
      <c r="H3618" s="305"/>
      <c r="I3618" s="305"/>
    </row>
    <row r="3619" spans="5:9">
      <c r="E3619" s="305"/>
      <c r="F3619" s="305"/>
      <c r="G3619" s="305"/>
      <c r="H3619" s="305"/>
      <c r="I3619" s="305"/>
    </row>
    <row r="3620" spans="5:9">
      <c r="E3620" s="305"/>
      <c r="F3620" s="305"/>
      <c r="G3620" s="305"/>
      <c r="H3620" s="305"/>
      <c r="I3620" s="305"/>
    </row>
    <row r="3621" spans="5:9">
      <c r="E3621" s="305"/>
      <c r="F3621" s="305"/>
      <c r="G3621" s="305"/>
      <c r="H3621" s="305"/>
      <c r="I3621" s="305"/>
    </row>
    <row r="3622" spans="5:9">
      <c r="E3622" s="305"/>
      <c r="F3622" s="305"/>
      <c r="G3622" s="305"/>
      <c r="H3622" s="305"/>
      <c r="I3622" s="305"/>
    </row>
    <row r="3623" spans="5:9">
      <c r="E3623" s="305"/>
      <c r="F3623" s="305"/>
      <c r="G3623" s="305"/>
      <c r="H3623" s="305"/>
      <c r="I3623" s="305"/>
    </row>
    <row r="3624" spans="5:9">
      <c r="E3624" s="305"/>
      <c r="F3624" s="305"/>
      <c r="G3624" s="305"/>
      <c r="H3624" s="305"/>
      <c r="I3624" s="305"/>
    </row>
    <row r="3625" spans="5:9">
      <c r="E3625" s="305"/>
      <c r="F3625" s="305"/>
      <c r="G3625" s="305"/>
      <c r="H3625" s="305"/>
      <c r="I3625" s="305"/>
    </row>
    <row r="3626" spans="5:9">
      <c r="E3626" s="305"/>
      <c r="F3626" s="305"/>
      <c r="G3626" s="305"/>
      <c r="H3626" s="305"/>
      <c r="I3626" s="305"/>
    </row>
    <row r="3627" spans="5:9">
      <c r="E3627" s="305"/>
      <c r="F3627" s="305"/>
      <c r="G3627" s="305"/>
      <c r="H3627" s="305"/>
      <c r="I3627" s="305"/>
    </row>
    <row r="3628" spans="5:9">
      <c r="E3628" s="305"/>
      <c r="F3628" s="305"/>
      <c r="G3628" s="305"/>
      <c r="H3628" s="305"/>
      <c r="I3628" s="305"/>
    </row>
    <row r="3629" spans="5:9">
      <c r="E3629" s="305"/>
      <c r="F3629" s="305"/>
      <c r="G3629" s="305"/>
      <c r="H3629" s="305"/>
      <c r="I3629" s="305"/>
    </row>
    <row r="3630" spans="5:9">
      <c r="E3630" s="305"/>
      <c r="F3630" s="305"/>
      <c r="G3630" s="305"/>
      <c r="H3630" s="305"/>
      <c r="I3630" s="305"/>
    </row>
    <row r="3631" spans="5:9">
      <c r="E3631" s="305"/>
      <c r="F3631" s="305"/>
      <c r="G3631" s="305"/>
      <c r="H3631" s="305"/>
      <c r="I3631" s="305"/>
    </row>
    <row r="3632" spans="5:9">
      <c r="E3632" s="305"/>
      <c r="F3632" s="305"/>
      <c r="G3632" s="305"/>
      <c r="H3632" s="305"/>
      <c r="I3632" s="305"/>
    </row>
    <row r="3633" spans="5:9">
      <c r="E3633" s="305"/>
      <c r="F3633" s="305"/>
      <c r="G3633" s="305"/>
      <c r="H3633" s="305"/>
      <c r="I3633" s="305"/>
    </row>
    <row r="3634" spans="5:9">
      <c r="E3634" s="305"/>
      <c r="F3634" s="305"/>
      <c r="G3634" s="305"/>
      <c r="H3634" s="305"/>
      <c r="I3634" s="305"/>
    </row>
    <row r="3635" spans="5:9">
      <c r="E3635" s="305"/>
      <c r="F3635" s="305"/>
      <c r="G3635" s="305"/>
      <c r="H3635" s="305"/>
      <c r="I3635" s="305"/>
    </row>
    <row r="3636" spans="5:9">
      <c r="E3636" s="305"/>
      <c r="F3636" s="305"/>
      <c r="G3636" s="305"/>
      <c r="H3636" s="305"/>
      <c r="I3636" s="305"/>
    </row>
    <row r="3637" spans="5:9">
      <c r="E3637" s="305"/>
      <c r="F3637" s="305"/>
      <c r="G3637" s="305"/>
      <c r="H3637" s="305"/>
      <c r="I3637" s="305"/>
    </row>
    <row r="3638" spans="5:9">
      <c r="E3638" s="305"/>
      <c r="F3638" s="305"/>
      <c r="G3638" s="305"/>
      <c r="H3638" s="305"/>
      <c r="I3638" s="305"/>
    </row>
    <row r="3639" spans="5:9">
      <c r="E3639" s="305"/>
      <c r="F3639" s="305"/>
      <c r="G3639" s="305"/>
      <c r="H3639" s="305"/>
      <c r="I3639" s="305"/>
    </row>
    <row r="3640" spans="5:9">
      <c r="E3640" s="305"/>
      <c r="F3640" s="305"/>
      <c r="G3640" s="305"/>
      <c r="H3640" s="305"/>
      <c r="I3640" s="305"/>
    </row>
    <row r="3641" spans="5:9">
      <c r="E3641" s="305"/>
      <c r="F3641" s="305"/>
      <c r="G3641" s="305"/>
      <c r="H3641" s="305"/>
      <c r="I3641" s="305"/>
    </row>
    <row r="3642" spans="5:9">
      <c r="E3642" s="305"/>
      <c r="F3642" s="305"/>
      <c r="G3642" s="305"/>
      <c r="H3642" s="305"/>
      <c r="I3642" s="305"/>
    </row>
    <row r="3643" spans="5:9">
      <c r="E3643" s="305"/>
      <c r="F3643" s="305"/>
      <c r="G3643" s="305"/>
      <c r="H3643" s="305"/>
      <c r="I3643" s="305"/>
    </row>
    <row r="3644" spans="5:9">
      <c r="E3644" s="305"/>
      <c r="F3644" s="305"/>
      <c r="G3644" s="305"/>
      <c r="H3644" s="305"/>
      <c r="I3644" s="305"/>
    </row>
    <row r="3645" spans="5:9">
      <c r="E3645" s="305"/>
      <c r="F3645" s="305"/>
      <c r="G3645" s="305"/>
      <c r="H3645" s="305"/>
      <c r="I3645" s="305"/>
    </row>
    <row r="3646" spans="5:9">
      <c r="E3646" s="305"/>
      <c r="F3646" s="305"/>
      <c r="G3646" s="305"/>
      <c r="H3646" s="305"/>
      <c r="I3646" s="305"/>
    </row>
    <row r="3647" spans="5:9">
      <c r="E3647" s="305"/>
      <c r="F3647" s="305"/>
      <c r="G3647" s="305"/>
      <c r="H3647" s="305"/>
      <c r="I3647" s="305"/>
    </row>
    <row r="3648" spans="5:9">
      <c r="E3648" s="305"/>
      <c r="F3648" s="305"/>
      <c r="G3648" s="305"/>
      <c r="H3648" s="305"/>
      <c r="I3648" s="305"/>
    </row>
    <row r="3649" spans="5:9">
      <c r="E3649" s="305"/>
      <c r="F3649" s="305"/>
      <c r="G3649" s="305"/>
      <c r="H3649" s="305"/>
      <c r="I3649" s="305"/>
    </row>
    <row r="3650" spans="5:9">
      <c r="E3650" s="305"/>
      <c r="F3650" s="305"/>
      <c r="G3650" s="305"/>
      <c r="H3650" s="305"/>
      <c r="I3650" s="305"/>
    </row>
    <row r="3651" spans="5:9">
      <c r="E3651" s="305"/>
      <c r="F3651" s="305"/>
      <c r="G3651" s="305"/>
      <c r="H3651" s="305"/>
      <c r="I3651" s="305"/>
    </row>
    <row r="3652" spans="5:9">
      <c r="E3652" s="305"/>
      <c r="F3652" s="305"/>
      <c r="G3652" s="305"/>
      <c r="H3652" s="305"/>
      <c r="I3652" s="305"/>
    </row>
    <row r="3653" spans="5:9">
      <c r="E3653" s="305"/>
      <c r="F3653" s="305"/>
      <c r="G3653" s="305"/>
      <c r="H3653" s="305"/>
      <c r="I3653" s="305"/>
    </row>
    <row r="3654" spans="5:9">
      <c r="E3654" s="305"/>
      <c r="F3654" s="305"/>
      <c r="G3654" s="305"/>
      <c r="H3654" s="305"/>
      <c r="I3654" s="305"/>
    </row>
    <row r="3655" spans="5:9">
      <c r="E3655" s="305"/>
      <c r="F3655" s="305"/>
      <c r="G3655" s="305"/>
      <c r="H3655" s="305"/>
      <c r="I3655" s="305"/>
    </row>
    <row r="3656" spans="5:9">
      <c r="E3656" s="305"/>
      <c r="F3656" s="305"/>
      <c r="G3656" s="305"/>
      <c r="H3656" s="305"/>
      <c r="I3656" s="305"/>
    </row>
    <row r="3657" spans="5:9">
      <c r="E3657" s="305"/>
      <c r="F3657" s="305"/>
      <c r="G3657" s="305"/>
      <c r="H3657" s="305"/>
      <c r="I3657" s="305"/>
    </row>
    <row r="3658" spans="5:9">
      <c r="E3658" s="305"/>
      <c r="F3658" s="305"/>
      <c r="G3658" s="305"/>
      <c r="H3658" s="305"/>
      <c r="I3658" s="305"/>
    </row>
    <row r="3659" spans="5:9">
      <c r="E3659" s="305"/>
      <c r="F3659" s="305"/>
      <c r="G3659" s="305"/>
      <c r="H3659" s="305"/>
      <c r="I3659" s="305"/>
    </row>
    <row r="3660" spans="5:9">
      <c r="E3660" s="305"/>
      <c r="F3660" s="305"/>
      <c r="G3660" s="305"/>
      <c r="H3660" s="305"/>
      <c r="I3660" s="305"/>
    </row>
    <row r="3661" spans="5:9">
      <c r="E3661" s="305"/>
      <c r="F3661" s="305"/>
      <c r="G3661" s="305"/>
      <c r="H3661" s="305"/>
      <c r="I3661" s="305"/>
    </row>
    <row r="3662" spans="5:9">
      <c r="E3662" s="305"/>
      <c r="F3662" s="305"/>
      <c r="G3662" s="305"/>
      <c r="H3662" s="305"/>
      <c r="I3662" s="305"/>
    </row>
    <row r="3663" spans="5:9">
      <c r="E3663" s="305"/>
      <c r="F3663" s="305"/>
      <c r="G3663" s="305"/>
      <c r="H3663" s="305"/>
      <c r="I3663" s="305"/>
    </row>
    <row r="3664" spans="5:9">
      <c r="E3664" s="305"/>
      <c r="F3664" s="305"/>
      <c r="G3664" s="305"/>
      <c r="H3664" s="305"/>
      <c r="I3664" s="305"/>
    </row>
    <row r="3665" spans="5:9">
      <c r="E3665" s="305"/>
      <c r="F3665" s="305"/>
      <c r="G3665" s="305"/>
      <c r="H3665" s="305"/>
      <c r="I3665" s="305"/>
    </row>
    <row r="3666" spans="5:9">
      <c r="E3666" s="305"/>
      <c r="F3666" s="305"/>
      <c r="G3666" s="305"/>
      <c r="H3666" s="305"/>
      <c r="I3666" s="305"/>
    </row>
    <row r="3667" spans="5:9">
      <c r="E3667" s="305"/>
      <c r="F3667" s="305"/>
      <c r="G3667" s="305"/>
      <c r="H3667" s="305"/>
      <c r="I3667" s="305"/>
    </row>
    <row r="3668" spans="5:9">
      <c r="E3668" s="305"/>
      <c r="F3668" s="305"/>
      <c r="G3668" s="305"/>
      <c r="H3668" s="305"/>
      <c r="I3668" s="305"/>
    </row>
    <row r="3669" spans="5:9">
      <c r="E3669" s="305"/>
      <c r="F3669" s="305"/>
      <c r="G3669" s="305"/>
      <c r="H3669" s="305"/>
      <c r="I3669" s="305"/>
    </row>
    <row r="3670" spans="5:9">
      <c r="E3670" s="305"/>
      <c r="F3670" s="305"/>
      <c r="G3670" s="305"/>
      <c r="H3670" s="305"/>
      <c r="I3670" s="305"/>
    </row>
    <row r="3671" spans="5:9">
      <c r="E3671" s="305"/>
      <c r="F3671" s="305"/>
      <c r="G3671" s="305"/>
      <c r="H3671" s="305"/>
      <c r="I3671" s="305"/>
    </row>
    <row r="3672" spans="5:9">
      <c r="E3672" s="305"/>
      <c r="F3672" s="305"/>
      <c r="G3672" s="305"/>
      <c r="H3672" s="305"/>
      <c r="I3672" s="305"/>
    </row>
    <row r="3673" spans="5:9">
      <c r="E3673" s="305"/>
      <c r="F3673" s="305"/>
      <c r="G3673" s="305"/>
      <c r="H3673" s="305"/>
      <c r="I3673" s="305"/>
    </row>
    <row r="3674" spans="5:9">
      <c r="E3674" s="305"/>
      <c r="F3674" s="305"/>
      <c r="G3674" s="305"/>
      <c r="H3674" s="305"/>
      <c r="I3674" s="305"/>
    </row>
    <row r="3675" spans="5:9">
      <c r="E3675" s="305"/>
      <c r="F3675" s="305"/>
      <c r="G3675" s="305"/>
      <c r="H3675" s="305"/>
      <c r="I3675" s="305"/>
    </row>
    <row r="3676" spans="5:9">
      <c r="E3676" s="305"/>
      <c r="F3676" s="305"/>
      <c r="G3676" s="305"/>
      <c r="H3676" s="305"/>
      <c r="I3676" s="305"/>
    </row>
    <row r="3677" spans="5:9">
      <c r="E3677" s="305"/>
      <c r="F3677" s="305"/>
      <c r="G3677" s="305"/>
      <c r="H3677" s="305"/>
      <c r="I3677" s="305"/>
    </row>
    <row r="3678" spans="5:9">
      <c r="E3678" s="305"/>
      <c r="F3678" s="305"/>
      <c r="G3678" s="305"/>
      <c r="H3678" s="305"/>
      <c r="I3678" s="305"/>
    </row>
    <row r="3679" spans="5:9">
      <c r="E3679" s="305"/>
      <c r="F3679" s="305"/>
      <c r="G3679" s="305"/>
      <c r="H3679" s="305"/>
      <c r="I3679" s="305"/>
    </row>
    <row r="3680" spans="5:9">
      <c r="E3680" s="305"/>
      <c r="F3680" s="305"/>
      <c r="G3680" s="305"/>
      <c r="H3680" s="305"/>
      <c r="I3680" s="305"/>
    </row>
    <row r="3681" spans="5:9">
      <c r="E3681" s="305"/>
      <c r="F3681" s="305"/>
      <c r="G3681" s="305"/>
      <c r="H3681" s="305"/>
      <c r="I3681" s="305"/>
    </row>
    <row r="3682" spans="5:9">
      <c r="E3682" s="305"/>
      <c r="F3682" s="305"/>
      <c r="G3682" s="305"/>
      <c r="H3682" s="305"/>
      <c r="I3682" s="305"/>
    </row>
    <row r="3683" spans="5:9">
      <c r="E3683" s="305"/>
      <c r="F3683" s="305"/>
      <c r="G3683" s="305"/>
      <c r="H3683" s="305"/>
      <c r="I3683" s="305"/>
    </row>
    <row r="3684" spans="5:9">
      <c r="E3684" s="305"/>
      <c r="F3684" s="305"/>
      <c r="G3684" s="305"/>
      <c r="H3684" s="305"/>
      <c r="I3684" s="305"/>
    </row>
    <row r="3685" spans="5:9">
      <c r="E3685" s="305"/>
      <c r="F3685" s="305"/>
      <c r="G3685" s="305"/>
      <c r="H3685" s="305"/>
      <c r="I3685" s="305"/>
    </row>
    <row r="3686" spans="5:9">
      <c r="E3686" s="305"/>
      <c r="F3686" s="305"/>
      <c r="G3686" s="305"/>
      <c r="H3686" s="305"/>
      <c r="I3686" s="305"/>
    </row>
    <row r="3687" spans="5:9">
      <c r="E3687" s="305"/>
      <c r="F3687" s="305"/>
      <c r="G3687" s="305"/>
      <c r="H3687" s="305"/>
      <c r="I3687" s="305"/>
    </row>
    <row r="3688" spans="5:9">
      <c r="E3688" s="305"/>
      <c r="F3688" s="305"/>
      <c r="G3688" s="305"/>
      <c r="H3688" s="305"/>
      <c r="I3688" s="305"/>
    </row>
    <row r="3689" spans="5:9">
      <c r="E3689" s="305"/>
      <c r="F3689" s="305"/>
      <c r="G3689" s="305"/>
      <c r="H3689" s="305"/>
      <c r="I3689" s="305"/>
    </row>
    <row r="3690" spans="5:9">
      <c r="E3690" s="305"/>
      <c r="F3690" s="305"/>
      <c r="G3690" s="305"/>
      <c r="H3690" s="305"/>
      <c r="I3690" s="305"/>
    </row>
    <row r="3691" spans="5:9">
      <c r="E3691" s="305"/>
      <c r="F3691" s="305"/>
      <c r="G3691" s="305"/>
      <c r="H3691" s="305"/>
      <c r="I3691" s="305"/>
    </row>
    <row r="3692" spans="5:9">
      <c r="E3692" s="305"/>
      <c r="F3692" s="305"/>
      <c r="G3692" s="305"/>
      <c r="H3692" s="305"/>
      <c r="I3692" s="305"/>
    </row>
    <row r="3693" spans="5:9">
      <c r="E3693" s="305"/>
      <c r="F3693" s="305"/>
      <c r="G3693" s="305"/>
      <c r="H3693" s="305"/>
      <c r="I3693" s="305"/>
    </row>
    <row r="3694" spans="5:9">
      <c r="E3694" s="305"/>
      <c r="F3694" s="305"/>
      <c r="G3694" s="305"/>
      <c r="H3694" s="305"/>
      <c r="I3694" s="305"/>
    </row>
    <row r="3695" spans="5:9">
      <c r="E3695" s="305"/>
      <c r="F3695" s="305"/>
      <c r="G3695" s="305"/>
      <c r="H3695" s="305"/>
      <c r="I3695" s="305"/>
    </row>
    <row r="3696" spans="5:9">
      <c r="E3696" s="305"/>
      <c r="F3696" s="305"/>
      <c r="G3696" s="305"/>
      <c r="H3696" s="305"/>
      <c r="I3696" s="305"/>
    </row>
    <row r="3697" spans="5:9">
      <c r="E3697" s="305"/>
      <c r="F3697" s="305"/>
      <c r="G3697" s="305"/>
      <c r="H3697" s="305"/>
      <c r="I3697" s="305"/>
    </row>
    <row r="3698" spans="5:9">
      <c r="E3698" s="305"/>
      <c r="F3698" s="305"/>
      <c r="G3698" s="305"/>
      <c r="H3698" s="305"/>
      <c r="I3698" s="305"/>
    </row>
    <row r="3699" spans="5:9">
      <c r="E3699" s="305"/>
      <c r="F3699" s="305"/>
      <c r="G3699" s="305"/>
      <c r="H3699" s="305"/>
      <c r="I3699" s="305"/>
    </row>
    <row r="3700" spans="5:9">
      <c r="E3700" s="305"/>
      <c r="F3700" s="305"/>
      <c r="G3700" s="305"/>
      <c r="H3700" s="305"/>
      <c r="I3700" s="305"/>
    </row>
    <row r="3701" spans="5:9">
      <c r="E3701" s="305"/>
      <c r="F3701" s="305"/>
      <c r="G3701" s="305"/>
      <c r="H3701" s="305"/>
      <c r="I3701" s="305"/>
    </row>
    <row r="3702" spans="5:9">
      <c r="E3702" s="305"/>
      <c r="F3702" s="305"/>
      <c r="G3702" s="305"/>
      <c r="H3702" s="305"/>
      <c r="I3702" s="305"/>
    </row>
    <row r="3703" spans="5:9">
      <c r="E3703" s="305"/>
      <c r="F3703" s="305"/>
      <c r="G3703" s="305"/>
      <c r="H3703" s="305"/>
      <c r="I3703" s="305"/>
    </row>
    <row r="3704" spans="5:9">
      <c r="E3704" s="305"/>
      <c r="F3704" s="305"/>
      <c r="G3704" s="305"/>
      <c r="H3704" s="305"/>
      <c r="I3704" s="305"/>
    </row>
    <row r="3705" spans="5:9">
      <c r="E3705" s="305"/>
      <c r="F3705" s="305"/>
      <c r="G3705" s="305"/>
      <c r="H3705" s="305"/>
      <c r="I3705" s="305"/>
    </row>
    <row r="3706" spans="5:9">
      <c r="E3706" s="305"/>
      <c r="F3706" s="305"/>
      <c r="G3706" s="305"/>
      <c r="H3706" s="305"/>
      <c r="I3706" s="305"/>
    </row>
    <row r="3707" spans="5:9">
      <c r="E3707" s="305"/>
      <c r="F3707" s="305"/>
      <c r="G3707" s="305"/>
      <c r="H3707" s="305"/>
      <c r="I3707" s="305"/>
    </row>
    <row r="3708" spans="5:9">
      <c r="E3708" s="305"/>
      <c r="F3708" s="305"/>
      <c r="G3708" s="305"/>
      <c r="H3708" s="305"/>
      <c r="I3708" s="305"/>
    </row>
    <row r="3709" spans="5:9">
      <c r="E3709" s="305"/>
      <c r="F3709" s="305"/>
      <c r="G3709" s="305"/>
      <c r="H3709" s="305"/>
      <c r="I3709" s="305"/>
    </row>
    <row r="3710" spans="5:9">
      <c r="E3710" s="305"/>
      <c r="F3710" s="305"/>
      <c r="G3710" s="305"/>
      <c r="H3710" s="305"/>
      <c r="I3710" s="305"/>
    </row>
    <row r="3711" spans="5:9">
      <c r="E3711" s="305"/>
      <c r="F3711" s="305"/>
      <c r="G3711" s="305"/>
      <c r="H3711" s="305"/>
      <c r="I3711" s="305"/>
    </row>
    <row r="3712" spans="5:9">
      <c r="E3712" s="305"/>
      <c r="F3712" s="305"/>
      <c r="G3712" s="305"/>
      <c r="H3712" s="305"/>
      <c r="I3712" s="305"/>
    </row>
    <row r="3713" spans="5:9">
      <c r="E3713" s="305"/>
      <c r="F3713" s="305"/>
      <c r="G3713" s="305"/>
      <c r="H3713" s="305"/>
      <c r="I3713" s="305"/>
    </row>
    <row r="3714" spans="5:9">
      <c r="E3714" s="305"/>
      <c r="F3714" s="305"/>
      <c r="G3714" s="305"/>
      <c r="H3714" s="305"/>
      <c r="I3714" s="305"/>
    </row>
    <row r="3715" spans="5:9">
      <c r="E3715" s="305"/>
      <c r="F3715" s="305"/>
      <c r="G3715" s="305"/>
      <c r="H3715" s="305"/>
      <c r="I3715" s="305"/>
    </row>
    <row r="3716" spans="5:9">
      <c r="E3716" s="305"/>
      <c r="F3716" s="305"/>
      <c r="G3716" s="305"/>
      <c r="H3716" s="305"/>
      <c r="I3716" s="305"/>
    </row>
    <row r="3717" spans="5:9">
      <c r="E3717" s="305"/>
      <c r="F3717" s="305"/>
      <c r="G3717" s="305"/>
      <c r="H3717" s="305"/>
      <c r="I3717" s="305"/>
    </row>
    <row r="3718" spans="5:9">
      <c r="E3718" s="305"/>
      <c r="F3718" s="305"/>
      <c r="G3718" s="305"/>
      <c r="H3718" s="305"/>
      <c r="I3718" s="305"/>
    </row>
    <row r="3719" spans="5:9">
      <c r="E3719" s="305"/>
      <c r="F3719" s="305"/>
      <c r="G3719" s="305"/>
      <c r="H3719" s="305"/>
      <c r="I3719" s="305"/>
    </row>
    <row r="3720" spans="5:9">
      <c r="E3720" s="305"/>
      <c r="F3720" s="305"/>
      <c r="G3720" s="305"/>
      <c r="H3720" s="305"/>
      <c r="I3720" s="305"/>
    </row>
    <row r="3721" spans="5:9">
      <c r="E3721" s="305"/>
      <c r="F3721" s="305"/>
      <c r="G3721" s="305"/>
      <c r="H3721" s="305"/>
      <c r="I3721" s="305"/>
    </row>
    <row r="3722" spans="5:9">
      <c r="E3722" s="305"/>
      <c r="F3722" s="305"/>
      <c r="G3722" s="305"/>
      <c r="H3722" s="305"/>
      <c r="I3722" s="305"/>
    </row>
    <row r="3723" spans="5:9">
      <c r="E3723" s="305"/>
      <c r="F3723" s="305"/>
      <c r="G3723" s="305"/>
      <c r="H3723" s="305"/>
      <c r="I3723" s="305"/>
    </row>
    <row r="3724" spans="5:9">
      <c r="E3724" s="305"/>
      <c r="F3724" s="305"/>
      <c r="G3724" s="305"/>
      <c r="H3724" s="305"/>
      <c r="I3724" s="305"/>
    </row>
    <row r="3725" spans="5:9">
      <c r="E3725" s="305"/>
      <c r="F3725" s="305"/>
      <c r="G3725" s="305"/>
      <c r="H3725" s="305"/>
      <c r="I3725" s="305"/>
    </row>
    <row r="3726" spans="5:9">
      <c r="E3726" s="305"/>
      <c r="F3726" s="305"/>
      <c r="G3726" s="305"/>
      <c r="H3726" s="305"/>
      <c r="I3726" s="305"/>
    </row>
    <row r="3727" spans="5:9">
      <c r="E3727" s="305"/>
      <c r="F3727" s="305"/>
      <c r="G3727" s="305"/>
      <c r="H3727" s="305"/>
      <c r="I3727" s="305"/>
    </row>
    <row r="3728" spans="5:9">
      <c r="E3728" s="305"/>
      <c r="F3728" s="305"/>
      <c r="G3728" s="305"/>
      <c r="H3728" s="305"/>
      <c r="I3728" s="305"/>
    </row>
    <row r="3729" spans="5:9">
      <c r="E3729" s="305"/>
      <c r="F3729" s="305"/>
      <c r="G3729" s="305"/>
      <c r="H3729" s="305"/>
      <c r="I3729" s="305"/>
    </row>
    <row r="3730" spans="5:9">
      <c r="E3730" s="305"/>
      <c r="F3730" s="305"/>
      <c r="G3730" s="305"/>
      <c r="H3730" s="305"/>
      <c r="I3730" s="305"/>
    </row>
    <row r="3731" spans="5:9">
      <c r="E3731" s="305"/>
      <c r="F3731" s="305"/>
      <c r="G3731" s="305"/>
      <c r="H3731" s="305"/>
      <c r="I3731" s="305"/>
    </row>
    <row r="3732" spans="5:9">
      <c r="E3732" s="305"/>
      <c r="F3732" s="305"/>
      <c r="G3732" s="305"/>
      <c r="H3732" s="305"/>
      <c r="I3732" s="305"/>
    </row>
    <row r="3733" spans="5:9">
      <c r="E3733" s="305"/>
      <c r="F3733" s="305"/>
      <c r="G3733" s="305"/>
      <c r="H3733" s="305"/>
      <c r="I3733" s="305"/>
    </row>
    <row r="3734" spans="5:9">
      <c r="E3734" s="305"/>
      <c r="F3734" s="305"/>
      <c r="G3734" s="305"/>
      <c r="H3734" s="305"/>
      <c r="I3734" s="305"/>
    </row>
    <row r="3735" spans="5:9">
      <c r="E3735" s="305"/>
      <c r="F3735" s="305"/>
      <c r="G3735" s="305"/>
      <c r="H3735" s="305"/>
      <c r="I3735" s="305"/>
    </row>
    <row r="3736" spans="5:9">
      <c r="E3736" s="305"/>
      <c r="F3736" s="305"/>
      <c r="G3736" s="305"/>
      <c r="H3736" s="305"/>
      <c r="I3736" s="305"/>
    </row>
    <row r="3737" spans="5:9">
      <c r="E3737" s="305"/>
      <c r="F3737" s="305"/>
      <c r="G3737" s="305"/>
      <c r="H3737" s="305"/>
      <c r="I3737" s="305"/>
    </row>
    <row r="3738" spans="5:9">
      <c r="E3738" s="305"/>
      <c r="F3738" s="305"/>
      <c r="G3738" s="305"/>
      <c r="H3738" s="305"/>
      <c r="I3738" s="305"/>
    </row>
    <row r="3739" spans="5:9">
      <c r="E3739" s="305"/>
      <c r="F3739" s="305"/>
      <c r="G3739" s="305"/>
      <c r="H3739" s="305"/>
      <c r="I3739" s="305"/>
    </row>
    <row r="3740" spans="5:9">
      <c r="E3740" s="305"/>
      <c r="F3740" s="305"/>
      <c r="G3740" s="305"/>
      <c r="H3740" s="305"/>
      <c r="I3740" s="305"/>
    </row>
    <row r="3741" spans="5:9">
      <c r="E3741" s="305"/>
      <c r="F3741" s="305"/>
      <c r="G3741" s="305"/>
      <c r="H3741" s="305"/>
      <c r="I3741" s="305"/>
    </row>
    <row r="3742" spans="5:9">
      <c r="E3742" s="305"/>
      <c r="F3742" s="305"/>
      <c r="G3742" s="305"/>
      <c r="H3742" s="305"/>
      <c r="I3742" s="305"/>
    </row>
    <row r="3743" spans="5:9">
      <c r="E3743" s="305"/>
      <c r="F3743" s="305"/>
      <c r="G3743" s="305"/>
      <c r="H3743" s="305"/>
      <c r="I3743" s="305"/>
    </row>
    <row r="3744" spans="5:9">
      <c r="E3744" s="305"/>
      <c r="F3744" s="305"/>
      <c r="G3744" s="305"/>
      <c r="H3744" s="305"/>
      <c r="I3744" s="305"/>
    </row>
    <row r="3745" spans="5:9">
      <c r="E3745" s="305"/>
      <c r="F3745" s="305"/>
      <c r="G3745" s="305"/>
      <c r="H3745" s="305"/>
      <c r="I3745" s="305"/>
    </row>
    <row r="3746" spans="5:9">
      <c r="E3746" s="305"/>
      <c r="F3746" s="305"/>
      <c r="G3746" s="305"/>
      <c r="H3746" s="305"/>
      <c r="I3746" s="305"/>
    </row>
    <row r="3747" spans="5:9">
      <c r="E3747" s="305"/>
      <c r="F3747" s="305"/>
      <c r="G3747" s="305"/>
      <c r="H3747" s="305"/>
      <c r="I3747" s="305"/>
    </row>
    <row r="3748" spans="5:9">
      <c r="E3748" s="305"/>
      <c r="F3748" s="305"/>
      <c r="G3748" s="305"/>
      <c r="H3748" s="305"/>
      <c r="I3748" s="305"/>
    </row>
    <row r="3749" spans="5:9">
      <c r="E3749" s="305"/>
      <c r="F3749" s="305"/>
      <c r="G3749" s="305"/>
      <c r="H3749" s="305"/>
      <c r="I3749" s="305"/>
    </row>
    <row r="3750" spans="5:9">
      <c r="E3750" s="305"/>
      <c r="F3750" s="305"/>
      <c r="G3750" s="305"/>
      <c r="H3750" s="305"/>
      <c r="I3750" s="305"/>
    </row>
    <row r="3751" spans="5:9">
      <c r="E3751" s="305"/>
      <c r="F3751" s="305"/>
      <c r="G3751" s="305"/>
      <c r="H3751" s="305"/>
      <c r="I3751" s="305"/>
    </row>
    <row r="3752" spans="5:9">
      <c r="E3752" s="305"/>
      <c r="F3752" s="305"/>
      <c r="G3752" s="305"/>
      <c r="H3752" s="305"/>
      <c r="I3752" s="305"/>
    </row>
    <row r="3753" spans="5:9">
      <c r="E3753" s="305"/>
      <c r="F3753" s="305"/>
      <c r="G3753" s="305"/>
      <c r="H3753" s="305"/>
      <c r="I3753" s="305"/>
    </row>
    <row r="3754" spans="5:9">
      <c r="E3754" s="305"/>
      <c r="F3754" s="305"/>
      <c r="G3754" s="305"/>
      <c r="H3754" s="305"/>
      <c r="I3754" s="305"/>
    </row>
    <row r="3755" spans="5:9">
      <c r="E3755" s="305"/>
      <c r="F3755" s="305"/>
      <c r="G3755" s="305"/>
      <c r="H3755" s="305"/>
      <c r="I3755" s="305"/>
    </row>
    <row r="3756" spans="5:9">
      <c r="E3756" s="305"/>
      <c r="F3756" s="305"/>
      <c r="G3756" s="305"/>
      <c r="H3756" s="305"/>
      <c r="I3756" s="305"/>
    </row>
    <row r="3757" spans="5:9">
      <c r="E3757" s="305"/>
      <c r="F3757" s="305"/>
      <c r="G3757" s="305"/>
      <c r="H3757" s="305"/>
      <c r="I3757" s="305"/>
    </row>
    <row r="3758" spans="5:9">
      <c r="E3758" s="305"/>
      <c r="F3758" s="305"/>
      <c r="G3758" s="305"/>
      <c r="H3758" s="305"/>
      <c r="I3758" s="305"/>
    </row>
    <row r="3759" spans="5:9">
      <c r="E3759" s="305"/>
      <c r="F3759" s="305"/>
      <c r="G3759" s="305"/>
      <c r="H3759" s="305"/>
      <c r="I3759" s="305"/>
    </row>
    <row r="3760" spans="5:9">
      <c r="E3760" s="305"/>
      <c r="F3760" s="305"/>
      <c r="G3760" s="305"/>
      <c r="H3760" s="305"/>
      <c r="I3760" s="305"/>
    </row>
    <row r="3761" spans="5:9">
      <c r="E3761" s="305"/>
      <c r="F3761" s="305"/>
      <c r="G3761" s="305"/>
      <c r="H3761" s="305"/>
      <c r="I3761" s="305"/>
    </row>
    <row r="3762" spans="5:9">
      <c r="E3762" s="305"/>
      <c r="F3762" s="305"/>
      <c r="G3762" s="305"/>
      <c r="H3762" s="305"/>
      <c r="I3762" s="305"/>
    </row>
    <row r="3763" spans="5:9">
      <c r="E3763" s="305"/>
      <c r="F3763" s="305"/>
      <c r="G3763" s="305"/>
      <c r="H3763" s="305"/>
      <c r="I3763" s="305"/>
    </row>
    <row r="3764" spans="5:9">
      <c r="E3764" s="305"/>
      <c r="F3764" s="305"/>
      <c r="G3764" s="305"/>
      <c r="H3764" s="305"/>
      <c r="I3764" s="305"/>
    </row>
    <row r="3765" spans="5:9">
      <c r="E3765" s="305"/>
      <c r="F3765" s="305"/>
      <c r="G3765" s="305"/>
      <c r="H3765" s="305"/>
      <c r="I3765" s="305"/>
    </row>
    <row r="3766" spans="5:9">
      <c r="E3766" s="305"/>
      <c r="F3766" s="305"/>
      <c r="G3766" s="305"/>
      <c r="H3766" s="305"/>
      <c r="I3766" s="305"/>
    </row>
    <row r="3767" spans="5:9">
      <c r="E3767" s="305"/>
      <c r="F3767" s="305"/>
      <c r="G3767" s="305"/>
      <c r="H3767" s="305"/>
      <c r="I3767" s="305"/>
    </row>
    <row r="3768" spans="5:9">
      <c r="E3768" s="305"/>
      <c r="F3768" s="305"/>
      <c r="G3768" s="305"/>
      <c r="H3768" s="305"/>
      <c r="I3768" s="305"/>
    </row>
    <row r="3769" spans="5:9">
      <c r="E3769" s="305"/>
      <c r="F3769" s="305"/>
      <c r="G3769" s="305"/>
      <c r="H3769" s="305"/>
      <c r="I3769" s="305"/>
    </row>
    <row r="3770" spans="5:9">
      <c r="E3770" s="305"/>
      <c r="F3770" s="305"/>
      <c r="G3770" s="305"/>
      <c r="H3770" s="305"/>
      <c r="I3770" s="305"/>
    </row>
    <row r="3771" spans="5:9">
      <c r="E3771" s="305"/>
      <c r="F3771" s="305"/>
      <c r="G3771" s="305"/>
      <c r="H3771" s="305"/>
      <c r="I3771" s="305"/>
    </row>
    <row r="3772" spans="5:9">
      <c r="E3772" s="305"/>
      <c r="F3772" s="305"/>
      <c r="G3772" s="305"/>
      <c r="H3772" s="305"/>
      <c r="I3772" s="305"/>
    </row>
    <row r="3773" spans="5:9">
      <c r="E3773" s="305"/>
      <c r="F3773" s="305"/>
      <c r="G3773" s="305"/>
      <c r="H3773" s="305"/>
      <c r="I3773" s="305"/>
    </row>
    <row r="3774" spans="5:9">
      <c r="E3774" s="305"/>
      <c r="F3774" s="305"/>
      <c r="G3774" s="305"/>
      <c r="H3774" s="305"/>
      <c r="I3774" s="305"/>
    </row>
    <row r="3775" spans="5:9">
      <c r="E3775" s="305"/>
      <c r="F3775" s="305"/>
      <c r="G3775" s="305"/>
      <c r="H3775" s="305"/>
      <c r="I3775" s="305"/>
    </row>
    <row r="3776" spans="5:9">
      <c r="E3776" s="305"/>
      <c r="F3776" s="305"/>
      <c r="G3776" s="305"/>
      <c r="H3776" s="305"/>
      <c r="I3776" s="305"/>
    </row>
    <row r="3777" spans="5:9">
      <c r="E3777" s="305"/>
      <c r="F3777" s="305"/>
      <c r="G3777" s="305"/>
      <c r="H3777" s="305"/>
      <c r="I3777" s="305"/>
    </row>
    <row r="3778" spans="5:9">
      <c r="E3778" s="305"/>
      <c r="F3778" s="305"/>
      <c r="G3778" s="305"/>
      <c r="H3778" s="305"/>
      <c r="I3778" s="305"/>
    </row>
    <row r="3779" spans="5:9">
      <c r="E3779" s="305"/>
      <c r="F3779" s="305"/>
      <c r="G3779" s="305"/>
      <c r="H3779" s="305"/>
      <c r="I3779" s="305"/>
    </row>
    <row r="3780" spans="5:9">
      <c r="E3780" s="305"/>
      <c r="F3780" s="305"/>
      <c r="G3780" s="305"/>
      <c r="H3780" s="305"/>
      <c r="I3780" s="305"/>
    </row>
    <row r="3781" spans="5:9">
      <c r="E3781" s="305"/>
      <c r="F3781" s="305"/>
      <c r="G3781" s="305"/>
      <c r="H3781" s="305"/>
      <c r="I3781" s="305"/>
    </row>
    <row r="3782" spans="5:9">
      <c r="E3782" s="305"/>
      <c r="F3782" s="305"/>
      <c r="G3782" s="305"/>
      <c r="H3782" s="305"/>
      <c r="I3782" s="305"/>
    </row>
    <row r="3783" spans="5:9">
      <c r="E3783" s="305"/>
      <c r="F3783" s="305"/>
      <c r="G3783" s="305"/>
      <c r="H3783" s="305"/>
      <c r="I3783" s="305"/>
    </row>
    <row r="3784" spans="5:9">
      <c r="E3784" s="305"/>
      <c r="F3784" s="305"/>
      <c r="G3784" s="305"/>
      <c r="H3784" s="305"/>
      <c r="I3784" s="305"/>
    </row>
    <row r="3785" spans="5:9">
      <c r="E3785" s="305"/>
      <c r="F3785" s="305"/>
      <c r="G3785" s="305"/>
      <c r="H3785" s="305"/>
      <c r="I3785" s="305"/>
    </row>
    <row r="3786" spans="5:9">
      <c r="E3786" s="305"/>
      <c r="F3786" s="305"/>
      <c r="G3786" s="305"/>
      <c r="H3786" s="305"/>
      <c r="I3786" s="305"/>
    </row>
    <row r="3787" spans="5:9">
      <c r="E3787" s="305"/>
      <c r="F3787" s="305"/>
      <c r="G3787" s="305"/>
      <c r="H3787" s="305"/>
      <c r="I3787" s="305"/>
    </row>
    <row r="3788" spans="5:9">
      <c r="E3788" s="305"/>
      <c r="F3788" s="305"/>
      <c r="G3788" s="305"/>
      <c r="H3788" s="305"/>
      <c r="I3788" s="305"/>
    </row>
    <row r="3789" spans="5:9">
      <c r="E3789" s="305"/>
      <c r="F3789" s="305"/>
      <c r="G3789" s="305"/>
      <c r="H3789" s="305"/>
      <c r="I3789" s="305"/>
    </row>
    <row r="3790" spans="5:9">
      <c r="E3790" s="305"/>
      <c r="F3790" s="305"/>
      <c r="G3790" s="305"/>
      <c r="H3790" s="305"/>
      <c r="I3790" s="305"/>
    </row>
    <row r="3791" spans="5:9">
      <c r="E3791" s="305"/>
      <c r="F3791" s="305"/>
      <c r="G3791" s="305"/>
      <c r="H3791" s="305"/>
      <c r="I3791" s="305"/>
    </row>
    <row r="3792" spans="5:9">
      <c r="E3792" s="305"/>
      <c r="F3792" s="305"/>
      <c r="G3792" s="305"/>
      <c r="H3792" s="305"/>
      <c r="I3792" s="305"/>
    </row>
    <row r="3793" spans="5:9">
      <c r="E3793" s="305"/>
      <c r="F3793" s="305"/>
      <c r="G3793" s="305"/>
      <c r="H3793" s="305"/>
      <c r="I3793" s="305"/>
    </row>
    <row r="3794" spans="5:9">
      <c r="E3794" s="305"/>
      <c r="F3794" s="305"/>
      <c r="G3794" s="305"/>
      <c r="H3794" s="305"/>
      <c r="I3794" s="305"/>
    </row>
    <row r="3795" spans="5:9">
      <c r="E3795" s="305"/>
      <c r="F3795" s="305"/>
      <c r="G3795" s="305"/>
      <c r="H3795" s="305"/>
      <c r="I3795" s="305"/>
    </row>
    <row r="3796" spans="5:9">
      <c r="E3796" s="305"/>
      <c r="F3796" s="305"/>
      <c r="G3796" s="305"/>
      <c r="H3796" s="305"/>
      <c r="I3796" s="305"/>
    </row>
    <row r="3797" spans="5:9">
      <c r="E3797" s="305"/>
      <c r="F3797" s="305"/>
      <c r="G3797" s="305"/>
      <c r="H3797" s="305"/>
      <c r="I3797" s="305"/>
    </row>
    <row r="3798" spans="5:9">
      <c r="E3798" s="305"/>
      <c r="F3798" s="305"/>
      <c r="G3798" s="305"/>
      <c r="H3798" s="305"/>
      <c r="I3798" s="305"/>
    </row>
    <row r="3799" spans="5:9">
      <c r="E3799" s="305"/>
      <c r="F3799" s="305"/>
      <c r="G3799" s="305"/>
      <c r="H3799" s="305"/>
      <c r="I3799" s="305"/>
    </row>
    <row r="3800" spans="5:9">
      <c r="E3800" s="305"/>
      <c r="F3800" s="305"/>
      <c r="G3800" s="305"/>
      <c r="H3800" s="305"/>
      <c r="I3800" s="305"/>
    </row>
    <row r="3801" spans="5:9">
      <c r="E3801" s="305"/>
      <c r="F3801" s="305"/>
      <c r="G3801" s="305"/>
      <c r="H3801" s="305"/>
      <c r="I3801" s="305"/>
    </row>
    <row r="3802" spans="5:9">
      <c r="E3802" s="305"/>
      <c r="F3802" s="305"/>
      <c r="G3802" s="305"/>
      <c r="H3802" s="305"/>
      <c r="I3802" s="305"/>
    </row>
    <row r="3803" spans="5:9">
      <c r="E3803" s="305"/>
      <c r="F3803" s="305"/>
      <c r="G3803" s="305"/>
      <c r="H3803" s="305"/>
      <c r="I3803" s="305"/>
    </row>
    <row r="3804" spans="5:9">
      <c r="E3804" s="305"/>
      <c r="F3804" s="305"/>
      <c r="G3804" s="305"/>
      <c r="H3804" s="305"/>
      <c r="I3804" s="305"/>
    </row>
    <row r="3805" spans="5:9">
      <c r="E3805" s="305"/>
      <c r="F3805" s="305"/>
      <c r="G3805" s="305"/>
      <c r="H3805" s="305"/>
      <c r="I3805" s="305"/>
    </row>
    <row r="3806" spans="5:9">
      <c r="E3806" s="305"/>
      <c r="F3806" s="305"/>
      <c r="G3806" s="305"/>
      <c r="H3806" s="305"/>
      <c r="I3806" s="305"/>
    </row>
    <row r="3807" spans="5:9">
      <c r="E3807" s="305"/>
      <c r="F3807" s="305"/>
      <c r="G3807" s="305"/>
      <c r="H3807" s="305"/>
      <c r="I3807" s="305"/>
    </row>
    <row r="3808" spans="5:9">
      <c r="E3808" s="305"/>
      <c r="F3808" s="305"/>
      <c r="G3808" s="305"/>
      <c r="H3808" s="305"/>
      <c r="I3808" s="305"/>
    </row>
    <row r="3809" spans="5:9">
      <c r="E3809" s="305"/>
      <c r="F3809" s="305"/>
      <c r="G3809" s="305"/>
      <c r="H3809" s="305"/>
      <c r="I3809" s="305"/>
    </row>
    <row r="3810" spans="5:9">
      <c r="E3810" s="305"/>
      <c r="F3810" s="305"/>
      <c r="G3810" s="305"/>
      <c r="H3810" s="305"/>
      <c r="I3810" s="305"/>
    </row>
    <row r="3811" spans="5:9">
      <c r="E3811" s="305"/>
      <c r="F3811" s="305"/>
      <c r="G3811" s="305"/>
      <c r="H3811" s="305"/>
      <c r="I3811" s="305"/>
    </row>
    <row r="3812" spans="5:9">
      <c r="E3812" s="305"/>
      <c r="F3812" s="305"/>
      <c r="G3812" s="305"/>
      <c r="H3812" s="305"/>
      <c r="I3812" s="305"/>
    </row>
    <row r="3813" spans="5:9">
      <c r="E3813" s="305"/>
      <c r="F3813" s="305"/>
      <c r="G3813" s="305"/>
      <c r="H3813" s="305"/>
      <c r="I3813" s="305"/>
    </row>
    <row r="3814" spans="5:9">
      <c r="E3814" s="305"/>
      <c r="F3814" s="305"/>
      <c r="G3814" s="305"/>
      <c r="H3814" s="305"/>
      <c r="I3814" s="305"/>
    </row>
    <row r="3815" spans="5:9">
      <c r="E3815" s="305"/>
      <c r="F3815" s="305"/>
      <c r="G3815" s="305"/>
      <c r="H3815" s="305"/>
      <c r="I3815" s="305"/>
    </row>
    <row r="3816" spans="5:9">
      <c r="E3816" s="305"/>
      <c r="F3816" s="305"/>
      <c r="G3816" s="305"/>
      <c r="H3816" s="305"/>
      <c r="I3816" s="305"/>
    </row>
    <row r="3817" spans="5:9">
      <c r="E3817" s="305"/>
      <c r="F3817" s="305"/>
      <c r="G3817" s="305"/>
      <c r="H3817" s="305"/>
      <c r="I3817" s="305"/>
    </row>
    <row r="3818" spans="5:9">
      <c r="E3818" s="305"/>
      <c r="F3818" s="305"/>
      <c r="G3818" s="305"/>
      <c r="H3818" s="305"/>
      <c r="I3818" s="305"/>
    </row>
    <row r="3819" spans="5:9">
      <c r="E3819" s="305"/>
      <c r="F3819" s="305"/>
      <c r="G3819" s="305"/>
      <c r="H3819" s="305"/>
      <c r="I3819" s="305"/>
    </row>
    <row r="3820" spans="5:9">
      <c r="E3820" s="305"/>
      <c r="F3820" s="305"/>
      <c r="G3820" s="305"/>
      <c r="H3820" s="305"/>
      <c r="I3820" s="305"/>
    </row>
    <row r="3821" spans="5:9">
      <c r="E3821" s="305"/>
      <c r="F3821" s="305"/>
      <c r="G3821" s="305"/>
      <c r="H3821" s="305"/>
      <c r="I3821" s="305"/>
    </row>
    <row r="3822" spans="5:9">
      <c r="E3822" s="305"/>
      <c r="F3822" s="305"/>
      <c r="G3822" s="305"/>
      <c r="H3822" s="305"/>
      <c r="I3822" s="305"/>
    </row>
    <row r="3823" spans="5:9">
      <c r="E3823" s="305"/>
      <c r="F3823" s="305"/>
      <c r="G3823" s="305"/>
      <c r="H3823" s="305"/>
      <c r="I3823" s="305"/>
    </row>
    <row r="3824" spans="5:9">
      <c r="E3824" s="305"/>
      <c r="F3824" s="305"/>
      <c r="G3824" s="305"/>
      <c r="H3824" s="305"/>
      <c r="I3824" s="305"/>
    </row>
    <row r="3825" spans="5:9">
      <c r="E3825" s="305"/>
      <c r="F3825" s="305"/>
      <c r="G3825" s="305"/>
      <c r="H3825" s="305"/>
      <c r="I3825" s="305"/>
    </row>
    <row r="3826" spans="5:9">
      <c r="E3826" s="305"/>
      <c r="F3826" s="305"/>
      <c r="G3826" s="305"/>
      <c r="H3826" s="305"/>
      <c r="I3826" s="305"/>
    </row>
    <row r="3827" spans="5:9">
      <c r="E3827" s="305"/>
      <c r="F3827" s="305"/>
      <c r="G3827" s="305"/>
      <c r="H3827" s="305"/>
      <c r="I3827" s="305"/>
    </row>
    <row r="3828" spans="5:9">
      <c r="E3828" s="305"/>
      <c r="F3828" s="305"/>
      <c r="G3828" s="305"/>
      <c r="H3828" s="305"/>
      <c r="I3828" s="305"/>
    </row>
    <row r="3829" spans="5:9">
      <c r="E3829" s="305"/>
      <c r="F3829" s="305"/>
      <c r="G3829" s="305"/>
      <c r="H3829" s="305"/>
      <c r="I3829" s="305"/>
    </row>
    <row r="3830" spans="5:9">
      <c r="E3830" s="305"/>
      <c r="F3830" s="305"/>
      <c r="G3830" s="305"/>
      <c r="H3830" s="305"/>
      <c r="I3830" s="305"/>
    </row>
    <row r="3831" spans="5:9">
      <c r="E3831" s="305"/>
      <c r="F3831" s="305"/>
      <c r="G3831" s="305"/>
      <c r="H3831" s="305"/>
      <c r="I3831" s="305"/>
    </row>
    <row r="3832" spans="5:9">
      <c r="E3832" s="305"/>
      <c r="F3832" s="305"/>
      <c r="G3832" s="305"/>
      <c r="H3832" s="305"/>
      <c r="I3832" s="305"/>
    </row>
    <row r="3833" spans="5:9">
      <c r="E3833" s="305"/>
      <c r="F3833" s="305"/>
      <c r="G3833" s="305"/>
      <c r="H3833" s="305"/>
      <c r="I3833" s="305"/>
    </row>
    <row r="3834" spans="5:9">
      <c r="E3834" s="305"/>
      <c r="F3834" s="305"/>
      <c r="G3834" s="305"/>
      <c r="H3834" s="305"/>
      <c r="I3834" s="305"/>
    </row>
    <row r="3835" spans="5:9">
      <c r="E3835" s="305"/>
      <c r="F3835" s="305"/>
      <c r="G3835" s="305"/>
      <c r="H3835" s="305"/>
      <c r="I3835" s="305"/>
    </row>
    <row r="3836" spans="5:9">
      <c r="E3836" s="305"/>
      <c r="F3836" s="305"/>
      <c r="G3836" s="305"/>
      <c r="H3836" s="305"/>
      <c r="I3836" s="305"/>
    </row>
    <row r="3837" spans="5:9">
      <c r="E3837" s="305"/>
      <c r="F3837" s="305"/>
      <c r="G3837" s="305"/>
      <c r="H3837" s="305"/>
      <c r="I3837" s="305"/>
    </row>
    <row r="3838" spans="5:9">
      <c r="E3838" s="305"/>
      <c r="F3838" s="305"/>
      <c r="G3838" s="305"/>
      <c r="H3838" s="305"/>
      <c r="I3838" s="305"/>
    </row>
    <row r="3839" spans="5:9">
      <c r="E3839" s="305"/>
      <c r="F3839" s="305"/>
      <c r="G3839" s="305"/>
      <c r="H3839" s="305"/>
      <c r="I3839" s="305"/>
    </row>
    <row r="3840" spans="5:9">
      <c r="E3840" s="305"/>
      <c r="F3840" s="305"/>
      <c r="G3840" s="305"/>
      <c r="H3840" s="305"/>
      <c r="I3840" s="305"/>
    </row>
    <row r="3841" spans="5:9">
      <c r="E3841" s="305"/>
      <c r="F3841" s="305"/>
      <c r="G3841" s="305"/>
      <c r="H3841" s="305"/>
      <c r="I3841" s="305"/>
    </row>
    <row r="3842" spans="5:9">
      <c r="E3842" s="305"/>
      <c r="F3842" s="305"/>
      <c r="G3842" s="305"/>
      <c r="H3842" s="305"/>
      <c r="I3842" s="305"/>
    </row>
    <row r="3843" spans="5:9">
      <c r="E3843" s="305"/>
      <c r="F3843" s="305"/>
      <c r="G3843" s="305"/>
      <c r="H3843" s="305"/>
      <c r="I3843" s="305"/>
    </row>
    <row r="3844" spans="5:9">
      <c r="E3844" s="305"/>
      <c r="F3844" s="305"/>
      <c r="G3844" s="305"/>
      <c r="H3844" s="305"/>
      <c r="I3844" s="305"/>
    </row>
    <row r="3845" spans="5:9">
      <c r="E3845" s="305"/>
      <c r="F3845" s="305"/>
      <c r="G3845" s="305"/>
      <c r="H3845" s="305"/>
      <c r="I3845" s="305"/>
    </row>
    <row r="3846" spans="5:9">
      <c r="E3846" s="305"/>
      <c r="F3846" s="305"/>
      <c r="G3846" s="305"/>
      <c r="H3846" s="305"/>
      <c r="I3846" s="305"/>
    </row>
    <row r="3847" spans="5:9">
      <c r="E3847" s="305"/>
      <c r="F3847" s="305"/>
      <c r="G3847" s="305"/>
      <c r="H3847" s="305"/>
      <c r="I3847" s="305"/>
    </row>
    <row r="3848" spans="5:9">
      <c r="E3848" s="305"/>
      <c r="F3848" s="305"/>
      <c r="G3848" s="305"/>
      <c r="H3848" s="305"/>
      <c r="I3848" s="305"/>
    </row>
    <row r="3849" spans="5:9">
      <c r="E3849" s="305"/>
      <c r="F3849" s="305"/>
      <c r="G3849" s="305"/>
      <c r="H3849" s="305"/>
      <c r="I3849" s="305"/>
    </row>
    <row r="3850" spans="5:9">
      <c r="E3850" s="305"/>
      <c r="F3850" s="305"/>
      <c r="G3850" s="305"/>
      <c r="H3850" s="305"/>
      <c r="I3850" s="305"/>
    </row>
    <row r="3851" spans="5:9">
      <c r="E3851" s="305"/>
      <c r="F3851" s="305"/>
      <c r="G3851" s="305"/>
      <c r="H3851" s="305"/>
      <c r="I3851" s="305"/>
    </row>
    <row r="3852" spans="5:9">
      <c r="E3852" s="305"/>
      <c r="F3852" s="305"/>
      <c r="G3852" s="305"/>
      <c r="H3852" s="305"/>
      <c r="I3852" s="305"/>
    </row>
    <row r="3853" spans="5:9">
      <c r="E3853" s="305"/>
      <c r="F3853" s="305"/>
      <c r="G3853" s="305"/>
      <c r="H3853" s="305"/>
      <c r="I3853" s="305"/>
    </row>
    <row r="3854" spans="5:9">
      <c r="E3854" s="305"/>
      <c r="F3854" s="305"/>
      <c r="G3854" s="305"/>
      <c r="H3854" s="305"/>
      <c r="I3854" s="305"/>
    </row>
    <row r="3855" spans="5:9">
      <c r="E3855" s="305"/>
      <c r="F3855" s="305"/>
      <c r="G3855" s="305"/>
      <c r="H3855" s="305"/>
      <c r="I3855" s="305"/>
    </row>
    <row r="3856" spans="5:9">
      <c r="E3856" s="305"/>
      <c r="F3856" s="305"/>
      <c r="G3856" s="305"/>
      <c r="H3856" s="305"/>
      <c r="I3856" s="305"/>
    </row>
    <row r="3857" spans="5:9">
      <c r="E3857" s="305"/>
      <c r="F3857" s="305"/>
      <c r="G3857" s="305"/>
      <c r="H3857" s="305"/>
      <c r="I3857" s="305"/>
    </row>
    <row r="3858" spans="5:9">
      <c r="E3858" s="305"/>
      <c r="F3858" s="305"/>
      <c r="G3858" s="305"/>
      <c r="H3858" s="305"/>
      <c r="I3858" s="305"/>
    </row>
    <row r="3859" spans="5:9">
      <c r="E3859" s="305"/>
      <c r="F3859" s="305"/>
      <c r="G3859" s="305"/>
      <c r="H3859" s="305"/>
      <c r="I3859" s="305"/>
    </row>
    <row r="3860" spans="5:9">
      <c r="E3860" s="305"/>
      <c r="F3860" s="305"/>
      <c r="G3860" s="305"/>
      <c r="H3860" s="305"/>
      <c r="I3860" s="305"/>
    </row>
    <row r="3861" spans="5:9">
      <c r="E3861" s="305"/>
      <c r="F3861" s="305"/>
      <c r="G3861" s="305"/>
      <c r="H3861" s="305"/>
      <c r="I3861" s="305"/>
    </row>
    <row r="3862" spans="5:9">
      <c r="E3862" s="305"/>
      <c r="F3862" s="305"/>
      <c r="G3862" s="305"/>
      <c r="H3862" s="305"/>
      <c r="I3862" s="305"/>
    </row>
    <row r="3863" spans="5:9">
      <c r="E3863" s="305"/>
      <c r="F3863" s="305"/>
      <c r="G3863" s="305"/>
      <c r="H3863" s="305"/>
      <c r="I3863" s="305"/>
    </row>
    <row r="3864" spans="5:9">
      <c r="E3864" s="305"/>
      <c r="F3864" s="305"/>
      <c r="G3864" s="305"/>
      <c r="H3864" s="305"/>
      <c r="I3864" s="305"/>
    </row>
    <row r="3865" spans="5:9">
      <c r="E3865" s="305"/>
      <c r="F3865" s="305"/>
      <c r="G3865" s="305"/>
      <c r="H3865" s="305"/>
      <c r="I3865" s="305"/>
    </row>
    <row r="3866" spans="5:9">
      <c r="E3866" s="305"/>
      <c r="F3866" s="305"/>
      <c r="G3866" s="305"/>
      <c r="H3866" s="305"/>
      <c r="I3866" s="305"/>
    </row>
    <row r="3867" spans="5:9">
      <c r="E3867" s="305"/>
      <c r="F3867" s="305"/>
      <c r="G3867" s="305"/>
      <c r="H3867" s="305"/>
      <c r="I3867" s="305"/>
    </row>
    <row r="3868" spans="5:9">
      <c r="E3868" s="305"/>
      <c r="F3868" s="305"/>
      <c r="G3868" s="305"/>
      <c r="H3868" s="305"/>
      <c r="I3868" s="305"/>
    </row>
    <row r="3869" spans="5:9">
      <c r="E3869" s="305"/>
      <c r="F3869" s="305"/>
      <c r="G3869" s="305"/>
      <c r="H3869" s="305"/>
      <c r="I3869" s="305"/>
    </row>
    <row r="3870" spans="5:9">
      <c r="E3870" s="305"/>
      <c r="F3870" s="305"/>
      <c r="G3870" s="305"/>
      <c r="H3870" s="305"/>
      <c r="I3870" s="305"/>
    </row>
    <row r="3871" spans="5:9">
      <c r="E3871" s="305"/>
      <c r="F3871" s="305"/>
      <c r="G3871" s="305"/>
      <c r="H3871" s="305"/>
      <c r="I3871" s="305"/>
    </row>
    <row r="3872" spans="5:9">
      <c r="E3872" s="305"/>
      <c r="F3872" s="305"/>
      <c r="G3872" s="305"/>
      <c r="H3872" s="305"/>
      <c r="I3872" s="305"/>
    </row>
    <row r="3873" spans="5:9">
      <c r="E3873" s="305"/>
      <c r="F3873" s="305"/>
      <c r="G3873" s="305"/>
      <c r="H3873" s="305"/>
      <c r="I3873" s="305"/>
    </row>
    <row r="3874" spans="5:9">
      <c r="E3874" s="305"/>
      <c r="F3874" s="305"/>
      <c r="G3874" s="305"/>
      <c r="H3874" s="305"/>
      <c r="I3874" s="305"/>
    </row>
    <row r="3875" spans="5:9">
      <c r="E3875" s="305"/>
      <c r="F3875" s="305"/>
      <c r="G3875" s="305"/>
      <c r="H3875" s="305"/>
      <c r="I3875" s="305"/>
    </row>
    <row r="3876" spans="5:9">
      <c r="E3876" s="305"/>
      <c r="F3876" s="305"/>
      <c r="G3876" s="305"/>
      <c r="H3876" s="305"/>
      <c r="I3876" s="305"/>
    </row>
    <row r="3877" spans="5:9">
      <c r="E3877" s="305"/>
      <c r="F3877" s="305"/>
      <c r="G3877" s="305"/>
      <c r="H3877" s="305"/>
      <c r="I3877" s="305"/>
    </row>
    <row r="3878" spans="5:9">
      <c r="E3878" s="305"/>
      <c r="F3878" s="305"/>
      <c r="G3878" s="305"/>
      <c r="H3878" s="305"/>
      <c r="I3878" s="305"/>
    </row>
    <row r="3879" spans="5:9">
      <c r="E3879" s="305"/>
      <c r="F3879" s="305"/>
      <c r="G3879" s="305"/>
      <c r="H3879" s="305"/>
      <c r="I3879" s="305"/>
    </row>
    <row r="3880" spans="5:9">
      <c r="E3880" s="305"/>
      <c r="F3880" s="305"/>
      <c r="G3880" s="305"/>
      <c r="H3880" s="305"/>
      <c r="I3880" s="305"/>
    </row>
    <row r="3881" spans="5:9">
      <c r="E3881" s="305"/>
      <c r="F3881" s="305"/>
      <c r="G3881" s="305"/>
      <c r="H3881" s="305"/>
      <c r="I3881" s="305"/>
    </row>
    <row r="3882" spans="5:9">
      <c r="E3882" s="305"/>
      <c r="F3882" s="305"/>
      <c r="G3882" s="305"/>
      <c r="H3882" s="305"/>
      <c r="I3882" s="305"/>
    </row>
    <row r="3883" spans="5:9">
      <c r="E3883" s="305"/>
      <c r="F3883" s="305"/>
      <c r="G3883" s="305"/>
      <c r="H3883" s="305"/>
      <c r="I3883" s="305"/>
    </row>
    <row r="3884" spans="5:9">
      <c r="E3884" s="305"/>
      <c r="F3884" s="305"/>
      <c r="G3884" s="305"/>
      <c r="H3884" s="305"/>
      <c r="I3884" s="305"/>
    </row>
    <row r="3885" spans="5:9">
      <c r="E3885" s="305"/>
      <c r="F3885" s="305"/>
      <c r="G3885" s="305"/>
      <c r="H3885" s="305"/>
      <c r="I3885" s="305"/>
    </row>
    <row r="3886" spans="5:9">
      <c r="E3886" s="305"/>
      <c r="F3886" s="305"/>
      <c r="G3886" s="305"/>
      <c r="H3886" s="305"/>
      <c r="I3886" s="305"/>
    </row>
    <row r="3887" spans="5:9">
      <c r="E3887" s="305"/>
      <c r="F3887" s="305"/>
      <c r="G3887" s="305"/>
      <c r="H3887" s="305"/>
      <c r="I3887" s="305"/>
    </row>
    <row r="3888" spans="5:9">
      <c r="E3888" s="305"/>
      <c r="F3888" s="305"/>
      <c r="G3888" s="305"/>
      <c r="H3888" s="305"/>
      <c r="I3888" s="305"/>
    </row>
    <row r="3889" spans="5:9">
      <c r="E3889" s="305"/>
      <c r="F3889" s="305"/>
      <c r="G3889" s="305"/>
      <c r="H3889" s="305"/>
      <c r="I3889" s="305"/>
    </row>
    <row r="3890" spans="5:9">
      <c r="E3890" s="305"/>
      <c r="F3890" s="305"/>
      <c r="G3890" s="305"/>
      <c r="H3890" s="305"/>
      <c r="I3890" s="305"/>
    </row>
    <row r="3891" spans="5:9">
      <c r="E3891" s="305"/>
      <c r="F3891" s="305"/>
      <c r="G3891" s="305"/>
      <c r="H3891" s="305"/>
      <c r="I3891" s="305"/>
    </row>
    <row r="3892" spans="5:9">
      <c r="E3892" s="305"/>
      <c r="F3892" s="305"/>
      <c r="G3892" s="305"/>
      <c r="H3892" s="305"/>
      <c r="I3892" s="305"/>
    </row>
    <row r="3893" spans="5:9">
      <c r="E3893" s="305"/>
      <c r="F3893" s="305"/>
      <c r="G3893" s="305"/>
      <c r="H3893" s="305"/>
      <c r="I3893" s="305"/>
    </row>
    <row r="3894" spans="5:9">
      <c r="E3894" s="305"/>
      <c r="F3894" s="305"/>
      <c r="G3894" s="305"/>
      <c r="H3894" s="305"/>
      <c r="I3894" s="305"/>
    </row>
    <row r="3895" spans="5:9">
      <c r="E3895" s="305"/>
      <c r="F3895" s="305"/>
      <c r="G3895" s="305"/>
      <c r="H3895" s="305"/>
      <c r="I3895" s="305"/>
    </row>
    <row r="3896" spans="5:9">
      <c r="E3896" s="305"/>
      <c r="F3896" s="305"/>
      <c r="G3896" s="305"/>
      <c r="H3896" s="305"/>
      <c r="I3896" s="305"/>
    </row>
    <row r="3897" spans="5:9">
      <c r="E3897" s="305"/>
      <c r="F3897" s="305"/>
      <c r="G3897" s="305"/>
      <c r="H3897" s="305"/>
      <c r="I3897" s="305"/>
    </row>
    <row r="3898" spans="5:9">
      <c r="E3898" s="305"/>
      <c r="F3898" s="305"/>
      <c r="G3898" s="305"/>
      <c r="H3898" s="305"/>
      <c r="I3898" s="305"/>
    </row>
    <row r="3899" spans="5:9">
      <c r="E3899" s="305"/>
      <c r="F3899" s="305"/>
      <c r="G3899" s="305"/>
      <c r="H3899" s="305"/>
      <c r="I3899" s="305"/>
    </row>
    <row r="3900" spans="5:9">
      <c r="E3900" s="305"/>
      <c r="F3900" s="305"/>
      <c r="G3900" s="305"/>
      <c r="H3900" s="305"/>
      <c r="I3900" s="305"/>
    </row>
    <row r="3901" spans="5:9">
      <c r="E3901" s="305"/>
      <c r="F3901" s="305"/>
      <c r="G3901" s="305"/>
      <c r="H3901" s="305"/>
      <c r="I3901" s="305"/>
    </row>
    <row r="3902" spans="5:9">
      <c r="E3902" s="305"/>
      <c r="F3902" s="305"/>
      <c r="G3902" s="305"/>
      <c r="H3902" s="305"/>
      <c r="I3902" s="305"/>
    </row>
    <row r="3903" spans="5:9">
      <c r="E3903" s="305"/>
      <c r="F3903" s="305"/>
      <c r="G3903" s="305"/>
      <c r="H3903" s="305"/>
      <c r="I3903" s="305"/>
    </row>
    <row r="3904" spans="5:9">
      <c r="E3904" s="305"/>
      <c r="F3904" s="305"/>
      <c r="G3904" s="305"/>
      <c r="H3904" s="305"/>
      <c r="I3904" s="305"/>
    </row>
    <row r="3905" spans="5:9">
      <c r="E3905" s="305"/>
      <c r="F3905" s="305"/>
      <c r="G3905" s="305"/>
      <c r="H3905" s="305"/>
      <c r="I3905" s="305"/>
    </row>
    <row r="3906" spans="5:9">
      <c r="E3906" s="305"/>
      <c r="F3906" s="305"/>
      <c r="G3906" s="305"/>
      <c r="H3906" s="305"/>
      <c r="I3906" s="305"/>
    </row>
    <row r="3907" spans="5:9">
      <c r="E3907" s="305"/>
      <c r="F3907" s="305"/>
      <c r="G3907" s="305"/>
      <c r="H3907" s="305"/>
      <c r="I3907" s="305"/>
    </row>
    <row r="3908" spans="5:9">
      <c r="E3908" s="305"/>
      <c r="F3908" s="305"/>
      <c r="G3908" s="305"/>
      <c r="H3908" s="305"/>
      <c r="I3908" s="305"/>
    </row>
    <row r="3909" spans="5:9">
      <c r="E3909" s="305"/>
      <c r="F3909" s="305"/>
      <c r="G3909" s="305"/>
      <c r="H3909" s="305"/>
      <c r="I3909" s="305"/>
    </row>
    <row r="3910" spans="5:9">
      <c r="E3910" s="305"/>
      <c r="F3910" s="305"/>
      <c r="G3910" s="305"/>
      <c r="H3910" s="305"/>
      <c r="I3910" s="305"/>
    </row>
    <row r="3911" spans="5:9">
      <c r="E3911" s="305"/>
      <c r="F3911" s="305"/>
      <c r="G3911" s="305"/>
      <c r="H3911" s="305"/>
      <c r="I3911" s="305"/>
    </row>
    <row r="3912" spans="5:9">
      <c r="E3912" s="305"/>
      <c r="F3912" s="305"/>
      <c r="G3912" s="305"/>
      <c r="H3912" s="305"/>
      <c r="I3912" s="305"/>
    </row>
    <row r="3913" spans="5:9">
      <c r="E3913" s="305"/>
      <c r="F3913" s="305"/>
      <c r="G3913" s="305"/>
      <c r="H3913" s="305"/>
      <c r="I3913" s="305"/>
    </row>
    <row r="3914" spans="5:9">
      <c r="E3914" s="305"/>
      <c r="F3914" s="305"/>
      <c r="G3914" s="305"/>
      <c r="H3914" s="305"/>
      <c r="I3914" s="305"/>
    </row>
    <row r="3915" spans="5:9">
      <c r="E3915" s="305"/>
      <c r="F3915" s="305"/>
      <c r="G3915" s="305"/>
      <c r="H3915" s="305"/>
      <c r="I3915" s="305"/>
    </row>
    <row r="3916" spans="5:9">
      <c r="E3916" s="305"/>
      <c r="F3916" s="305"/>
      <c r="G3916" s="305"/>
      <c r="H3916" s="305"/>
      <c r="I3916" s="305"/>
    </row>
    <row r="3917" spans="5:9">
      <c r="E3917" s="305"/>
      <c r="F3917" s="305"/>
      <c r="G3917" s="305"/>
      <c r="H3917" s="305"/>
      <c r="I3917" s="305"/>
    </row>
    <row r="3918" spans="5:9">
      <c r="E3918" s="305"/>
      <c r="F3918" s="305"/>
      <c r="G3918" s="305"/>
      <c r="H3918" s="305"/>
      <c r="I3918" s="305"/>
    </row>
    <row r="3919" spans="5:9">
      <c r="E3919" s="305"/>
      <c r="F3919" s="305"/>
      <c r="G3919" s="305"/>
      <c r="H3919" s="305"/>
      <c r="I3919" s="305"/>
    </row>
    <row r="3920" spans="5:9">
      <c r="E3920" s="305"/>
      <c r="F3920" s="305"/>
      <c r="G3920" s="305"/>
      <c r="H3920" s="305"/>
      <c r="I3920" s="305"/>
    </row>
    <row r="3921" spans="5:9">
      <c r="E3921" s="305"/>
      <c r="F3921" s="305"/>
      <c r="G3921" s="305"/>
      <c r="H3921" s="305"/>
      <c r="I3921" s="305"/>
    </row>
    <row r="3922" spans="5:9">
      <c r="E3922" s="305"/>
      <c r="F3922" s="305"/>
      <c r="G3922" s="305"/>
      <c r="H3922" s="305"/>
      <c r="I3922" s="305"/>
    </row>
    <row r="3923" spans="5:9">
      <c r="E3923" s="305"/>
      <c r="F3923" s="305"/>
      <c r="G3923" s="305"/>
      <c r="H3923" s="305"/>
      <c r="I3923" s="305"/>
    </row>
    <row r="3924" spans="5:9">
      <c r="E3924" s="305"/>
      <c r="F3924" s="305"/>
      <c r="G3924" s="305"/>
      <c r="H3924" s="305"/>
      <c r="I3924" s="305"/>
    </row>
    <row r="3925" spans="5:9">
      <c r="E3925" s="305"/>
      <c r="F3925" s="305"/>
      <c r="G3925" s="305"/>
      <c r="H3925" s="305"/>
      <c r="I3925" s="305"/>
    </row>
    <row r="3926" spans="5:9">
      <c r="E3926" s="305"/>
      <c r="F3926" s="305"/>
      <c r="G3926" s="305"/>
      <c r="H3926" s="305"/>
      <c r="I3926" s="305"/>
    </row>
    <row r="3927" spans="5:9">
      <c r="E3927" s="305"/>
      <c r="F3927" s="305"/>
      <c r="G3927" s="305"/>
      <c r="H3927" s="305"/>
      <c r="I3927" s="305"/>
    </row>
    <row r="3928" spans="5:9">
      <c r="E3928" s="305"/>
      <c r="F3928" s="305"/>
      <c r="G3928" s="305"/>
      <c r="H3928" s="305"/>
      <c r="I3928" s="305"/>
    </row>
    <row r="3929" spans="5:9">
      <c r="E3929" s="305"/>
      <c r="F3929" s="305"/>
      <c r="G3929" s="305"/>
      <c r="H3929" s="305"/>
      <c r="I3929" s="305"/>
    </row>
    <row r="3930" spans="5:9">
      <c r="E3930" s="305"/>
      <c r="F3930" s="305"/>
      <c r="G3930" s="305"/>
      <c r="H3930" s="305"/>
      <c r="I3930" s="305"/>
    </row>
    <row r="3931" spans="5:9">
      <c r="E3931" s="305"/>
      <c r="F3931" s="305"/>
      <c r="G3931" s="305"/>
      <c r="H3931" s="305"/>
      <c r="I3931" s="305"/>
    </row>
    <row r="3932" spans="5:9">
      <c r="E3932" s="305"/>
      <c r="F3932" s="305"/>
      <c r="G3932" s="305"/>
      <c r="H3932" s="305"/>
      <c r="I3932" s="305"/>
    </row>
    <row r="3933" spans="5:9">
      <c r="E3933" s="305"/>
      <c r="F3933" s="305"/>
      <c r="G3933" s="305"/>
      <c r="H3933" s="305"/>
      <c r="I3933" s="305"/>
    </row>
    <row r="3934" spans="5:9">
      <c r="E3934" s="305"/>
      <c r="F3934" s="305"/>
      <c r="G3934" s="305"/>
      <c r="H3934" s="305"/>
      <c r="I3934" s="305"/>
    </row>
    <row r="3935" spans="5:9">
      <c r="E3935" s="305"/>
      <c r="F3935" s="305"/>
      <c r="G3935" s="305"/>
      <c r="H3935" s="305"/>
      <c r="I3935" s="305"/>
    </row>
    <row r="3936" spans="5:9">
      <c r="E3936" s="305"/>
      <c r="F3936" s="305"/>
      <c r="G3936" s="305"/>
      <c r="H3936" s="305"/>
      <c r="I3936" s="305"/>
    </row>
    <row r="3937" spans="5:9">
      <c r="E3937" s="305"/>
      <c r="F3937" s="305"/>
      <c r="G3937" s="305"/>
      <c r="H3937" s="305"/>
      <c r="I3937" s="305"/>
    </row>
    <row r="3938" spans="5:9">
      <c r="E3938" s="305"/>
      <c r="F3938" s="305"/>
      <c r="G3938" s="305"/>
      <c r="H3938" s="305"/>
      <c r="I3938" s="305"/>
    </row>
    <row r="3939" spans="5:9">
      <c r="E3939" s="305"/>
      <c r="F3939" s="305"/>
      <c r="G3939" s="305"/>
      <c r="H3939" s="305"/>
      <c r="I3939" s="305"/>
    </row>
    <row r="3940" spans="5:9">
      <c r="E3940" s="305"/>
      <c r="F3940" s="305"/>
      <c r="G3940" s="305"/>
      <c r="H3940" s="305"/>
      <c r="I3940" s="305"/>
    </row>
    <row r="3941" spans="5:9">
      <c r="E3941" s="305"/>
      <c r="F3941" s="305"/>
      <c r="G3941" s="305"/>
      <c r="H3941" s="305"/>
      <c r="I3941" s="305"/>
    </row>
    <row r="3942" spans="5:9">
      <c r="E3942" s="305"/>
      <c r="F3942" s="305"/>
      <c r="G3942" s="305"/>
      <c r="H3942" s="305"/>
      <c r="I3942" s="305"/>
    </row>
    <row r="3943" spans="5:9">
      <c r="E3943" s="305"/>
      <c r="F3943" s="305"/>
      <c r="G3943" s="305"/>
      <c r="H3943" s="305"/>
      <c r="I3943" s="305"/>
    </row>
    <row r="3944" spans="5:9">
      <c r="E3944" s="305"/>
      <c r="F3944" s="305"/>
      <c r="G3944" s="305"/>
      <c r="H3944" s="305"/>
      <c r="I3944" s="305"/>
    </row>
    <row r="3945" spans="5:9">
      <c r="E3945" s="305"/>
      <c r="F3945" s="305"/>
      <c r="G3945" s="305"/>
      <c r="H3945" s="305"/>
      <c r="I3945" s="305"/>
    </row>
    <row r="3946" spans="5:9">
      <c r="E3946" s="305"/>
      <c r="F3946" s="305"/>
      <c r="G3946" s="305"/>
      <c r="H3946" s="305"/>
      <c r="I3946" s="305"/>
    </row>
    <row r="3947" spans="5:9">
      <c r="E3947" s="305"/>
      <c r="F3947" s="305"/>
      <c r="G3947" s="305"/>
      <c r="H3947" s="305"/>
      <c r="I3947" s="305"/>
    </row>
    <row r="3948" spans="5:9">
      <c r="E3948" s="305"/>
      <c r="F3948" s="305"/>
      <c r="G3948" s="305"/>
      <c r="H3948" s="305"/>
      <c r="I3948" s="305"/>
    </row>
    <row r="3949" spans="5:9">
      <c r="E3949" s="305"/>
      <c r="F3949" s="305"/>
      <c r="G3949" s="305"/>
      <c r="H3949" s="305"/>
      <c r="I3949" s="305"/>
    </row>
    <row r="3950" spans="5:9">
      <c r="E3950" s="305"/>
      <c r="F3950" s="305"/>
      <c r="G3950" s="305"/>
      <c r="H3950" s="305"/>
      <c r="I3950" s="305"/>
    </row>
    <row r="3951" spans="5:9">
      <c r="E3951" s="305"/>
      <c r="F3951" s="305"/>
      <c r="G3951" s="305"/>
      <c r="H3951" s="305"/>
      <c r="I3951" s="305"/>
    </row>
    <row r="3952" spans="5:9">
      <c r="E3952" s="305"/>
      <c r="F3952" s="305"/>
      <c r="G3952" s="305"/>
      <c r="H3952" s="305"/>
      <c r="I3952" s="305"/>
    </row>
    <row r="3953" spans="5:9">
      <c r="E3953" s="305"/>
      <c r="F3953" s="305"/>
      <c r="G3953" s="305"/>
      <c r="H3953" s="305"/>
      <c r="I3953" s="305"/>
    </row>
    <row r="3954" spans="5:9">
      <c r="E3954" s="305"/>
      <c r="F3954" s="305"/>
      <c r="G3954" s="305"/>
      <c r="H3954" s="305"/>
      <c r="I3954" s="305"/>
    </row>
    <row r="3955" spans="5:9">
      <c r="E3955" s="305"/>
      <c r="F3955" s="305"/>
      <c r="G3955" s="305"/>
      <c r="H3955" s="305"/>
      <c r="I3955" s="305"/>
    </row>
    <row r="3956" spans="5:9">
      <c r="E3956" s="305"/>
      <c r="F3956" s="305"/>
      <c r="G3956" s="305"/>
      <c r="H3956" s="305"/>
      <c r="I3956" s="305"/>
    </row>
    <row r="3957" spans="5:9">
      <c r="E3957" s="305"/>
      <c r="F3957" s="305"/>
      <c r="G3957" s="305"/>
      <c r="H3957" s="305"/>
      <c r="I3957" s="305"/>
    </row>
    <row r="3958" spans="5:9">
      <c r="E3958" s="305"/>
      <c r="F3958" s="305"/>
      <c r="G3958" s="305"/>
      <c r="H3958" s="305"/>
      <c r="I3958" s="305"/>
    </row>
    <row r="3959" spans="5:9">
      <c r="E3959" s="305"/>
      <c r="F3959" s="305"/>
      <c r="G3959" s="305"/>
      <c r="H3959" s="305"/>
      <c r="I3959" s="305"/>
    </row>
    <row r="3960" spans="5:9">
      <c r="E3960" s="305"/>
      <c r="F3960" s="305"/>
      <c r="G3960" s="305"/>
      <c r="H3960" s="305"/>
      <c r="I3960" s="305"/>
    </row>
    <row r="3961" spans="5:9">
      <c r="E3961" s="305"/>
      <c r="F3961" s="305"/>
      <c r="G3961" s="305"/>
      <c r="H3961" s="305"/>
      <c r="I3961" s="305"/>
    </row>
    <row r="3962" spans="5:9">
      <c r="E3962" s="305"/>
      <c r="F3962" s="305"/>
      <c r="G3962" s="305"/>
      <c r="H3962" s="305"/>
      <c r="I3962" s="305"/>
    </row>
    <row r="3963" spans="5:9">
      <c r="E3963" s="305"/>
      <c r="F3963" s="305"/>
      <c r="G3963" s="305"/>
      <c r="H3963" s="305"/>
      <c r="I3963" s="305"/>
    </row>
    <row r="3964" spans="5:9">
      <c r="E3964" s="305"/>
      <c r="F3964" s="305"/>
      <c r="G3964" s="305"/>
      <c r="H3964" s="305"/>
      <c r="I3964" s="305"/>
    </row>
    <row r="3965" spans="5:9">
      <c r="E3965" s="305"/>
      <c r="F3965" s="305"/>
      <c r="G3965" s="305"/>
      <c r="H3965" s="305"/>
      <c r="I3965" s="305"/>
    </row>
    <row r="3966" spans="5:9">
      <c r="E3966" s="305"/>
      <c r="F3966" s="305"/>
      <c r="G3966" s="305"/>
      <c r="H3966" s="305"/>
      <c r="I3966" s="305"/>
    </row>
    <row r="3967" spans="5:9">
      <c r="E3967" s="305"/>
      <c r="F3967" s="305"/>
      <c r="G3967" s="305"/>
      <c r="H3967" s="305"/>
      <c r="I3967" s="305"/>
    </row>
    <row r="3968" spans="5:9">
      <c r="E3968" s="305"/>
      <c r="F3968" s="305"/>
      <c r="G3968" s="305"/>
      <c r="H3968" s="305"/>
      <c r="I3968" s="305"/>
    </row>
    <row r="3969" spans="5:9">
      <c r="E3969" s="305"/>
      <c r="F3969" s="305"/>
      <c r="G3969" s="305"/>
      <c r="H3969" s="305"/>
      <c r="I3969" s="305"/>
    </row>
    <row r="3970" spans="5:9">
      <c r="E3970" s="305"/>
      <c r="F3970" s="305"/>
      <c r="G3970" s="305"/>
      <c r="H3970" s="305"/>
      <c r="I3970" s="305"/>
    </row>
    <row r="3971" spans="5:9">
      <c r="E3971" s="305"/>
      <c r="F3971" s="305"/>
      <c r="G3971" s="305"/>
      <c r="H3971" s="305"/>
      <c r="I3971" s="305"/>
    </row>
    <row r="3972" spans="5:9">
      <c r="E3972" s="305"/>
      <c r="F3972" s="305"/>
      <c r="G3972" s="305"/>
      <c r="H3972" s="305"/>
      <c r="I3972" s="305"/>
    </row>
    <row r="3973" spans="5:9">
      <c r="E3973" s="305"/>
      <c r="F3973" s="305"/>
      <c r="G3973" s="305"/>
      <c r="H3973" s="305"/>
      <c r="I3973" s="305"/>
    </row>
    <row r="3974" spans="5:9">
      <c r="E3974" s="305"/>
      <c r="F3974" s="305"/>
      <c r="G3974" s="305"/>
      <c r="H3974" s="305"/>
      <c r="I3974" s="305"/>
    </row>
    <row r="3975" spans="5:9">
      <c r="E3975" s="305"/>
      <c r="F3975" s="305"/>
      <c r="G3975" s="305"/>
      <c r="H3975" s="305"/>
      <c r="I3975" s="305"/>
    </row>
    <row r="3976" spans="5:9">
      <c r="E3976" s="305"/>
      <c r="F3976" s="305"/>
      <c r="G3976" s="305"/>
      <c r="H3976" s="305"/>
      <c r="I3976" s="305"/>
    </row>
    <row r="3977" spans="5:9">
      <c r="E3977" s="305"/>
      <c r="F3977" s="305"/>
      <c r="G3977" s="305"/>
      <c r="H3977" s="305"/>
      <c r="I3977" s="305"/>
    </row>
    <row r="3978" spans="5:9">
      <c r="E3978" s="305"/>
      <c r="F3978" s="305"/>
      <c r="G3978" s="305"/>
      <c r="H3978" s="305"/>
      <c r="I3978" s="305"/>
    </row>
    <row r="3979" spans="5:9">
      <c r="E3979" s="305"/>
      <c r="F3979" s="305"/>
      <c r="G3979" s="305"/>
      <c r="H3979" s="305"/>
      <c r="I3979" s="305"/>
    </row>
    <row r="3980" spans="5:9">
      <c r="E3980" s="305"/>
      <c r="F3980" s="305"/>
      <c r="G3980" s="305"/>
      <c r="H3980" s="305"/>
      <c r="I3980" s="305"/>
    </row>
    <row r="3981" spans="5:9">
      <c r="E3981" s="305"/>
      <c r="F3981" s="305"/>
      <c r="G3981" s="305"/>
      <c r="H3981" s="305"/>
      <c r="I3981" s="305"/>
    </row>
    <row r="3982" spans="5:9">
      <c r="E3982" s="305"/>
      <c r="F3982" s="305"/>
      <c r="G3982" s="305"/>
      <c r="H3982" s="305"/>
      <c r="I3982" s="305"/>
    </row>
    <row r="3983" spans="5:9">
      <c r="E3983" s="305"/>
      <c r="F3983" s="305"/>
      <c r="G3983" s="305"/>
      <c r="H3983" s="305"/>
      <c r="I3983" s="305"/>
    </row>
    <row r="3984" spans="5:9">
      <c r="E3984" s="305"/>
      <c r="F3984" s="305"/>
      <c r="G3984" s="305"/>
      <c r="H3984" s="305"/>
      <c r="I3984" s="305"/>
    </row>
    <row r="3985" spans="5:9">
      <c r="E3985" s="305"/>
      <c r="F3985" s="305"/>
      <c r="G3985" s="305"/>
      <c r="H3985" s="305"/>
      <c r="I3985" s="305"/>
    </row>
    <row r="3986" spans="5:9">
      <c r="E3986" s="305"/>
      <c r="F3986" s="305"/>
      <c r="G3986" s="305"/>
      <c r="H3986" s="305"/>
      <c r="I3986" s="305"/>
    </row>
    <row r="3987" spans="5:9">
      <c r="E3987" s="305"/>
      <c r="F3987" s="305"/>
      <c r="G3987" s="305"/>
      <c r="H3987" s="305"/>
      <c r="I3987" s="305"/>
    </row>
    <row r="3988" spans="5:9">
      <c r="E3988" s="305"/>
      <c r="F3988" s="305"/>
      <c r="G3988" s="305"/>
      <c r="H3988" s="305"/>
      <c r="I3988" s="305"/>
    </row>
    <row r="3989" spans="5:9">
      <c r="E3989" s="305"/>
      <c r="F3989" s="305"/>
      <c r="G3989" s="305"/>
      <c r="H3989" s="305"/>
      <c r="I3989" s="305"/>
    </row>
    <row r="3990" spans="5:9">
      <c r="E3990" s="305"/>
      <c r="F3990" s="305"/>
      <c r="G3990" s="305"/>
      <c r="H3990" s="305"/>
      <c r="I3990" s="305"/>
    </row>
    <row r="3991" spans="5:9">
      <c r="E3991" s="305"/>
      <c r="F3991" s="305"/>
      <c r="G3991" s="305"/>
      <c r="H3991" s="305"/>
      <c r="I3991" s="305"/>
    </row>
    <row r="3992" spans="5:9">
      <c r="E3992" s="305"/>
      <c r="F3992" s="305"/>
      <c r="G3992" s="305"/>
      <c r="H3992" s="305"/>
      <c r="I3992" s="305"/>
    </row>
    <row r="3993" spans="5:9">
      <c r="E3993" s="305"/>
      <c r="F3993" s="305"/>
      <c r="G3993" s="305"/>
      <c r="H3993" s="305"/>
      <c r="I3993" s="305"/>
    </row>
    <row r="3994" spans="5:9">
      <c r="E3994" s="305"/>
      <c r="F3994" s="305"/>
      <c r="G3994" s="305"/>
      <c r="H3994" s="305"/>
      <c r="I3994" s="305"/>
    </row>
    <row r="3995" spans="5:9">
      <c r="E3995" s="305"/>
      <c r="F3995" s="305"/>
      <c r="G3995" s="305"/>
      <c r="H3995" s="305"/>
      <c r="I3995" s="305"/>
    </row>
    <row r="3996" spans="5:9">
      <c r="E3996" s="305"/>
      <c r="F3996" s="305"/>
      <c r="G3996" s="305"/>
      <c r="H3996" s="305"/>
      <c r="I3996" s="305"/>
    </row>
    <row r="3997" spans="5:9">
      <c r="E3997" s="305"/>
      <c r="F3997" s="305"/>
      <c r="G3997" s="305"/>
      <c r="H3997" s="305"/>
      <c r="I3997" s="305"/>
    </row>
    <row r="3998" spans="5:9">
      <c r="E3998" s="305"/>
      <c r="F3998" s="305"/>
      <c r="G3998" s="305"/>
      <c r="H3998" s="305"/>
      <c r="I3998" s="305"/>
    </row>
    <row r="3999" spans="5:9">
      <c r="E3999" s="305"/>
      <c r="F3999" s="305"/>
      <c r="G3999" s="305"/>
      <c r="H3999" s="305"/>
      <c r="I3999" s="305"/>
    </row>
    <row r="4000" spans="5:9">
      <c r="E4000" s="305"/>
      <c r="F4000" s="305"/>
      <c r="G4000" s="305"/>
      <c r="H4000" s="305"/>
      <c r="I4000" s="305"/>
    </row>
    <row r="4001" spans="5:9">
      <c r="E4001" s="305"/>
      <c r="F4001" s="305"/>
      <c r="G4001" s="305"/>
      <c r="H4001" s="305"/>
      <c r="I4001" s="305"/>
    </row>
    <row r="4002" spans="5:9">
      <c r="E4002" s="305"/>
      <c r="F4002" s="305"/>
      <c r="G4002" s="305"/>
      <c r="H4002" s="305"/>
      <c r="I4002" s="305"/>
    </row>
    <row r="4003" spans="5:9">
      <c r="E4003" s="305"/>
      <c r="F4003" s="305"/>
      <c r="G4003" s="305"/>
      <c r="H4003" s="305"/>
      <c r="I4003" s="305"/>
    </row>
    <row r="4004" spans="5:9">
      <c r="E4004" s="305"/>
      <c r="F4004" s="305"/>
      <c r="G4004" s="305"/>
      <c r="H4004" s="305"/>
      <c r="I4004" s="305"/>
    </row>
    <row r="4005" spans="5:9">
      <c r="E4005" s="305"/>
      <c r="F4005" s="305"/>
      <c r="G4005" s="305"/>
      <c r="H4005" s="305"/>
      <c r="I4005" s="305"/>
    </row>
    <row r="4006" spans="5:9">
      <c r="E4006" s="305"/>
      <c r="F4006" s="305"/>
      <c r="G4006" s="305"/>
      <c r="H4006" s="305"/>
      <c r="I4006" s="305"/>
    </row>
    <row r="4007" spans="5:9">
      <c r="E4007" s="305"/>
      <c r="F4007" s="305"/>
      <c r="G4007" s="305"/>
      <c r="H4007" s="305"/>
      <c r="I4007" s="305"/>
    </row>
    <row r="4008" spans="5:9">
      <c r="E4008" s="305"/>
      <c r="F4008" s="305"/>
      <c r="G4008" s="305"/>
      <c r="H4008" s="305"/>
      <c r="I4008" s="305"/>
    </row>
    <row r="4009" spans="5:9">
      <c r="E4009" s="305"/>
      <c r="F4009" s="305"/>
      <c r="G4009" s="305"/>
      <c r="H4009" s="305"/>
      <c r="I4009" s="305"/>
    </row>
    <row r="4010" spans="5:9">
      <c r="E4010" s="305"/>
      <c r="F4010" s="305"/>
      <c r="G4010" s="305"/>
      <c r="H4010" s="305"/>
      <c r="I4010" s="305"/>
    </row>
    <row r="4011" spans="5:9">
      <c r="E4011" s="305"/>
      <c r="F4011" s="305"/>
      <c r="G4011" s="305"/>
      <c r="H4011" s="305"/>
      <c r="I4011" s="305"/>
    </row>
    <row r="4012" spans="5:9">
      <c r="E4012" s="305"/>
      <c r="F4012" s="305"/>
      <c r="G4012" s="305"/>
      <c r="H4012" s="305"/>
      <c r="I4012" s="305"/>
    </row>
    <row r="4013" spans="5:9">
      <c r="E4013" s="305"/>
      <c r="F4013" s="305"/>
      <c r="G4013" s="305"/>
      <c r="H4013" s="305"/>
      <c r="I4013" s="305"/>
    </row>
    <row r="4014" spans="5:9">
      <c r="E4014" s="305"/>
      <c r="F4014" s="305"/>
      <c r="G4014" s="305"/>
      <c r="H4014" s="305"/>
      <c r="I4014" s="305"/>
    </row>
    <row r="4015" spans="5:9">
      <c r="E4015" s="305"/>
      <c r="F4015" s="305"/>
      <c r="G4015" s="305"/>
      <c r="H4015" s="305"/>
      <c r="I4015" s="305"/>
    </row>
    <row r="4016" spans="5:9">
      <c r="E4016" s="305"/>
      <c r="F4016" s="305"/>
      <c r="G4016" s="305"/>
      <c r="H4016" s="305"/>
      <c r="I4016" s="305"/>
    </row>
    <row r="4017" spans="5:9">
      <c r="E4017" s="305"/>
      <c r="F4017" s="305"/>
      <c r="G4017" s="305"/>
      <c r="H4017" s="305"/>
      <c r="I4017" s="305"/>
    </row>
    <row r="4018" spans="5:9">
      <c r="E4018" s="305"/>
      <c r="F4018" s="305"/>
      <c r="G4018" s="305"/>
      <c r="H4018" s="305"/>
      <c r="I4018" s="305"/>
    </row>
    <row r="4019" spans="5:9">
      <c r="E4019" s="305"/>
      <c r="F4019" s="305"/>
      <c r="G4019" s="305"/>
      <c r="H4019" s="305"/>
      <c r="I4019" s="305"/>
    </row>
    <row r="4020" spans="5:9">
      <c r="E4020" s="305"/>
      <c r="F4020" s="305"/>
      <c r="G4020" s="305"/>
      <c r="H4020" s="305"/>
      <c r="I4020" s="305"/>
    </row>
    <row r="4021" spans="5:9">
      <c r="E4021" s="305"/>
      <c r="F4021" s="305"/>
      <c r="G4021" s="305"/>
      <c r="H4021" s="305"/>
      <c r="I4021" s="305"/>
    </row>
    <row r="4022" spans="5:9">
      <c r="E4022" s="305"/>
      <c r="F4022" s="305"/>
      <c r="G4022" s="305"/>
      <c r="H4022" s="305"/>
      <c r="I4022" s="305"/>
    </row>
    <row r="4023" spans="5:9">
      <c r="E4023" s="305"/>
      <c r="F4023" s="305"/>
      <c r="G4023" s="305"/>
      <c r="H4023" s="305"/>
      <c r="I4023" s="305"/>
    </row>
    <row r="4024" spans="5:9">
      <c r="E4024" s="305"/>
      <c r="F4024" s="305"/>
      <c r="G4024" s="305"/>
      <c r="H4024" s="305"/>
      <c r="I4024" s="305"/>
    </row>
    <row r="4025" spans="5:9">
      <c r="E4025" s="305"/>
      <c r="F4025" s="305"/>
      <c r="G4025" s="305"/>
      <c r="H4025" s="305"/>
      <c r="I4025" s="305"/>
    </row>
    <row r="4026" spans="5:9">
      <c r="E4026" s="305"/>
      <c r="F4026" s="305"/>
      <c r="G4026" s="305"/>
      <c r="H4026" s="305"/>
      <c r="I4026" s="305"/>
    </row>
    <row r="4027" spans="5:9">
      <c r="E4027" s="305"/>
      <c r="F4027" s="305"/>
      <c r="G4027" s="305"/>
      <c r="H4027" s="305"/>
      <c r="I4027" s="305"/>
    </row>
    <row r="4028" spans="5:9">
      <c r="E4028" s="305"/>
      <c r="F4028" s="305"/>
      <c r="G4028" s="305"/>
      <c r="H4028" s="305"/>
      <c r="I4028" s="305"/>
    </row>
    <row r="4029" spans="5:9">
      <c r="E4029" s="305"/>
      <c r="F4029" s="305"/>
      <c r="G4029" s="305"/>
      <c r="H4029" s="305"/>
      <c r="I4029" s="305"/>
    </row>
    <row r="4030" spans="5:9">
      <c r="E4030" s="305"/>
      <c r="F4030" s="305"/>
      <c r="G4030" s="305"/>
      <c r="H4030" s="305"/>
      <c r="I4030" s="305"/>
    </row>
    <row r="4031" spans="5:9">
      <c r="E4031" s="305"/>
      <c r="F4031" s="305"/>
      <c r="G4031" s="305"/>
      <c r="H4031" s="305"/>
      <c r="I4031" s="305"/>
    </row>
    <row r="4032" spans="5:9">
      <c r="E4032" s="305"/>
      <c r="F4032" s="305"/>
      <c r="G4032" s="305"/>
      <c r="H4032" s="305"/>
      <c r="I4032" s="305"/>
    </row>
    <row r="4033" spans="5:9">
      <c r="E4033" s="305"/>
      <c r="F4033" s="305"/>
      <c r="G4033" s="305"/>
      <c r="H4033" s="305"/>
      <c r="I4033" s="305"/>
    </row>
    <row r="4034" spans="5:9">
      <c r="E4034" s="305"/>
      <c r="F4034" s="305"/>
      <c r="G4034" s="305"/>
      <c r="H4034" s="305"/>
      <c r="I4034" s="305"/>
    </row>
    <row r="4035" spans="5:9">
      <c r="E4035" s="305"/>
      <c r="F4035" s="305"/>
      <c r="G4035" s="305"/>
      <c r="H4035" s="305"/>
      <c r="I4035" s="305"/>
    </row>
    <row r="4036" spans="5:9">
      <c r="E4036" s="305"/>
      <c r="F4036" s="305"/>
      <c r="G4036" s="305"/>
      <c r="H4036" s="305"/>
      <c r="I4036" s="305"/>
    </row>
    <row r="4037" spans="5:9">
      <c r="E4037" s="305"/>
      <c r="F4037" s="305"/>
      <c r="G4037" s="305"/>
      <c r="H4037" s="305"/>
      <c r="I4037" s="305"/>
    </row>
    <row r="4038" spans="5:9">
      <c r="E4038" s="305"/>
      <c r="F4038" s="305"/>
      <c r="G4038" s="305"/>
      <c r="H4038" s="305"/>
      <c r="I4038" s="305"/>
    </row>
    <row r="4039" spans="5:9">
      <c r="E4039" s="305"/>
      <c r="F4039" s="305"/>
      <c r="G4039" s="305"/>
      <c r="H4039" s="305"/>
      <c r="I4039" s="305"/>
    </row>
    <row r="4040" spans="5:9">
      <c r="E4040" s="305"/>
      <c r="F4040" s="305"/>
      <c r="G4040" s="305"/>
      <c r="H4040" s="305"/>
      <c r="I4040" s="305"/>
    </row>
    <row r="4041" spans="5:9">
      <c r="E4041" s="305"/>
      <c r="F4041" s="305"/>
      <c r="G4041" s="305"/>
      <c r="H4041" s="305"/>
      <c r="I4041" s="305"/>
    </row>
    <row r="4042" spans="5:9">
      <c r="E4042" s="305"/>
      <c r="F4042" s="305"/>
      <c r="G4042" s="305"/>
      <c r="H4042" s="305"/>
      <c r="I4042" s="305"/>
    </row>
    <row r="4043" spans="5:9">
      <c r="E4043" s="305"/>
      <c r="F4043" s="305"/>
      <c r="G4043" s="305"/>
      <c r="H4043" s="305"/>
      <c r="I4043" s="305"/>
    </row>
    <row r="4044" spans="5:9">
      <c r="E4044" s="305"/>
      <c r="F4044" s="305"/>
      <c r="G4044" s="305"/>
      <c r="H4044" s="305"/>
      <c r="I4044" s="305"/>
    </row>
    <row r="4045" spans="5:9">
      <c r="E4045" s="305"/>
      <c r="F4045" s="305"/>
      <c r="G4045" s="305"/>
      <c r="H4045" s="305"/>
      <c r="I4045" s="305"/>
    </row>
    <row r="4046" spans="5:9">
      <c r="E4046" s="305"/>
      <c r="F4046" s="305"/>
      <c r="G4046" s="305"/>
      <c r="H4046" s="305"/>
      <c r="I4046" s="305"/>
    </row>
    <row r="4047" spans="5:9">
      <c r="E4047" s="305"/>
      <c r="F4047" s="305"/>
      <c r="G4047" s="305"/>
      <c r="H4047" s="305"/>
      <c r="I4047" s="305"/>
    </row>
    <row r="4048" spans="5:9">
      <c r="E4048" s="305"/>
      <c r="F4048" s="305"/>
      <c r="G4048" s="305"/>
      <c r="H4048" s="305"/>
      <c r="I4048" s="305"/>
    </row>
    <row r="4049" spans="5:9">
      <c r="E4049" s="305"/>
      <c r="F4049" s="305"/>
      <c r="G4049" s="305"/>
      <c r="H4049" s="305"/>
      <c r="I4049" s="305"/>
    </row>
    <row r="4050" spans="5:9">
      <c r="E4050" s="305"/>
      <c r="F4050" s="305"/>
      <c r="G4050" s="305"/>
      <c r="H4050" s="305"/>
      <c r="I4050" s="305"/>
    </row>
    <row r="4051" spans="5:9">
      <c r="E4051" s="305"/>
      <c r="F4051" s="305"/>
      <c r="G4051" s="305"/>
      <c r="H4051" s="305"/>
      <c r="I4051" s="305"/>
    </row>
    <row r="4052" spans="5:9">
      <c r="E4052" s="305"/>
      <c r="F4052" s="305"/>
      <c r="G4052" s="305"/>
      <c r="H4052" s="305"/>
      <c r="I4052" s="305"/>
    </row>
    <row r="4053" spans="5:9">
      <c r="E4053" s="305"/>
      <c r="F4053" s="305"/>
      <c r="G4053" s="305"/>
      <c r="H4053" s="305"/>
      <c r="I4053" s="305"/>
    </row>
    <row r="4054" spans="5:9">
      <c r="E4054" s="305"/>
      <c r="F4054" s="305"/>
      <c r="G4054" s="305"/>
      <c r="H4054" s="305"/>
      <c r="I4054" s="305"/>
    </row>
    <row r="4055" spans="5:9">
      <c r="E4055" s="305"/>
      <c r="F4055" s="305"/>
      <c r="G4055" s="305"/>
      <c r="H4055" s="305"/>
      <c r="I4055" s="305"/>
    </row>
    <row r="4056" spans="5:9">
      <c r="E4056" s="305"/>
      <c r="F4056" s="305"/>
      <c r="G4056" s="305"/>
      <c r="H4056" s="305"/>
      <c r="I4056" s="305"/>
    </row>
    <row r="4057" spans="5:9">
      <c r="E4057" s="305"/>
      <c r="F4057" s="305"/>
      <c r="G4057" s="305"/>
      <c r="H4057" s="305"/>
      <c r="I4057" s="305"/>
    </row>
    <row r="4058" spans="5:9">
      <c r="E4058" s="305"/>
      <c r="F4058" s="305"/>
      <c r="G4058" s="305"/>
      <c r="H4058" s="305"/>
      <c r="I4058" s="305"/>
    </row>
    <row r="4059" spans="5:9">
      <c r="E4059" s="305"/>
      <c r="F4059" s="305"/>
      <c r="G4059" s="305"/>
      <c r="H4059" s="305"/>
      <c r="I4059" s="305"/>
    </row>
    <row r="4060" spans="5:9">
      <c r="E4060" s="305"/>
      <c r="F4060" s="305"/>
      <c r="G4060" s="305"/>
      <c r="H4060" s="305"/>
      <c r="I4060" s="305"/>
    </row>
    <row r="4061" spans="5:9">
      <c r="E4061" s="305"/>
      <c r="F4061" s="305"/>
      <c r="G4061" s="305"/>
      <c r="H4061" s="305"/>
      <c r="I4061" s="305"/>
    </row>
    <row r="4062" spans="5:9">
      <c r="E4062" s="305"/>
      <c r="F4062" s="305"/>
      <c r="G4062" s="305"/>
      <c r="H4062" s="305"/>
      <c r="I4062" s="305"/>
    </row>
    <row r="4063" spans="5:9">
      <c r="E4063" s="305"/>
      <c r="F4063" s="305"/>
      <c r="G4063" s="305"/>
      <c r="H4063" s="305"/>
      <c r="I4063" s="305"/>
    </row>
    <row r="4064" spans="5:9">
      <c r="E4064" s="305"/>
      <c r="F4064" s="305"/>
      <c r="G4064" s="305"/>
      <c r="H4064" s="305"/>
      <c r="I4064" s="305"/>
    </row>
    <row r="4065" spans="5:9">
      <c r="E4065" s="305"/>
      <c r="F4065" s="305"/>
      <c r="G4065" s="305"/>
      <c r="H4065" s="305"/>
      <c r="I4065" s="305"/>
    </row>
    <row r="4066" spans="5:9">
      <c r="E4066" s="305"/>
      <c r="F4066" s="305"/>
      <c r="G4066" s="305"/>
      <c r="H4066" s="305"/>
      <c r="I4066" s="305"/>
    </row>
    <row r="4067" spans="5:9">
      <c r="E4067" s="305"/>
      <c r="F4067" s="305"/>
      <c r="G4067" s="305"/>
      <c r="H4067" s="305"/>
      <c r="I4067" s="305"/>
    </row>
    <row r="4068" spans="5:9">
      <c r="E4068" s="305"/>
      <c r="F4068" s="305"/>
      <c r="G4068" s="305"/>
      <c r="H4068" s="305"/>
      <c r="I4068" s="305"/>
    </row>
    <row r="4069" spans="5:9">
      <c r="E4069" s="305"/>
      <c r="F4069" s="305"/>
      <c r="G4069" s="305"/>
      <c r="H4069" s="305"/>
      <c r="I4069" s="305"/>
    </row>
    <row r="4070" spans="5:9">
      <c r="E4070" s="305"/>
      <c r="F4070" s="305"/>
      <c r="G4070" s="305"/>
      <c r="H4070" s="305"/>
      <c r="I4070" s="305"/>
    </row>
    <row r="4071" spans="5:9">
      <c r="E4071" s="305"/>
      <c r="F4071" s="305"/>
      <c r="G4071" s="305"/>
      <c r="H4071" s="305"/>
      <c r="I4071" s="305"/>
    </row>
    <row r="4072" spans="5:9">
      <c r="E4072" s="305"/>
      <c r="F4072" s="305"/>
      <c r="G4072" s="305"/>
      <c r="H4072" s="305"/>
      <c r="I4072" s="305"/>
    </row>
    <row r="4073" spans="5:9">
      <c r="E4073" s="305"/>
      <c r="F4073" s="305"/>
      <c r="G4073" s="305"/>
      <c r="H4073" s="305"/>
      <c r="I4073" s="305"/>
    </row>
    <row r="4074" spans="5:9">
      <c r="E4074" s="305"/>
      <c r="F4074" s="305"/>
      <c r="G4074" s="305"/>
      <c r="H4074" s="305"/>
      <c r="I4074" s="305"/>
    </row>
    <row r="4075" spans="5:9">
      <c r="E4075" s="305"/>
      <c r="F4075" s="305"/>
      <c r="G4075" s="305"/>
      <c r="H4075" s="305"/>
      <c r="I4075" s="305"/>
    </row>
    <row r="4076" spans="5:9">
      <c r="E4076" s="305"/>
      <c r="F4076" s="305"/>
      <c r="G4076" s="305"/>
      <c r="H4076" s="305"/>
      <c r="I4076" s="305"/>
    </row>
    <row r="4077" spans="5:9">
      <c r="E4077" s="305"/>
      <c r="F4077" s="305"/>
      <c r="G4077" s="305"/>
      <c r="H4077" s="305"/>
      <c r="I4077" s="305"/>
    </row>
    <row r="4078" spans="5:9">
      <c r="E4078" s="305"/>
      <c r="F4078" s="305"/>
      <c r="G4078" s="305"/>
      <c r="H4078" s="305"/>
      <c r="I4078" s="305"/>
    </row>
    <row r="4079" spans="5:9">
      <c r="E4079" s="305"/>
      <c r="F4079" s="305"/>
      <c r="G4079" s="305"/>
      <c r="H4079" s="305"/>
      <c r="I4079" s="305"/>
    </row>
    <row r="4080" spans="5:9">
      <c r="E4080" s="305"/>
      <c r="F4080" s="305"/>
      <c r="G4080" s="305"/>
      <c r="H4080" s="305"/>
      <c r="I4080" s="305"/>
    </row>
    <row r="4081" spans="5:9">
      <c r="E4081" s="305"/>
      <c r="F4081" s="305"/>
      <c r="G4081" s="305"/>
      <c r="H4081" s="305"/>
      <c r="I4081" s="305"/>
    </row>
    <row r="4082" spans="5:9">
      <c r="E4082" s="305"/>
      <c r="F4082" s="305"/>
      <c r="G4082" s="305"/>
      <c r="H4082" s="305"/>
      <c r="I4082" s="305"/>
    </row>
    <row r="4083" spans="5:9">
      <c r="E4083" s="305"/>
      <c r="F4083" s="305"/>
      <c r="G4083" s="305"/>
      <c r="H4083" s="305"/>
      <c r="I4083" s="305"/>
    </row>
    <row r="4084" spans="5:9">
      <c r="E4084" s="305"/>
      <c r="F4084" s="305"/>
      <c r="G4084" s="305"/>
      <c r="H4084" s="305"/>
      <c r="I4084" s="305"/>
    </row>
    <row r="4085" spans="5:9">
      <c r="E4085" s="305"/>
      <c r="F4085" s="305"/>
      <c r="G4085" s="305"/>
      <c r="H4085" s="305"/>
      <c r="I4085" s="305"/>
    </row>
    <row r="4086" spans="5:9">
      <c r="E4086" s="305"/>
      <c r="F4086" s="305"/>
      <c r="G4086" s="305"/>
      <c r="H4086" s="305"/>
      <c r="I4086" s="305"/>
    </row>
    <row r="4087" spans="5:9">
      <c r="E4087" s="305"/>
      <c r="F4087" s="305"/>
      <c r="G4087" s="305"/>
      <c r="H4087" s="305"/>
      <c r="I4087" s="305"/>
    </row>
    <row r="4088" spans="5:9">
      <c r="E4088" s="305"/>
      <c r="F4088" s="305"/>
      <c r="G4088" s="305"/>
      <c r="H4088" s="305"/>
      <c r="I4088" s="305"/>
    </row>
    <row r="4089" spans="5:9">
      <c r="E4089" s="305"/>
      <c r="F4089" s="305"/>
      <c r="G4089" s="305"/>
      <c r="H4089" s="305"/>
      <c r="I4089" s="305"/>
    </row>
    <row r="4090" spans="5:9">
      <c r="E4090" s="305"/>
      <c r="F4090" s="305"/>
      <c r="G4090" s="305"/>
      <c r="H4090" s="305"/>
      <c r="I4090" s="305"/>
    </row>
    <row r="4091" spans="5:9">
      <c r="E4091" s="305"/>
      <c r="F4091" s="305"/>
      <c r="G4091" s="305"/>
      <c r="H4091" s="305"/>
      <c r="I4091" s="305"/>
    </row>
    <row r="4092" spans="5:9">
      <c r="E4092" s="305"/>
      <c r="F4092" s="305"/>
      <c r="G4092" s="305"/>
      <c r="H4092" s="305"/>
      <c r="I4092" s="305"/>
    </row>
    <row r="4093" spans="5:9">
      <c r="E4093" s="305"/>
      <c r="F4093" s="305"/>
      <c r="G4093" s="305"/>
      <c r="H4093" s="305"/>
      <c r="I4093" s="305"/>
    </row>
    <row r="4094" spans="5:9">
      <c r="E4094" s="305"/>
      <c r="F4094" s="305"/>
      <c r="G4094" s="305"/>
      <c r="H4094" s="305"/>
      <c r="I4094" s="305"/>
    </row>
    <row r="4095" spans="5:9">
      <c r="E4095" s="305"/>
      <c r="F4095" s="305"/>
      <c r="G4095" s="305"/>
      <c r="H4095" s="305"/>
      <c r="I4095" s="305"/>
    </row>
    <row r="4096" spans="5:9">
      <c r="E4096" s="305"/>
      <c r="F4096" s="305"/>
      <c r="G4096" s="305"/>
      <c r="H4096" s="305"/>
      <c r="I4096" s="305"/>
    </row>
    <row r="4097" spans="5:9">
      <c r="E4097" s="305"/>
      <c r="F4097" s="305"/>
      <c r="G4097" s="305"/>
      <c r="H4097" s="305"/>
      <c r="I4097" s="305"/>
    </row>
    <row r="4098" spans="5:9">
      <c r="E4098" s="305"/>
      <c r="F4098" s="305"/>
      <c r="G4098" s="305"/>
      <c r="H4098" s="305"/>
      <c r="I4098" s="305"/>
    </row>
    <row r="4099" spans="5:9">
      <c r="E4099" s="305"/>
      <c r="F4099" s="305"/>
      <c r="G4099" s="305"/>
      <c r="H4099" s="305"/>
      <c r="I4099" s="305"/>
    </row>
    <row r="4100" spans="5:9">
      <c r="E4100" s="305"/>
      <c r="F4100" s="305"/>
      <c r="G4100" s="305"/>
      <c r="H4100" s="305"/>
      <c r="I4100" s="305"/>
    </row>
    <row r="4101" spans="5:9">
      <c r="E4101" s="305"/>
      <c r="F4101" s="305"/>
      <c r="G4101" s="305"/>
      <c r="H4101" s="305"/>
      <c r="I4101" s="305"/>
    </row>
    <row r="4102" spans="5:9">
      <c r="E4102" s="305"/>
      <c r="F4102" s="305"/>
      <c r="G4102" s="305"/>
      <c r="H4102" s="305"/>
      <c r="I4102" s="305"/>
    </row>
    <row r="4103" spans="5:9">
      <c r="E4103" s="305"/>
      <c r="F4103" s="305"/>
      <c r="G4103" s="305"/>
      <c r="H4103" s="305"/>
      <c r="I4103" s="305"/>
    </row>
    <row r="4104" spans="5:9">
      <c r="E4104" s="305"/>
      <c r="F4104" s="305"/>
      <c r="G4104" s="305"/>
      <c r="H4104" s="305"/>
      <c r="I4104" s="305"/>
    </row>
    <row r="4105" spans="5:9">
      <c r="E4105" s="305"/>
      <c r="F4105" s="305"/>
      <c r="G4105" s="305"/>
      <c r="H4105" s="305"/>
      <c r="I4105" s="305"/>
    </row>
    <row r="4106" spans="5:9">
      <c r="E4106" s="305"/>
      <c r="F4106" s="305"/>
      <c r="G4106" s="305"/>
      <c r="H4106" s="305"/>
      <c r="I4106" s="305"/>
    </row>
    <row r="4107" spans="5:9">
      <c r="E4107" s="305"/>
      <c r="F4107" s="305"/>
      <c r="G4107" s="305"/>
      <c r="H4107" s="305"/>
      <c r="I4107" s="305"/>
    </row>
    <row r="4108" spans="5:9">
      <c r="E4108" s="305"/>
      <c r="F4108" s="305"/>
      <c r="G4108" s="305"/>
      <c r="H4108" s="305"/>
      <c r="I4108" s="305"/>
    </row>
    <row r="4109" spans="5:9">
      <c r="E4109" s="305"/>
      <c r="F4109" s="305"/>
      <c r="G4109" s="305"/>
      <c r="H4109" s="305"/>
      <c r="I4109" s="305"/>
    </row>
    <row r="4110" spans="5:9">
      <c r="E4110" s="305"/>
      <c r="F4110" s="305"/>
      <c r="G4110" s="305"/>
      <c r="H4110" s="305"/>
      <c r="I4110" s="305"/>
    </row>
    <row r="4111" spans="5:9">
      <c r="E4111" s="305"/>
      <c r="F4111" s="305"/>
      <c r="G4111" s="305"/>
      <c r="H4111" s="305"/>
      <c r="I4111" s="305"/>
    </row>
    <row r="4112" spans="5:9">
      <c r="E4112" s="305"/>
      <c r="F4112" s="305"/>
      <c r="G4112" s="305"/>
      <c r="H4112" s="305"/>
      <c r="I4112" s="305"/>
    </row>
    <row r="4113" spans="5:9">
      <c r="E4113" s="305"/>
      <c r="F4113" s="305"/>
      <c r="G4113" s="305"/>
      <c r="H4113" s="305"/>
      <c r="I4113" s="305"/>
    </row>
    <row r="4114" spans="5:9">
      <c r="E4114" s="305"/>
      <c r="F4114" s="305"/>
      <c r="G4114" s="305"/>
      <c r="H4114" s="305"/>
      <c r="I4114" s="305"/>
    </row>
    <row r="4115" spans="5:9">
      <c r="E4115" s="305"/>
      <c r="F4115" s="305"/>
      <c r="G4115" s="305"/>
      <c r="H4115" s="305"/>
      <c r="I4115" s="305"/>
    </row>
    <row r="4116" spans="5:9">
      <c r="E4116" s="305"/>
      <c r="F4116" s="305"/>
      <c r="G4116" s="305"/>
      <c r="H4116" s="305"/>
      <c r="I4116" s="305"/>
    </row>
    <row r="4117" spans="5:9">
      <c r="E4117" s="305"/>
      <c r="F4117" s="305"/>
      <c r="G4117" s="305"/>
      <c r="H4117" s="305"/>
      <c r="I4117" s="305"/>
    </row>
    <row r="4118" spans="5:9">
      <c r="E4118" s="305"/>
      <c r="F4118" s="305"/>
      <c r="G4118" s="305"/>
      <c r="H4118" s="305"/>
      <c r="I4118" s="305"/>
    </row>
    <row r="4119" spans="5:9">
      <c r="E4119" s="305"/>
      <c r="F4119" s="305"/>
      <c r="G4119" s="305"/>
      <c r="H4119" s="305"/>
      <c r="I4119" s="305"/>
    </row>
    <row r="4120" spans="5:9">
      <c r="E4120" s="305"/>
      <c r="F4120" s="305"/>
      <c r="G4120" s="305"/>
      <c r="H4120" s="305"/>
      <c r="I4120" s="305"/>
    </row>
    <row r="4121" spans="5:9">
      <c r="E4121" s="305"/>
      <c r="F4121" s="305"/>
      <c r="G4121" s="305"/>
      <c r="H4121" s="305"/>
      <c r="I4121" s="305"/>
    </row>
    <row r="4122" spans="5:9">
      <c r="E4122" s="305"/>
      <c r="F4122" s="305"/>
      <c r="G4122" s="305"/>
      <c r="H4122" s="305"/>
      <c r="I4122" s="305"/>
    </row>
    <row r="4123" spans="5:9">
      <c r="E4123" s="305"/>
      <c r="F4123" s="305"/>
      <c r="G4123" s="305"/>
      <c r="H4123" s="305"/>
      <c r="I4123" s="305"/>
    </row>
    <row r="4124" spans="5:9">
      <c r="E4124" s="305"/>
      <c r="F4124" s="305"/>
      <c r="G4124" s="305"/>
      <c r="H4124" s="305"/>
      <c r="I4124" s="305"/>
    </row>
    <row r="4125" spans="5:9">
      <c r="E4125" s="305"/>
      <c r="F4125" s="305"/>
      <c r="G4125" s="305"/>
      <c r="H4125" s="305"/>
      <c r="I4125" s="305"/>
    </row>
    <row r="4126" spans="5:9">
      <c r="E4126" s="305"/>
      <c r="F4126" s="305"/>
      <c r="G4126" s="305"/>
      <c r="H4126" s="305"/>
      <c r="I4126" s="305"/>
    </row>
    <row r="4127" spans="5:9">
      <c r="E4127" s="305"/>
      <c r="F4127" s="305"/>
      <c r="G4127" s="305"/>
      <c r="H4127" s="305"/>
      <c r="I4127" s="305"/>
    </row>
    <row r="4128" spans="5:9">
      <c r="E4128" s="305"/>
      <c r="F4128" s="305"/>
      <c r="G4128" s="305"/>
      <c r="H4128" s="305"/>
      <c r="I4128" s="305"/>
    </row>
    <row r="4129" spans="5:9">
      <c r="E4129" s="305"/>
      <c r="F4129" s="305"/>
      <c r="G4129" s="305"/>
      <c r="H4129" s="305"/>
      <c r="I4129" s="305"/>
    </row>
    <row r="4130" spans="5:9">
      <c r="E4130" s="305"/>
      <c r="F4130" s="305"/>
      <c r="G4130" s="305"/>
      <c r="H4130" s="305"/>
      <c r="I4130" s="305"/>
    </row>
    <row r="4131" spans="5:9">
      <c r="E4131" s="305"/>
      <c r="F4131" s="305"/>
      <c r="G4131" s="305"/>
      <c r="H4131" s="305"/>
      <c r="I4131" s="305"/>
    </row>
    <row r="4132" spans="5:9">
      <c r="E4132" s="305"/>
      <c r="F4132" s="305"/>
      <c r="G4132" s="305"/>
      <c r="H4132" s="305"/>
      <c r="I4132" s="305"/>
    </row>
    <row r="4133" spans="5:9">
      <c r="E4133" s="305"/>
      <c r="F4133" s="305"/>
      <c r="G4133" s="305"/>
      <c r="H4133" s="305"/>
      <c r="I4133" s="305"/>
    </row>
    <row r="4134" spans="5:9">
      <c r="E4134" s="305"/>
      <c r="F4134" s="305"/>
      <c r="G4134" s="305"/>
      <c r="H4134" s="305"/>
      <c r="I4134" s="305"/>
    </row>
    <row r="4135" spans="5:9">
      <c r="E4135" s="305"/>
      <c r="F4135" s="305"/>
      <c r="G4135" s="305"/>
      <c r="H4135" s="305"/>
      <c r="I4135" s="305"/>
    </row>
    <row r="4136" spans="5:9">
      <c r="E4136" s="305"/>
      <c r="F4136" s="305"/>
      <c r="G4136" s="305"/>
      <c r="H4136" s="305"/>
      <c r="I4136" s="305"/>
    </row>
    <row r="4137" spans="5:9">
      <c r="E4137" s="305"/>
      <c r="F4137" s="305"/>
      <c r="G4137" s="305"/>
      <c r="H4137" s="305"/>
      <c r="I4137" s="305"/>
    </row>
    <row r="4138" spans="5:9">
      <c r="E4138" s="305"/>
      <c r="F4138" s="305"/>
      <c r="G4138" s="305"/>
      <c r="H4138" s="305"/>
      <c r="I4138" s="305"/>
    </row>
    <row r="4139" spans="5:9">
      <c r="E4139" s="305"/>
      <c r="F4139" s="305"/>
      <c r="G4139" s="305"/>
      <c r="H4139" s="305"/>
      <c r="I4139" s="305"/>
    </row>
    <row r="4140" spans="5:9">
      <c r="E4140" s="305"/>
      <c r="F4140" s="305"/>
      <c r="G4140" s="305"/>
      <c r="H4140" s="305"/>
      <c r="I4140" s="305"/>
    </row>
    <row r="4141" spans="5:9">
      <c r="E4141" s="305"/>
      <c r="F4141" s="305"/>
      <c r="G4141" s="305"/>
      <c r="H4141" s="305"/>
      <c r="I4141" s="305"/>
    </row>
    <row r="4142" spans="5:9">
      <c r="E4142" s="305"/>
      <c r="F4142" s="305"/>
      <c r="G4142" s="305"/>
      <c r="H4142" s="305"/>
      <c r="I4142" s="305"/>
    </row>
    <row r="4143" spans="5:9">
      <c r="E4143" s="305"/>
      <c r="F4143" s="305"/>
      <c r="G4143" s="305"/>
      <c r="H4143" s="305"/>
      <c r="I4143" s="305"/>
    </row>
    <row r="4144" spans="5:9">
      <c r="E4144" s="305"/>
      <c r="F4144" s="305"/>
      <c r="G4144" s="305"/>
      <c r="H4144" s="305"/>
      <c r="I4144" s="305"/>
    </row>
    <row r="4145" spans="5:9">
      <c r="E4145" s="305"/>
      <c r="F4145" s="305"/>
      <c r="G4145" s="305"/>
      <c r="H4145" s="305"/>
      <c r="I4145" s="305"/>
    </row>
    <row r="4146" spans="5:9">
      <c r="E4146" s="305"/>
      <c r="F4146" s="305"/>
      <c r="G4146" s="305"/>
      <c r="H4146" s="305"/>
      <c r="I4146" s="305"/>
    </row>
    <row r="4147" spans="5:9">
      <c r="E4147" s="305"/>
      <c r="F4147" s="305"/>
      <c r="G4147" s="305"/>
      <c r="H4147" s="305"/>
      <c r="I4147" s="305"/>
    </row>
    <row r="4148" spans="5:9">
      <c r="E4148" s="305"/>
      <c r="F4148" s="305"/>
      <c r="G4148" s="305"/>
      <c r="H4148" s="305"/>
      <c r="I4148" s="305"/>
    </row>
    <row r="4149" spans="5:9">
      <c r="E4149" s="305"/>
      <c r="F4149" s="305"/>
      <c r="G4149" s="305"/>
      <c r="H4149" s="305"/>
      <c r="I4149" s="305"/>
    </row>
    <row r="4150" spans="5:9">
      <c r="E4150" s="305"/>
      <c r="F4150" s="305"/>
      <c r="G4150" s="305"/>
      <c r="H4150" s="305"/>
      <c r="I4150" s="305"/>
    </row>
    <row r="4151" spans="5:9">
      <c r="E4151" s="305"/>
      <c r="F4151" s="305"/>
      <c r="G4151" s="305"/>
      <c r="H4151" s="305"/>
      <c r="I4151" s="305"/>
    </row>
    <row r="4152" spans="5:9">
      <c r="E4152" s="305"/>
      <c r="F4152" s="305"/>
      <c r="G4152" s="305"/>
      <c r="H4152" s="305"/>
      <c r="I4152" s="305"/>
    </row>
    <row r="4153" spans="5:9">
      <c r="E4153" s="305"/>
      <c r="F4153" s="305"/>
      <c r="G4153" s="305"/>
      <c r="H4153" s="305"/>
      <c r="I4153" s="305"/>
    </row>
    <row r="4154" spans="5:9">
      <c r="E4154" s="305"/>
      <c r="F4154" s="305"/>
      <c r="G4154" s="305"/>
      <c r="H4154" s="305"/>
      <c r="I4154" s="305"/>
    </row>
    <row r="4155" spans="5:9">
      <c r="E4155" s="305"/>
      <c r="F4155" s="305"/>
      <c r="G4155" s="305"/>
      <c r="H4155" s="305"/>
      <c r="I4155" s="305"/>
    </row>
    <row r="4156" spans="5:9">
      <c r="E4156" s="305"/>
      <c r="F4156" s="305"/>
      <c r="G4156" s="305"/>
      <c r="H4156" s="305"/>
      <c r="I4156" s="305"/>
    </row>
    <row r="4157" spans="5:9">
      <c r="E4157" s="305"/>
      <c r="F4157" s="305"/>
      <c r="G4157" s="305"/>
      <c r="H4157" s="305"/>
      <c r="I4157" s="305"/>
    </row>
    <row r="4158" spans="5:9">
      <c r="E4158" s="305"/>
      <c r="F4158" s="305"/>
      <c r="G4158" s="305"/>
      <c r="H4158" s="305"/>
      <c r="I4158" s="305"/>
    </row>
    <row r="4159" spans="5:9">
      <c r="E4159" s="305"/>
      <c r="F4159" s="305"/>
      <c r="G4159" s="305"/>
      <c r="H4159" s="305"/>
      <c r="I4159" s="305"/>
    </row>
    <row r="4160" spans="5:9">
      <c r="E4160" s="305"/>
      <c r="F4160" s="305"/>
      <c r="G4160" s="305"/>
      <c r="H4160" s="305"/>
      <c r="I4160" s="305"/>
    </row>
    <row r="4161" spans="5:9">
      <c r="E4161" s="305"/>
      <c r="F4161" s="305"/>
      <c r="G4161" s="305"/>
      <c r="H4161" s="305"/>
      <c r="I4161" s="305"/>
    </row>
    <row r="4162" spans="5:9">
      <c r="E4162" s="305"/>
      <c r="F4162" s="305"/>
      <c r="G4162" s="305"/>
      <c r="H4162" s="305"/>
      <c r="I4162" s="305"/>
    </row>
    <row r="4163" spans="5:9">
      <c r="E4163" s="305"/>
      <c r="F4163" s="305"/>
      <c r="G4163" s="305"/>
      <c r="H4163" s="305"/>
      <c r="I4163" s="305"/>
    </row>
    <row r="4164" spans="5:9">
      <c r="E4164" s="305"/>
      <c r="F4164" s="305"/>
      <c r="G4164" s="305"/>
      <c r="H4164" s="305"/>
      <c r="I4164" s="305"/>
    </row>
    <row r="4165" spans="5:9">
      <c r="E4165" s="305"/>
      <c r="F4165" s="305"/>
      <c r="G4165" s="305"/>
      <c r="H4165" s="305"/>
      <c r="I4165" s="305"/>
    </row>
    <row r="4166" spans="5:9">
      <c r="E4166" s="305"/>
      <c r="F4166" s="305"/>
      <c r="G4166" s="305"/>
      <c r="H4166" s="305"/>
      <c r="I4166" s="305"/>
    </row>
    <row r="4167" spans="5:9">
      <c r="E4167" s="305"/>
      <c r="F4167" s="305"/>
      <c r="G4167" s="305"/>
      <c r="H4167" s="305"/>
      <c r="I4167" s="305"/>
    </row>
    <row r="4168" spans="5:9">
      <c r="E4168" s="305"/>
      <c r="F4168" s="305"/>
      <c r="G4168" s="305"/>
      <c r="H4168" s="305"/>
      <c r="I4168" s="305"/>
    </row>
    <row r="4169" spans="5:9">
      <c r="E4169" s="305"/>
      <c r="F4169" s="305"/>
      <c r="G4169" s="305"/>
      <c r="H4169" s="305"/>
      <c r="I4169" s="305"/>
    </row>
    <row r="4170" spans="5:9">
      <c r="E4170" s="305"/>
      <c r="F4170" s="305"/>
      <c r="G4170" s="305"/>
      <c r="H4170" s="305"/>
      <c r="I4170" s="305"/>
    </row>
    <row r="4171" spans="5:9">
      <c r="E4171" s="305"/>
      <c r="F4171" s="305"/>
      <c r="G4171" s="305"/>
      <c r="H4171" s="305"/>
      <c r="I4171" s="305"/>
    </row>
    <row r="4172" spans="5:9">
      <c r="E4172" s="305"/>
      <c r="F4172" s="305"/>
      <c r="G4172" s="305"/>
      <c r="H4172" s="305"/>
      <c r="I4172" s="305"/>
    </row>
    <row r="4173" spans="5:9">
      <c r="E4173" s="305"/>
      <c r="F4173" s="305"/>
      <c r="G4173" s="305"/>
      <c r="H4173" s="305"/>
      <c r="I4173" s="305"/>
    </row>
    <row r="4174" spans="5:9">
      <c r="E4174" s="305"/>
      <c r="F4174" s="305"/>
      <c r="G4174" s="305"/>
      <c r="H4174" s="305"/>
      <c r="I4174" s="305"/>
    </row>
    <row r="4175" spans="5:9">
      <c r="E4175" s="305"/>
      <c r="F4175" s="305"/>
      <c r="G4175" s="305"/>
      <c r="H4175" s="305"/>
      <c r="I4175" s="305"/>
    </row>
    <row r="4176" spans="5:9">
      <c r="E4176" s="305"/>
      <c r="F4176" s="305"/>
      <c r="G4176" s="305"/>
      <c r="H4176" s="305"/>
      <c r="I4176" s="305"/>
    </row>
    <row r="4177" spans="5:9">
      <c r="E4177" s="305"/>
      <c r="F4177" s="305"/>
      <c r="G4177" s="305"/>
      <c r="H4177" s="305"/>
      <c r="I4177" s="305"/>
    </row>
    <row r="4178" spans="5:9">
      <c r="E4178" s="305"/>
      <c r="F4178" s="305"/>
      <c r="G4178" s="305"/>
      <c r="H4178" s="305"/>
      <c r="I4178" s="305"/>
    </row>
    <row r="4179" spans="5:9">
      <c r="E4179" s="305"/>
      <c r="F4179" s="305"/>
      <c r="G4179" s="305"/>
      <c r="H4179" s="305"/>
      <c r="I4179" s="305"/>
    </row>
    <row r="4180" spans="5:9">
      <c r="E4180" s="305"/>
      <c r="F4180" s="305"/>
      <c r="G4180" s="305"/>
      <c r="H4180" s="305"/>
      <c r="I4180" s="305"/>
    </row>
    <row r="4181" spans="5:9">
      <c r="E4181" s="305"/>
      <c r="F4181" s="305"/>
      <c r="G4181" s="305"/>
      <c r="H4181" s="305"/>
      <c r="I4181" s="305"/>
    </row>
    <row r="4182" spans="5:9">
      <c r="E4182" s="305"/>
      <c r="F4182" s="305"/>
      <c r="G4182" s="305"/>
      <c r="H4182" s="305"/>
      <c r="I4182" s="305"/>
    </row>
    <row r="4183" spans="5:9">
      <c r="E4183" s="305"/>
      <c r="F4183" s="305"/>
      <c r="G4183" s="305"/>
      <c r="H4183" s="305"/>
      <c r="I4183" s="305"/>
    </row>
    <row r="4184" spans="5:9">
      <c r="E4184" s="305"/>
      <c r="F4184" s="305"/>
      <c r="G4184" s="305"/>
      <c r="H4184" s="305"/>
      <c r="I4184" s="305"/>
    </row>
    <row r="4185" spans="5:9">
      <c r="E4185" s="305"/>
      <c r="F4185" s="305"/>
      <c r="G4185" s="305"/>
      <c r="H4185" s="305"/>
      <c r="I4185" s="305"/>
    </row>
    <row r="4186" spans="5:9">
      <c r="E4186" s="305"/>
      <c r="F4186" s="305"/>
      <c r="G4186" s="305"/>
      <c r="H4186" s="305"/>
      <c r="I4186" s="305"/>
    </row>
    <row r="4187" spans="5:9">
      <c r="E4187" s="305"/>
      <c r="F4187" s="305"/>
      <c r="G4187" s="305"/>
      <c r="H4187" s="305"/>
      <c r="I4187" s="305"/>
    </row>
    <row r="4188" spans="5:9">
      <c r="E4188" s="305"/>
      <c r="F4188" s="305"/>
      <c r="G4188" s="305"/>
      <c r="H4188" s="305"/>
      <c r="I4188" s="305"/>
    </row>
    <row r="4189" spans="5:9">
      <c r="E4189" s="305"/>
      <c r="F4189" s="305"/>
      <c r="G4189" s="305"/>
      <c r="H4189" s="305"/>
      <c r="I4189" s="305"/>
    </row>
    <row r="4190" spans="5:9">
      <c r="E4190" s="305"/>
      <c r="F4190" s="305"/>
      <c r="G4190" s="305"/>
      <c r="H4190" s="305"/>
      <c r="I4190" s="305"/>
    </row>
    <row r="4191" spans="5:9">
      <c r="E4191" s="305"/>
      <c r="F4191" s="305"/>
      <c r="G4191" s="305"/>
      <c r="H4191" s="305"/>
      <c r="I4191" s="305"/>
    </row>
    <row r="4192" spans="5:9">
      <c r="E4192" s="305"/>
      <c r="F4192" s="305"/>
      <c r="G4192" s="305"/>
      <c r="H4192" s="305"/>
      <c r="I4192" s="305"/>
    </row>
    <row r="4193" spans="5:9">
      <c r="E4193" s="305"/>
      <c r="F4193" s="305"/>
      <c r="G4193" s="305"/>
      <c r="H4193" s="305"/>
      <c r="I4193" s="305"/>
    </row>
    <row r="4194" spans="5:9">
      <c r="E4194" s="305"/>
      <c r="F4194" s="305"/>
      <c r="G4194" s="305"/>
      <c r="H4194" s="305"/>
      <c r="I4194" s="305"/>
    </row>
    <row r="4195" spans="5:9">
      <c r="E4195" s="305"/>
      <c r="F4195" s="305"/>
      <c r="G4195" s="305"/>
      <c r="H4195" s="305"/>
      <c r="I4195" s="305"/>
    </row>
    <row r="4196" spans="5:9">
      <c r="E4196" s="305"/>
      <c r="F4196" s="305"/>
      <c r="G4196" s="305"/>
      <c r="H4196" s="305"/>
      <c r="I4196" s="305"/>
    </row>
    <row r="4197" spans="5:9">
      <c r="E4197" s="305"/>
      <c r="F4197" s="305"/>
      <c r="G4197" s="305"/>
      <c r="H4197" s="305"/>
      <c r="I4197" s="305"/>
    </row>
    <row r="4198" spans="5:9">
      <c r="E4198" s="305"/>
      <c r="F4198" s="305"/>
      <c r="G4198" s="305"/>
      <c r="H4198" s="305"/>
      <c r="I4198" s="305"/>
    </row>
    <row r="4199" spans="5:9">
      <c r="E4199" s="305"/>
      <c r="F4199" s="305"/>
      <c r="G4199" s="305"/>
      <c r="H4199" s="305"/>
      <c r="I4199" s="305"/>
    </row>
    <row r="4200" spans="5:9">
      <c r="E4200" s="305"/>
      <c r="F4200" s="305"/>
      <c r="G4200" s="305"/>
      <c r="H4200" s="305"/>
      <c r="I4200" s="305"/>
    </row>
    <row r="4201" spans="5:9">
      <c r="E4201" s="305"/>
      <c r="F4201" s="305"/>
      <c r="G4201" s="305"/>
      <c r="H4201" s="305"/>
      <c r="I4201" s="305"/>
    </row>
    <row r="4202" spans="5:9">
      <c r="E4202" s="305"/>
      <c r="F4202" s="305"/>
      <c r="G4202" s="305"/>
      <c r="H4202" s="305"/>
      <c r="I4202" s="305"/>
    </row>
    <row r="4203" spans="5:9">
      <c r="E4203" s="305"/>
      <c r="F4203" s="305"/>
      <c r="G4203" s="305"/>
      <c r="H4203" s="305"/>
      <c r="I4203" s="305"/>
    </row>
    <row r="4204" spans="5:9">
      <c r="E4204" s="305"/>
      <c r="F4204" s="305"/>
      <c r="G4204" s="305"/>
      <c r="H4204" s="305"/>
      <c r="I4204" s="305"/>
    </row>
    <row r="4205" spans="5:9">
      <c r="E4205" s="305"/>
      <c r="F4205" s="305"/>
      <c r="G4205" s="305"/>
      <c r="H4205" s="305"/>
      <c r="I4205" s="305"/>
    </row>
    <row r="4206" spans="5:9">
      <c r="E4206" s="305"/>
      <c r="F4206" s="305"/>
      <c r="G4206" s="305"/>
      <c r="H4206" s="305"/>
      <c r="I4206" s="305"/>
    </row>
    <row r="4207" spans="5:9">
      <c r="E4207" s="305"/>
      <c r="F4207" s="305"/>
      <c r="G4207" s="305"/>
      <c r="H4207" s="305"/>
      <c r="I4207" s="305"/>
    </row>
    <row r="4208" spans="5:9">
      <c r="E4208" s="305"/>
      <c r="F4208" s="305"/>
      <c r="G4208" s="305"/>
      <c r="H4208" s="305"/>
      <c r="I4208" s="305"/>
    </row>
    <row r="4209" spans="5:9">
      <c r="E4209" s="305"/>
      <c r="F4209" s="305"/>
      <c r="G4209" s="305"/>
      <c r="H4209" s="305"/>
      <c r="I4209" s="305"/>
    </row>
    <row r="4210" spans="5:9">
      <c r="E4210" s="305"/>
      <c r="F4210" s="305"/>
      <c r="G4210" s="305"/>
      <c r="H4210" s="305"/>
      <c r="I4210" s="305"/>
    </row>
    <row r="4211" spans="5:9">
      <c r="E4211" s="305"/>
      <c r="F4211" s="305"/>
      <c r="G4211" s="305"/>
      <c r="H4211" s="305"/>
      <c r="I4211" s="305"/>
    </row>
    <row r="4212" spans="5:9">
      <c r="E4212" s="305"/>
      <c r="F4212" s="305"/>
      <c r="G4212" s="305"/>
      <c r="H4212" s="305"/>
      <c r="I4212" s="305"/>
    </row>
    <row r="4213" spans="5:9">
      <c r="E4213" s="305"/>
      <c r="F4213" s="305"/>
      <c r="G4213" s="305"/>
      <c r="H4213" s="305"/>
      <c r="I4213" s="305"/>
    </row>
    <row r="4214" spans="5:9">
      <c r="E4214" s="305"/>
      <c r="F4214" s="305"/>
      <c r="G4214" s="305"/>
      <c r="H4214" s="305"/>
      <c r="I4214" s="305"/>
    </row>
    <row r="4215" spans="5:9">
      <c r="E4215" s="305"/>
      <c r="F4215" s="305"/>
      <c r="G4215" s="305"/>
      <c r="H4215" s="305"/>
      <c r="I4215" s="305"/>
    </row>
    <row r="4216" spans="5:9">
      <c r="E4216" s="305"/>
      <c r="F4216" s="305"/>
      <c r="G4216" s="305"/>
      <c r="H4216" s="305"/>
      <c r="I4216" s="305"/>
    </row>
    <row r="4217" spans="5:9">
      <c r="E4217" s="305"/>
      <c r="F4217" s="305"/>
      <c r="G4217" s="305"/>
      <c r="H4217" s="305"/>
      <c r="I4217" s="305"/>
    </row>
    <row r="4218" spans="5:9">
      <c r="E4218" s="305"/>
      <c r="F4218" s="305"/>
      <c r="G4218" s="305"/>
      <c r="H4218" s="305"/>
      <c r="I4218" s="305"/>
    </row>
    <row r="4219" spans="5:9">
      <c r="E4219" s="305"/>
      <c r="F4219" s="305"/>
      <c r="G4219" s="305"/>
      <c r="H4219" s="305"/>
      <c r="I4219" s="305"/>
    </row>
    <row r="4220" spans="5:9">
      <c r="E4220" s="305"/>
      <c r="F4220" s="305"/>
      <c r="G4220" s="305"/>
      <c r="H4220" s="305"/>
      <c r="I4220" s="305"/>
    </row>
    <row r="4221" spans="5:9">
      <c r="E4221" s="305"/>
      <c r="F4221" s="305"/>
      <c r="G4221" s="305"/>
      <c r="H4221" s="305"/>
      <c r="I4221" s="305"/>
    </row>
    <row r="4222" spans="5:9">
      <c r="E4222" s="305"/>
      <c r="F4222" s="305"/>
      <c r="G4222" s="305"/>
      <c r="H4222" s="305"/>
      <c r="I4222" s="305"/>
    </row>
    <row r="4223" spans="5:9">
      <c r="E4223" s="305"/>
      <c r="F4223" s="305"/>
      <c r="G4223" s="305"/>
      <c r="H4223" s="305"/>
      <c r="I4223" s="305"/>
    </row>
    <row r="4224" spans="5:9">
      <c r="E4224" s="305"/>
      <c r="F4224" s="305"/>
      <c r="G4224" s="305"/>
      <c r="H4224" s="305"/>
      <c r="I4224" s="305"/>
    </row>
    <row r="4225" spans="5:9">
      <c r="E4225" s="305"/>
      <c r="F4225" s="305"/>
      <c r="G4225" s="305"/>
      <c r="H4225" s="305"/>
      <c r="I4225" s="305"/>
    </row>
    <row r="4226" spans="5:9">
      <c r="E4226" s="305"/>
      <c r="F4226" s="305"/>
      <c r="G4226" s="305"/>
      <c r="H4226" s="305"/>
      <c r="I4226" s="305"/>
    </row>
    <row r="4227" spans="5:9">
      <c r="E4227" s="305"/>
      <c r="F4227" s="305"/>
      <c r="G4227" s="305"/>
      <c r="H4227" s="305"/>
      <c r="I4227" s="305"/>
    </row>
    <row r="4228" spans="5:9">
      <c r="E4228" s="305"/>
      <c r="F4228" s="305"/>
      <c r="G4228" s="305"/>
      <c r="H4228" s="305"/>
      <c r="I4228" s="305"/>
    </row>
    <row r="4229" spans="5:9">
      <c r="E4229" s="305"/>
      <c r="F4229" s="305"/>
      <c r="G4229" s="305"/>
      <c r="H4229" s="305"/>
      <c r="I4229" s="305"/>
    </row>
    <row r="4230" spans="5:9">
      <c r="E4230" s="305"/>
      <c r="F4230" s="305"/>
      <c r="G4230" s="305"/>
      <c r="H4230" s="305"/>
      <c r="I4230" s="305"/>
    </row>
    <row r="4231" spans="5:9">
      <c r="E4231" s="305"/>
      <c r="F4231" s="305"/>
      <c r="G4231" s="305"/>
      <c r="H4231" s="305"/>
      <c r="I4231" s="305"/>
    </row>
    <row r="4232" spans="5:9">
      <c r="E4232" s="305"/>
      <c r="F4232" s="305"/>
      <c r="G4232" s="305"/>
      <c r="H4232" s="305"/>
      <c r="I4232" s="305"/>
    </row>
    <row r="4233" spans="5:9">
      <c r="E4233" s="305"/>
      <c r="F4233" s="305"/>
      <c r="G4233" s="305"/>
      <c r="H4233" s="305"/>
      <c r="I4233" s="305"/>
    </row>
    <row r="4234" spans="5:9">
      <c r="E4234" s="305"/>
      <c r="F4234" s="305"/>
      <c r="G4234" s="305"/>
      <c r="H4234" s="305"/>
      <c r="I4234" s="305"/>
    </row>
    <row r="4235" spans="5:9">
      <c r="E4235" s="305"/>
      <c r="F4235" s="305"/>
      <c r="G4235" s="305"/>
      <c r="H4235" s="305"/>
      <c r="I4235" s="305"/>
    </row>
    <row r="4236" spans="5:9">
      <c r="E4236" s="305"/>
      <c r="F4236" s="305"/>
      <c r="G4236" s="305"/>
      <c r="H4236" s="305"/>
      <c r="I4236" s="305"/>
    </row>
    <row r="4237" spans="5:9">
      <c r="E4237" s="305"/>
      <c r="F4237" s="305"/>
      <c r="G4237" s="305"/>
      <c r="H4237" s="305"/>
      <c r="I4237" s="305"/>
    </row>
    <row r="4238" spans="5:9">
      <c r="E4238" s="305"/>
      <c r="F4238" s="305"/>
      <c r="G4238" s="305"/>
      <c r="H4238" s="305"/>
      <c r="I4238" s="305"/>
    </row>
    <row r="4239" spans="5:9">
      <c r="E4239" s="305"/>
      <c r="F4239" s="305"/>
      <c r="G4239" s="305"/>
      <c r="H4239" s="305"/>
      <c r="I4239" s="305"/>
    </row>
    <row r="4240" spans="5:9">
      <c r="E4240" s="305"/>
      <c r="F4240" s="305"/>
      <c r="G4240" s="305"/>
      <c r="H4240" s="305"/>
      <c r="I4240" s="305"/>
    </row>
    <row r="4241" spans="5:9">
      <c r="E4241" s="305"/>
      <c r="F4241" s="305"/>
      <c r="G4241" s="305"/>
      <c r="H4241" s="305"/>
      <c r="I4241" s="305"/>
    </row>
    <row r="4242" spans="5:9">
      <c r="E4242" s="305"/>
      <c r="F4242" s="305"/>
      <c r="G4242" s="305"/>
      <c r="H4242" s="305"/>
      <c r="I4242" s="305"/>
    </row>
    <row r="4243" spans="5:9">
      <c r="E4243" s="305"/>
      <c r="F4243" s="305"/>
      <c r="G4243" s="305"/>
      <c r="H4243" s="305"/>
      <c r="I4243" s="305"/>
    </row>
    <row r="4244" spans="5:9">
      <c r="E4244" s="305"/>
      <c r="F4244" s="305"/>
      <c r="G4244" s="305"/>
      <c r="H4244" s="305"/>
      <c r="I4244" s="305"/>
    </row>
    <row r="4245" spans="5:9">
      <c r="E4245" s="305"/>
      <c r="F4245" s="305"/>
      <c r="G4245" s="305"/>
      <c r="H4245" s="305"/>
      <c r="I4245" s="305"/>
    </row>
    <row r="4246" spans="5:9">
      <c r="E4246" s="305"/>
      <c r="F4246" s="305"/>
      <c r="G4246" s="305"/>
      <c r="H4246" s="305"/>
      <c r="I4246" s="305"/>
    </row>
    <row r="4247" spans="5:9">
      <c r="E4247" s="305"/>
      <c r="F4247" s="305"/>
      <c r="G4247" s="305"/>
      <c r="H4247" s="305"/>
      <c r="I4247" s="305"/>
    </row>
    <row r="4248" spans="5:9">
      <c r="E4248" s="305"/>
      <c r="F4248" s="305"/>
      <c r="G4248" s="305"/>
      <c r="H4248" s="305"/>
      <c r="I4248" s="305"/>
    </row>
    <row r="4249" spans="5:9">
      <c r="E4249" s="305"/>
      <c r="F4249" s="305"/>
      <c r="G4249" s="305"/>
      <c r="H4249" s="305"/>
      <c r="I4249" s="305"/>
    </row>
    <row r="4250" spans="5:9">
      <c r="E4250" s="305"/>
      <c r="F4250" s="305"/>
      <c r="G4250" s="305"/>
      <c r="H4250" s="305"/>
      <c r="I4250" s="305"/>
    </row>
    <row r="4251" spans="5:9">
      <c r="E4251" s="305"/>
      <c r="F4251" s="305"/>
      <c r="G4251" s="305"/>
      <c r="H4251" s="305"/>
      <c r="I4251" s="305"/>
    </row>
    <row r="4252" spans="5:9">
      <c r="E4252" s="305"/>
      <c r="F4252" s="305"/>
      <c r="G4252" s="305"/>
      <c r="H4252" s="305"/>
      <c r="I4252" s="305"/>
    </row>
    <row r="4253" spans="5:9">
      <c r="E4253" s="305"/>
      <c r="F4253" s="305"/>
      <c r="G4253" s="305"/>
      <c r="H4253" s="305"/>
      <c r="I4253" s="305"/>
    </row>
    <row r="4254" spans="5:9">
      <c r="E4254" s="305"/>
      <c r="F4254" s="305"/>
      <c r="G4254" s="305"/>
      <c r="H4254" s="305"/>
      <c r="I4254" s="305"/>
    </row>
    <row r="4255" spans="5:9">
      <c r="E4255" s="305"/>
      <c r="F4255" s="305"/>
      <c r="G4255" s="305"/>
      <c r="H4255" s="305"/>
      <c r="I4255" s="305"/>
    </row>
    <row r="4256" spans="5:9">
      <c r="E4256" s="305"/>
      <c r="F4256" s="305"/>
      <c r="G4256" s="305"/>
      <c r="H4256" s="305"/>
      <c r="I4256" s="305"/>
    </row>
    <row r="4257" spans="5:9">
      <c r="E4257" s="305"/>
      <c r="F4257" s="305"/>
      <c r="G4257" s="305"/>
      <c r="H4257" s="305"/>
      <c r="I4257" s="305"/>
    </row>
    <row r="4258" spans="5:9">
      <c r="E4258" s="305"/>
      <c r="F4258" s="305"/>
      <c r="G4258" s="305"/>
      <c r="H4258" s="305"/>
      <c r="I4258" s="305"/>
    </row>
    <row r="4259" spans="5:9">
      <c r="E4259" s="305"/>
      <c r="F4259" s="305"/>
      <c r="G4259" s="305"/>
      <c r="H4259" s="305"/>
      <c r="I4259" s="305"/>
    </row>
    <row r="4260" spans="5:9">
      <c r="E4260" s="305"/>
      <c r="F4260" s="305"/>
      <c r="G4260" s="305"/>
      <c r="H4260" s="305"/>
      <c r="I4260" s="305"/>
    </row>
    <row r="4261" spans="5:9">
      <c r="E4261" s="305"/>
      <c r="F4261" s="305"/>
      <c r="G4261" s="305"/>
      <c r="H4261" s="305"/>
      <c r="I4261" s="305"/>
    </row>
    <row r="4262" spans="5:9">
      <c r="E4262" s="305"/>
      <c r="F4262" s="305"/>
      <c r="G4262" s="305"/>
      <c r="H4262" s="305"/>
      <c r="I4262" s="305"/>
    </row>
    <row r="4263" spans="5:9">
      <c r="E4263" s="305"/>
      <c r="F4263" s="305"/>
      <c r="G4263" s="305"/>
      <c r="H4263" s="305"/>
      <c r="I4263" s="305"/>
    </row>
    <row r="4264" spans="5:9">
      <c r="E4264" s="305"/>
      <c r="F4264" s="305"/>
      <c r="G4264" s="305"/>
      <c r="H4264" s="305"/>
      <c r="I4264" s="305"/>
    </row>
    <row r="4265" spans="5:9">
      <c r="E4265" s="305"/>
      <c r="F4265" s="305"/>
      <c r="G4265" s="305"/>
      <c r="H4265" s="305"/>
      <c r="I4265" s="305"/>
    </row>
    <row r="4266" spans="5:9">
      <c r="E4266" s="305"/>
      <c r="F4266" s="305"/>
      <c r="G4266" s="305"/>
      <c r="H4266" s="305"/>
      <c r="I4266" s="305"/>
    </row>
    <row r="4267" spans="5:9">
      <c r="E4267" s="305"/>
      <c r="F4267" s="305"/>
      <c r="G4267" s="305"/>
      <c r="H4267" s="305"/>
      <c r="I4267" s="305"/>
    </row>
    <row r="4268" spans="5:9">
      <c r="E4268" s="305"/>
      <c r="F4268" s="305"/>
      <c r="G4268" s="305"/>
      <c r="H4268" s="305"/>
      <c r="I4268" s="305"/>
    </row>
    <row r="4269" spans="5:9">
      <c r="E4269" s="305"/>
      <c r="F4269" s="305"/>
      <c r="G4269" s="305"/>
      <c r="H4269" s="305"/>
      <c r="I4269" s="305"/>
    </row>
    <row r="4270" spans="5:9">
      <c r="E4270" s="305"/>
      <c r="F4270" s="305"/>
      <c r="G4270" s="305"/>
      <c r="H4270" s="305"/>
      <c r="I4270" s="305"/>
    </row>
    <row r="4271" spans="5:9">
      <c r="E4271" s="305"/>
      <c r="F4271" s="305"/>
      <c r="G4271" s="305"/>
      <c r="H4271" s="305"/>
      <c r="I4271" s="305"/>
    </row>
    <row r="4272" spans="5:9">
      <c r="E4272" s="305"/>
      <c r="F4272" s="305"/>
      <c r="G4272" s="305"/>
      <c r="H4272" s="305"/>
      <c r="I4272" s="305"/>
    </row>
    <row r="4273" spans="5:9">
      <c r="E4273" s="305"/>
      <c r="F4273" s="305"/>
      <c r="G4273" s="305"/>
      <c r="H4273" s="305"/>
      <c r="I4273" s="305"/>
    </row>
    <row r="4274" spans="5:9">
      <c r="E4274" s="305"/>
      <c r="F4274" s="305"/>
      <c r="G4274" s="305"/>
      <c r="H4274" s="305"/>
      <c r="I4274" s="305"/>
    </row>
    <row r="4275" spans="5:9">
      <c r="E4275" s="305"/>
      <c r="F4275" s="305"/>
      <c r="G4275" s="305"/>
      <c r="H4275" s="305"/>
      <c r="I4275" s="305"/>
    </row>
    <row r="4276" spans="5:9">
      <c r="E4276" s="305"/>
      <c r="F4276" s="305"/>
      <c r="G4276" s="305"/>
      <c r="H4276" s="305"/>
      <c r="I4276" s="305"/>
    </row>
    <row r="4277" spans="5:9">
      <c r="E4277" s="305"/>
      <c r="F4277" s="305"/>
      <c r="G4277" s="305"/>
      <c r="H4277" s="305"/>
      <c r="I4277" s="305"/>
    </row>
    <row r="4278" spans="5:9">
      <c r="E4278" s="305"/>
      <c r="F4278" s="305"/>
      <c r="G4278" s="305"/>
      <c r="H4278" s="305"/>
      <c r="I4278" s="305"/>
    </row>
    <row r="4279" spans="5:9">
      <c r="E4279" s="305"/>
      <c r="F4279" s="305"/>
      <c r="G4279" s="305"/>
      <c r="H4279" s="305"/>
      <c r="I4279" s="305"/>
    </row>
    <row r="4280" spans="5:9">
      <c r="E4280" s="305"/>
      <c r="F4280" s="305"/>
      <c r="G4280" s="305"/>
      <c r="H4280" s="305"/>
      <c r="I4280" s="305"/>
    </row>
    <row r="4281" spans="5:9">
      <c r="E4281" s="305"/>
      <c r="F4281" s="305"/>
      <c r="G4281" s="305"/>
      <c r="H4281" s="305"/>
      <c r="I4281" s="305"/>
    </row>
    <row r="4282" spans="5:9">
      <c r="E4282" s="305"/>
      <c r="F4282" s="305"/>
      <c r="G4282" s="305"/>
      <c r="H4282" s="305"/>
      <c r="I4282" s="305"/>
    </row>
    <row r="4283" spans="5:9">
      <c r="E4283" s="305"/>
      <c r="F4283" s="305"/>
      <c r="G4283" s="305"/>
      <c r="H4283" s="305"/>
      <c r="I4283" s="305"/>
    </row>
    <row r="4284" spans="5:9">
      <c r="E4284" s="305"/>
      <c r="F4284" s="305"/>
      <c r="G4284" s="305"/>
      <c r="H4284" s="305"/>
      <c r="I4284" s="305"/>
    </row>
    <row r="4285" spans="5:9">
      <c r="E4285" s="305"/>
      <c r="F4285" s="305"/>
      <c r="G4285" s="305"/>
      <c r="H4285" s="305"/>
      <c r="I4285" s="305"/>
    </row>
    <row r="4286" spans="5:9">
      <c r="E4286" s="305"/>
      <c r="F4286" s="305"/>
      <c r="G4286" s="305"/>
      <c r="H4286" s="305"/>
      <c r="I4286" s="305"/>
    </row>
    <row r="4287" spans="5:9">
      <c r="E4287" s="305"/>
      <c r="F4287" s="305"/>
      <c r="G4287" s="305"/>
      <c r="H4287" s="305"/>
      <c r="I4287" s="305"/>
    </row>
    <row r="4288" spans="5:9">
      <c r="E4288" s="305"/>
      <c r="F4288" s="305"/>
      <c r="G4288" s="305"/>
      <c r="H4288" s="305"/>
      <c r="I4288" s="305"/>
    </row>
    <row r="4289" spans="5:9">
      <c r="E4289" s="305"/>
      <c r="F4289" s="305"/>
      <c r="G4289" s="305"/>
      <c r="H4289" s="305"/>
      <c r="I4289" s="305"/>
    </row>
    <row r="4290" spans="5:9">
      <c r="E4290" s="305"/>
      <c r="F4290" s="305"/>
      <c r="G4290" s="305"/>
      <c r="H4290" s="305"/>
      <c r="I4290" s="305"/>
    </row>
    <row r="4291" spans="5:9">
      <c r="E4291" s="305"/>
      <c r="F4291" s="305"/>
      <c r="G4291" s="305"/>
      <c r="H4291" s="305"/>
      <c r="I4291" s="305"/>
    </row>
    <row r="4292" spans="5:9">
      <c r="E4292" s="305"/>
      <c r="F4292" s="305"/>
      <c r="G4292" s="305"/>
      <c r="H4292" s="305"/>
      <c r="I4292" s="305"/>
    </row>
    <row r="4293" spans="5:9">
      <c r="E4293" s="305"/>
      <c r="F4293" s="305"/>
      <c r="G4293" s="305"/>
      <c r="H4293" s="305"/>
      <c r="I4293" s="305"/>
    </row>
    <row r="4294" spans="5:9">
      <c r="E4294" s="305"/>
      <c r="F4294" s="305"/>
      <c r="G4294" s="305"/>
      <c r="H4294" s="305"/>
      <c r="I4294" s="305"/>
    </row>
    <row r="4295" spans="5:9">
      <c r="E4295" s="305"/>
      <c r="F4295" s="305"/>
      <c r="G4295" s="305"/>
      <c r="H4295" s="305"/>
      <c r="I4295" s="305"/>
    </row>
    <row r="4296" spans="5:9">
      <c r="E4296" s="305"/>
      <c r="F4296" s="305"/>
      <c r="G4296" s="305"/>
      <c r="H4296" s="305"/>
      <c r="I4296" s="305"/>
    </row>
    <row r="4297" spans="5:9">
      <c r="E4297" s="305"/>
      <c r="F4297" s="305"/>
      <c r="G4297" s="305"/>
      <c r="H4297" s="305"/>
      <c r="I4297" s="305"/>
    </row>
    <row r="4298" spans="5:9">
      <c r="E4298" s="305"/>
      <c r="F4298" s="305"/>
      <c r="G4298" s="305"/>
      <c r="H4298" s="305"/>
      <c r="I4298" s="305"/>
    </row>
    <row r="4299" spans="5:9">
      <c r="E4299" s="305"/>
      <c r="F4299" s="305"/>
      <c r="G4299" s="305"/>
      <c r="H4299" s="305"/>
      <c r="I4299" s="305"/>
    </row>
    <row r="4300" spans="5:9">
      <c r="E4300" s="305"/>
      <c r="F4300" s="305"/>
      <c r="G4300" s="305"/>
      <c r="H4300" s="305"/>
      <c r="I4300" s="305"/>
    </row>
    <row r="4301" spans="5:9">
      <c r="E4301" s="305"/>
      <c r="F4301" s="305"/>
      <c r="G4301" s="305"/>
      <c r="H4301" s="305"/>
      <c r="I4301" s="305"/>
    </row>
    <row r="4302" spans="5:9">
      <c r="E4302" s="305"/>
      <c r="F4302" s="305"/>
      <c r="G4302" s="305"/>
      <c r="H4302" s="305"/>
      <c r="I4302" s="305"/>
    </row>
    <row r="4303" spans="5:9">
      <c r="E4303" s="305"/>
      <c r="F4303" s="305"/>
      <c r="G4303" s="305"/>
      <c r="H4303" s="305"/>
      <c r="I4303" s="305"/>
    </row>
    <row r="4304" spans="5:9">
      <c r="E4304" s="305"/>
      <c r="F4304" s="305"/>
      <c r="G4304" s="305"/>
      <c r="H4304" s="305"/>
      <c r="I4304" s="305"/>
    </row>
    <row r="4305" spans="5:9">
      <c r="E4305" s="305"/>
      <c r="F4305" s="305"/>
      <c r="G4305" s="305"/>
      <c r="H4305" s="305"/>
      <c r="I4305" s="305"/>
    </row>
    <row r="4306" spans="5:9">
      <c r="E4306" s="305"/>
      <c r="F4306" s="305"/>
      <c r="G4306" s="305"/>
      <c r="H4306" s="305"/>
      <c r="I4306" s="305"/>
    </row>
    <row r="4307" spans="5:9">
      <c r="E4307" s="305"/>
      <c r="F4307" s="305"/>
      <c r="G4307" s="305"/>
      <c r="H4307" s="305"/>
      <c r="I4307" s="305"/>
    </row>
    <row r="4308" spans="5:9">
      <c r="E4308" s="305"/>
      <c r="F4308" s="305"/>
      <c r="G4308" s="305"/>
      <c r="H4308" s="305"/>
      <c r="I4308" s="305"/>
    </row>
    <row r="4309" spans="5:9">
      <c r="E4309" s="305"/>
      <c r="F4309" s="305"/>
      <c r="G4309" s="305"/>
      <c r="H4309" s="305"/>
      <c r="I4309" s="305"/>
    </row>
    <row r="4310" spans="5:9">
      <c r="E4310" s="305"/>
      <c r="F4310" s="305"/>
      <c r="G4310" s="305"/>
      <c r="H4310" s="305"/>
      <c r="I4310" s="305"/>
    </row>
    <row r="4311" spans="5:9">
      <c r="E4311" s="305"/>
      <c r="F4311" s="305"/>
      <c r="G4311" s="305"/>
      <c r="H4311" s="305"/>
      <c r="I4311" s="305"/>
    </row>
    <row r="4312" spans="5:9">
      <c r="E4312" s="305"/>
      <c r="F4312" s="305"/>
      <c r="G4312" s="305"/>
      <c r="H4312" s="305"/>
      <c r="I4312" s="305"/>
    </row>
    <row r="4313" spans="5:9">
      <c r="E4313" s="305"/>
      <c r="F4313" s="305"/>
      <c r="G4313" s="305"/>
      <c r="H4313" s="305"/>
      <c r="I4313" s="305"/>
    </row>
    <row r="4314" spans="5:9">
      <c r="E4314" s="305"/>
      <c r="F4314" s="305"/>
      <c r="G4314" s="305"/>
      <c r="H4314" s="305"/>
      <c r="I4314" s="305"/>
    </row>
    <row r="4315" spans="5:9">
      <c r="E4315" s="305"/>
      <c r="F4315" s="305"/>
      <c r="G4315" s="305"/>
      <c r="H4315" s="305"/>
      <c r="I4315" s="305"/>
    </row>
    <row r="4316" spans="5:9">
      <c r="E4316" s="305"/>
      <c r="F4316" s="305"/>
      <c r="G4316" s="305"/>
      <c r="H4316" s="305"/>
      <c r="I4316" s="305"/>
    </row>
    <row r="4317" spans="5:9">
      <c r="E4317" s="305"/>
      <c r="F4317" s="305"/>
      <c r="G4317" s="305"/>
      <c r="H4317" s="305"/>
      <c r="I4317" s="305"/>
    </row>
    <row r="4318" spans="5:9">
      <c r="E4318" s="305"/>
      <c r="F4318" s="305"/>
      <c r="G4318" s="305"/>
      <c r="H4318" s="305"/>
      <c r="I4318" s="305"/>
    </row>
    <row r="4319" spans="5:9">
      <c r="E4319" s="305"/>
      <c r="F4319" s="305"/>
      <c r="G4319" s="305"/>
      <c r="H4319" s="305"/>
      <c r="I4319" s="305"/>
    </row>
    <row r="4320" spans="5:9">
      <c r="E4320" s="305"/>
      <c r="F4320" s="305"/>
      <c r="G4320" s="305"/>
      <c r="H4320" s="305"/>
      <c r="I4320" s="305"/>
    </row>
    <row r="4321" spans="5:9">
      <c r="E4321" s="305"/>
      <c r="F4321" s="305"/>
      <c r="G4321" s="305"/>
      <c r="H4321" s="305"/>
      <c r="I4321" s="305"/>
    </row>
    <row r="4322" spans="5:9">
      <c r="E4322" s="305"/>
      <c r="F4322" s="305"/>
      <c r="G4322" s="305"/>
      <c r="H4322" s="305"/>
      <c r="I4322" s="305"/>
    </row>
    <row r="4323" spans="5:9">
      <c r="E4323" s="305"/>
      <c r="F4323" s="305"/>
      <c r="G4323" s="305"/>
      <c r="H4323" s="305"/>
      <c r="I4323" s="305"/>
    </row>
    <row r="4324" spans="5:9">
      <c r="E4324" s="305"/>
      <c r="F4324" s="305"/>
      <c r="G4324" s="305"/>
      <c r="H4324" s="305"/>
      <c r="I4324" s="305"/>
    </row>
    <row r="4325" spans="5:9">
      <c r="E4325" s="305"/>
      <c r="F4325" s="305"/>
      <c r="G4325" s="305"/>
      <c r="H4325" s="305"/>
      <c r="I4325" s="305"/>
    </row>
    <row r="4326" spans="5:9">
      <c r="E4326" s="305"/>
      <c r="F4326" s="305"/>
      <c r="G4326" s="305"/>
      <c r="H4326" s="305"/>
      <c r="I4326" s="305"/>
    </row>
    <row r="4327" spans="5:9">
      <c r="E4327" s="305"/>
      <c r="F4327" s="305"/>
      <c r="G4327" s="305"/>
      <c r="H4327" s="305"/>
      <c r="I4327" s="305"/>
    </row>
    <row r="4328" spans="5:9">
      <c r="E4328" s="305"/>
      <c r="F4328" s="305"/>
      <c r="G4328" s="305"/>
      <c r="H4328" s="305"/>
      <c r="I4328" s="305"/>
    </row>
    <row r="4329" spans="5:9">
      <c r="E4329" s="305"/>
      <c r="F4329" s="305"/>
      <c r="G4329" s="305"/>
      <c r="H4329" s="305"/>
      <c r="I4329" s="305"/>
    </row>
    <row r="4330" spans="5:9">
      <c r="E4330" s="305"/>
      <c r="F4330" s="305"/>
      <c r="G4330" s="305"/>
      <c r="H4330" s="305"/>
      <c r="I4330" s="305"/>
    </row>
    <row r="4331" spans="5:9">
      <c r="E4331" s="305"/>
      <c r="F4331" s="305"/>
      <c r="G4331" s="305"/>
      <c r="H4331" s="305"/>
      <c r="I4331" s="305"/>
    </row>
    <row r="4332" spans="5:9">
      <c r="E4332" s="305"/>
      <c r="F4332" s="305"/>
      <c r="G4332" s="305"/>
      <c r="H4332" s="305"/>
      <c r="I4332" s="305"/>
    </row>
    <row r="4333" spans="5:9">
      <c r="E4333" s="305"/>
      <c r="F4333" s="305"/>
      <c r="G4333" s="305"/>
      <c r="H4333" s="305"/>
      <c r="I4333" s="305"/>
    </row>
    <row r="4334" spans="5:9">
      <c r="E4334" s="305"/>
      <c r="F4334" s="305"/>
      <c r="G4334" s="305"/>
      <c r="H4334" s="305"/>
      <c r="I4334" s="305"/>
    </row>
    <row r="4335" spans="5:9">
      <c r="E4335" s="305"/>
      <c r="F4335" s="305"/>
      <c r="G4335" s="305"/>
      <c r="H4335" s="305"/>
      <c r="I4335" s="305"/>
    </row>
    <row r="4336" spans="5:9">
      <c r="E4336" s="305"/>
      <c r="F4336" s="305"/>
      <c r="G4336" s="305"/>
      <c r="H4336" s="305"/>
      <c r="I4336" s="305"/>
    </row>
    <row r="4337" spans="5:9">
      <c r="E4337" s="305"/>
      <c r="F4337" s="305"/>
      <c r="G4337" s="305"/>
      <c r="H4337" s="305"/>
      <c r="I4337" s="305"/>
    </row>
    <row r="4338" spans="5:9">
      <c r="E4338" s="305"/>
      <c r="F4338" s="305"/>
      <c r="G4338" s="305"/>
      <c r="H4338" s="305"/>
      <c r="I4338" s="305"/>
    </row>
    <row r="4339" spans="5:9">
      <c r="E4339" s="305"/>
      <c r="F4339" s="305"/>
      <c r="G4339" s="305"/>
      <c r="H4339" s="305"/>
      <c r="I4339" s="305"/>
    </row>
    <row r="4340" spans="5:9">
      <c r="E4340" s="305"/>
      <c r="F4340" s="305"/>
      <c r="G4340" s="305"/>
      <c r="H4340" s="305"/>
      <c r="I4340" s="305"/>
    </row>
    <row r="4341" spans="5:9">
      <c r="E4341" s="305"/>
      <c r="F4341" s="305"/>
      <c r="G4341" s="305"/>
      <c r="H4341" s="305"/>
      <c r="I4341" s="305"/>
    </row>
    <row r="4342" spans="5:9">
      <c r="E4342" s="305"/>
      <c r="F4342" s="305"/>
      <c r="G4342" s="305"/>
      <c r="H4342" s="305"/>
      <c r="I4342" s="305"/>
    </row>
    <row r="4343" spans="5:9">
      <c r="E4343" s="305"/>
      <c r="F4343" s="305"/>
      <c r="G4343" s="305"/>
      <c r="H4343" s="305"/>
      <c r="I4343" s="305"/>
    </row>
    <row r="4344" spans="5:9">
      <c r="E4344" s="305"/>
      <c r="F4344" s="305"/>
      <c r="G4344" s="305"/>
      <c r="H4344" s="305"/>
      <c r="I4344" s="305"/>
    </row>
    <row r="4345" spans="5:9">
      <c r="E4345" s="305"/>
      <c r="F4345" s="305"/>
      <c r="G4345" s="305"/>
      <c r="H4345" s="305"/>
      <c r="I4345" s="305"/>
    </row>
    <row r="4346" spans="5:9">
      <c r="E4346" s="305"/>
      <c r="F4346" s="305"/>
      <c r="G4346" s="305"/>
      <c r="H4346" s="305"/>
      <c r="I4346" s="305"/>
    </row>
    <row r="4347" spans="5:9">
      <c r="E4347" s="305"/>
      <c r="F4347" s="305"/>
      <c r="G4347" s="305"/>
      <c r="H4347" s="305"/>
      <c r="I4347" s="305"/>
    </row>
    <row r="4348" spans="5:9">
      <c r="E4348" s="305"/>
      <c r="F4348" s="305"/>
      <c r="G4348" s="305"/>
      <c r="H4348" s="305"/>
      <c r="I4348" s="305"/>
    </row>
    <row r="4349" spans="5:9">
      <c r="E4349" s="305"/>
      <c r="F4349" s="305"/>
      <c r="G4349" s="305"/>
      <c r="H4349" s="305"/>
      <c r="I4349" s="305"/>
    </row>
    <row r="4350" spans="5:9">
      <c r="E4350" s="305"/>
      <c r="F4350" s="305"/>
      <c r="G4350" s="305"/>
      <c r="H4350" s="305"/>
      <c r="I4350" s="305"/>
    </row>
    <row r="4351" spans="5:9">
      <c r="E4351" s="305"/>
      <c r="F4351" s="305"/>
      <c r="G4351" s="305"/>
      <c r="H4351" s="305"/>
      <c r="I4351" s="305"/>
    </row>
    <row r="4352" spans="5:9">
      <c r="E4352" s="305"/>
      <c r="F4352" s="305"/>
      <c r="G4352" s="305"/>
      <c r="H4352" s="305"/>
      <c r="I4352" s="305"/>
    </row>
    <row r="4353" spans="5:9">
      <c r="E4353" s="305"/>
      <c r="F4353" s="305"/>
      <c r="G4353" s="305"/>
      <c r="H4353" s="305"/>
      <c r="I4353" s="305"/>
    </row>
    <row r="4354" spans="5:9">
      <c r="E4354" s="305"/>
      <c r="F4354" s="305"/>
      <c r="G4354" s="305"/>
      <c r="H4354" s="305"/>
      <c r="I4354" s="305"/>
    </row>
    <row r="4355" spans="5:9">
      <c r="E4355" s="305"/>
      <c r="F4355" s="305"/>
      <c r="G4355" s="305"/>
      <c r="H4355" s="305"/>
      <c r="I4355" s="305"/>
    </row>
    <row r="4356" spans="5:9">
      <c r="E4356" s="305"/>
      <c r="F4356" s="305"/>
      <c r="G4356" s="305"/>
      <c r="H4356" s="305"/>
      <c r="I4356" s="305"/>
    </row>
    <row r="4357" spans="5:9">
      <c r="E4357" s="305"/>
      <c r="F4357" s="305"/>
      <c r="G4357" s="305"/>
      <c r="H4357" s="305"/>
      <c r="I4357" s="305"/>
    </row>
    <row r="4358" spans="5:9">
      <c r="E4358" s="305"/>
      <c r="F4358" s="305"/>
      <c r="G4358" s="305"/>
      <c r="H4358" s="305"/>
      <c r="I4358" s="305"/>
    </row>
    <row r="4359" spans="5:9">
      <c r="E4359" s="305"/>
      <c r="F4359" s="305"/>
      <c r="G4359" s="305"/>
      <c r="H4359" s="305"/>
      <c r="I4359" s="305"/>
    </row>
    <row r="4360" spans="5:9">
      <c r="E4360" s="305"/>
      <c r="F4360" s="305"/>
      <c r="G4360" s="305"/>
      <c r="H4360" s="305"/>
      <c r="I4360" s="305"/>
    </row>
    <row r="4361" spans="5:9">
      <c r="E4361" s="305"/>
      <c r="F4361" s="305"/>
      <c r="G4361" s="305"/>
      <c r="H4361" s="305"/>
      <c r="I4361" s="305"/>
    </row>
    <row r="4362" spans="5:9">
      <c r="E4362" s="305"/>
      <c r="F4362" s="305"/>
      <c r="G4362" s="305"/>
      <c r="H4362" s="305"/>
      <c r="I4362" s="305"/>
    </row>
    <row r="4363" spans="5:9">
      <c r="E4363" s="305"/>
      <c r="F4363" s="305"/>
      <c r="G4363" s="305"/>
      <c r="H4363" s="305"/>
      <c r="I4363" s="305"/>
    </row>
    <row r="4364" spans="5:9">
      <c r="E4364" s="305"/>
      <c r="F4364" s="305"/>
      <c r="G4364" s="305"/>
      <c r="H4364" s="305"/>
      <c r="I4364" s="305"/>
    </row>
    <row r="4365" spans="5:9">
      <c r="E4365" s="305"/>
      <c r="F4365" s="305"/>
      <c r="G4365" s="305"/>
      <c r="H4365" s="305"/>
      <c r="I4365" s="305"/>
    </row>
    <row r="4366" spans="5:9">
      <c r="E4366" s="305"/>
      <c r="F4366" s="305"/>
      <c r="G4366" s="305"/>
      <c r="H4366" s="305"/>
      <c r="I4366" s="305"/>
    </row>
    <row r="4367" spans="5:9">
      <c r="E4367" s="305"/>
      <c r="F4367" s="305"/>
      <c r="G4367" s="305"/>
      <c r="H4367" s="305"/>
      <c r="I4367" s="305"/>
    </row>
    <row r="4368" spans="5:9">
      <c r="E4368" s="305"/>
      <c r="F4368" s="305"/>
      <c r="G4368" s="305"/>
      <c r="H4368" s="305"/>
      <c r="I4368" s="305"/>
    </row>
    <row r="4369" spans="5:9">
      <c r="E4369" s="305"/>
      <c r="F4369" s="305"/>
      <c r="G4369" s="305"/>
      <c r="H4369" s="305"/>
      <c r="I4369" s="305"/>
    </row>
    <row r="4370" spans="5:9">
      <c r="E4370" s="305"/>
      <c r="F4370" s="305"/>
      <c r="G4370" s="305"/>
      <c r="H4370" s="305"/>
      <c r="I4370" s="305"/>
    </row>
    <row r="4371" spans="5:9">
      <c r="E4371" s="305"/>
      <c r="F4371" s="305"/>
      <c r="G4371" s="305"/>
      <c r="H4371" s="305"/>
      <c r="I4371" s="305"/>
    </row>
    <row r="4372" spans="5:9">
      <c r="E4372" s="305"/>
      <c r="F4372" s="305"/>
      <c r="G4372" s="305"/>
      <c r="H4372" s="305"/>
      <c r="I4372" s="305"/>
    </row>
    <row r="4373" spans="5:9">
      <c r="E4373" s="305"/>
      <c r="F4373" s="305"/>
      <c r="G4373" s="305"/>
      <c r="H4373" s="305"/>
      <c r="I4373" s="305"/>
    </row>
    <row r="4374" spans="5:9">
      <c r="E4374" s="305"/>
      <c r="F4374" s="305"/>
      <c r="G4374" s="305"/>
      <c r="H4374" s="305"/>
      <c r="I4374" s="305"/>
    </row>
    <row r="4375" spans="5:9">
      <c r="E4375" s="305"/>
      <c r="F4375" s="305"/>
      <c r="G4375" s="305"/>
      <c r="H4375" s="305"/>
      <c r="I4375" s="305"/>
    </row>
    <row r="4376" spans="5:9">
      <c r="E4376" s="305"/>
      <c r="F4376" s="305"/>
      <c r="G4376" s="305"/>
      <c r="H4376" s="305"/>
      <c r="I4376" s="305"/>
    </row>
    <row r="4377" spans="5:9">
      <c r="E4377" s="305"/>
      <c r="F4377" s="305"/>
      <c r="G4377" s="305"/>
      <c r="H4377" s="305"/>
      <c r="I4377" s="305"/>
    </row>
    <row r="4378" spans="5:9">
      <c r="E4378" s="305"/>
      <c r="F4378" s="305"/>
      <c r="G4378" s="305"/>
      <c r="H4378" s="305"/>
      <c r="I4378" s="305"/>
    </row>
    <row r="4379" spans="5:9">
      <c r="E4379" s="305"/>
      <c r="F4379" s="305"/>
      <c r="G4379" s="305"/>
      <c r="H4379" s="305"/>
      <c r="I4379" s="305"/>
    </row>
    <row r="4380" spans="5:9">
      <c r="E4380" s="305"/>
      <c r="F4380" s="305"/>
      <c r="G4380" s="305"/>
      <c r="H4380" s="305"/>
      <c r="I4380" s="305"/>
    </row>
    <row r="4381" spans="5:9">
      <c r="E4381" s="305"/>
      <c r="F4381" s="305"/>
      <c r="G4381" s="305"/>
      <c r="H4381" s="305"/>
      <c r="I4381" s="305"/>
    </row>
    <row r="4382" spans="5:9">
      <c r="E4382" s="305"/>
      <c r="F4382" s="305"/>
      <c r="G4382" s="305"/>
      <c r="H4382" s="305"/>
      <c r="I4382" s="305"/>
    </row>
    <row r="4383" spans="5:9">
      <c r="E4383" s="305"/>
      <c r="F4383" s="305"/>
      <c r="G4383" s="305"/>
      <c r="H4383" s="305"/>
      <c r="I4383" s="305"/>
    </row>
    <row r="4384" spans="5:9">
      <c r="E4384" s="305"/>
      <c r="F4384" s="305"/>
      <c r="G4384" s="305"/>
      <c r="H4384" s="305"/>
      <c r="I4384" s="305"/>
    </row>
    <row r="4385" spans="5:9">
      <c r="E4385" s="305"/>
      <c r="F4385" s="305"/>
      <c r="G4385" s="305"/>
      <c r="H4385" s="305"/>
      <c r="I4385" s="305"/>
    </row>
    <row r="4386" spans="5:9">
      <c r="E4386" s="305"/>
      <c r="F4386" s="305"/>
      <c r="G4386" s="305"/>
      <c r="H4386" s="305"/>
      <c r="I4386" s="305"/>
    </row>
    <row r="4387" spans="5:9">
      <c r="E4387" s="305"/>
      <c r="F4387" s="305"/>
      <c r="G4387" s="305"/>
      <c r="H4387" s="305"/>
      <c r="I4387" s="305"/>
    </row>
    <row r="4388" spans="5:9">
      <c r="E4388" s="305"/>
      <c r="F4388" s="305"/>
      <c r="G4388" s="305"/>
      <c r="H4388" s="305"/>
      <c r="I4388" s="305"/>
    </row>
    <row r="4389" spans="5:9">
      <c r="E4389" s="305"/>
      <c r="F4389" s="305"/>
      <c r="G4389" s="305"/>
      <c r="H4389" s="305"/>
      <c r="I4389" s="305"/>
    </row>
    <row r="4390" spans="5:9">
      <c r="E4390" s="305"/>
      <c r="F4390" s="305"/>
      <c r="G4390" s="305"/>
      <c r="H4390" s="305"/>
      <c r="I4390" s="305"/>
    </row>
    <row r="4391" spans="5:9">
      <c r="E4391" s="305"/>
      <c r="F4391" s="305"/>
      <c r="G4391" s="305"/>
      <c r="H4391" s="305"/>
      <c r="I4391" s="305"/>
    </row>
    <row r="4392" spans="5:9">
      <c r="E4392" s="305"/>
      <c r="F4392" s="305"/>
      <c r="G4392" s="305"/>
      <c r="H4392" s="305"/>
      <c r="I4392" s="305"/>
    </row>
    <row r="4393" spans="5:9">
      <c r="E4393" s="305"/>
      <c r="F4393" s="305"/>
      <c r="G4393" s="305"/>
      <c r="H4393" s="305"/>
      <c r="I4393" s="305"/>
    </row>
    <row r="4394" spans="5:9">
      <c r="E4394" s="305"/>
      <c r="F4394" s="305"/>
      <c r="G4394" s="305"/>
      <c r="H4394" s="305"/>
      <c r="I4394" s="305"/>
    </row>
    <row r="4395" spans="5:9">
      <c r="E4395" s="305"/>
      <c r="F4395" s="305"/>
      <c r="G4395" s="305"/>
      <c r="H4395" s="305"/>
      <c r="I4395" s="305"/>
    </row>
    <row r="4396" spans="5:9">
      <c r="E4396" s="305"/>
      <c r="F4396" s="305"/>
      <c r="G4396" s="305"/>
      <c r="H4396" s="305"/>
      <c r="I4396" s="305"/>
    </row>
    <row r="4397" spans="5:9">
      <c r="E4397" s="305"/>
      <c r="F4397" s="305"/>
      <c r="G4397" s="305"/>
      <c r="H4397" s="305"/>
      <c r="I4397" s="305"/>
    </row>
    <row r="4398" spans="5:9">
      <c r="E4398" s="305"/>
      <c r="F4398" s="305"/>
      <c r="G4398" s="305"/>
      <c r="H4398" s="305"/>
      <c r="I4398" s="305"/>
    </row>
    <row r="4399" spans="5:9">
      <c r="E4399" s="305"/>
      <c r="F4399" s="305"/>
      <c r="G4399" s="305"/>
      <c r="H4399" s="305"/>
      <c r="I4399" s="305"/>
    </row>
    <row r="4400" spans="5:9">
      <c r="E4400" s="305"/>
      <c r="F4400" s="305"/>
      <c r="G4400" s="305"/>
      <c r="H4400" s="305"/>
      <c r="I4400" s="305"/>
    </row>
    <row r="4401" spans="5:9">
      <c r="E4401" s="305"/>
      <c r="F4401" s="305"/>
      <c r="G4401" s="305"/>
      <c r="H4401" s="305"/>
      <c r="I4401" s="305"/>
    </row>
    <row r="4402" spans="5:9">
      <c r="E4402" s="305"/>
      <c r="F4402" s="305"/>
      <c r="G4402" s="305"/>
      <c r="H4402" s="305"/>
      <c r="I4402" s="305"/>
    </row>
    <row r="4403" spans="5:9">
      <c r="E4403" s="305"/>
      <c r="F4403" s="305"/>
      <c r="G4403" s="305"/>
      <c r="H4403" s="305"/>
      <c r="I4403" s="305"/>
    </row>
    <row r="4404" spans="5:9">
      <c r="E4404" s="305"/>
      <c r="F4404" s="305"/>
      <c r="G4404" s="305"/>
      <c r="H4404" s="305"/>
      <c r="I4404" s="305"/>
    </row>
    <row r="4405" spans="5:9">
      <c r="E4405" s="305"/>
      <c r="F4405" s="305"/>
      <c r="G4405" s="305"/>
      <c r="H4405" s="305"/>
      <c r="I4405" s="305"/>
    </row>
    <row r="4406" spans="5:9">
      <c r="E4406" s="305"/>
      <c r="F4406" s="305"/>
      <c r="G4406" s="305"/>
      <c r="H4406" s="305"/>
      <c r="I4406" s="305"/>
    </row>
    <row r="4407" spans="5:9">
      <c r="E4407" s="305"/>
      <c r="F4407" s="305"/>
      <c r="G4407" s="305"/>
      <c r="H4407" s="305"/>
      <c r="I4407" s="305"/>
    </row>
    <row r="4408" spans="5:9">
      <c r="E4408" s="305"/>
      <c r="F4408" s="305"/>
      <c r="G4408" s="305"/>
      <c r="H4408" s="305"/>
      <c r="I4408" s="305"/>
    </row>
    <row r="4409" spans="5:9">
      <c r="E4409" s="305"/>
      <c r="F4409" s="305"/>
      <c r="G4409" s="305"/>
      <c r="H4409" s="305"/>
      <c r="I4409" s="305"/>
    </row>
    <row r="4410" spans="5:9">
      <c r="E4410" s="305"/>
      <c r="F4410" s="305"/>
      <c r="G4410" s="305"/>
      <c r="H4410" s="305"/>
      <c r="I4410" s="305"/>
    </row>
    <row r="4411" spans="5:9">
      <c r="E4411" s="305"/>
      <c r="F4411" s="305"/>
      <c r="G4411" s="305"/>
      <c r="H4411" s="305"/>
      <c r="I4411" s="305"/>
    </row>
    <row r="4412" spans="5:9">
      <c r="E4412" s="305"/>
      <c r="F4412" s="305"/>
      <c r="G4412" s="305"/>
      <c r="H4412" s="305"/>
      <c r="I4412" s="305"/>
    </row>
    <row r="4413" spans="5:9">
      <c r="E4413" s="305"/>
      <c r="F4413" s="305"/>
      <c r="G4413" s="305"/>
      <c r="H4413" s="305"/>
      <c r="I4413" s="305"/>
    </row>
    <row r="4414" spans="5:9">
      <c r="E4414" s="305"/>
      <c r="F4414" s="305"/>
      <c r="G4414" s="305"/>
      <c r="H4414" s="305"/>
      <c r="I4414" s="305"/>
    </row>
    <row r="4415" spans="5:9">
      <c r="E4415" s="305"/>
      <c r="F4415" s="305"/>
      <c r="G4415" s="305"/>
      <c r="H4415" s="305"/>
      <c r="I4415" s="305"/>
    </row>
    <row r="4416" spans="5:9">
      <c r="E4416" s="305"/>
      <c r="F4416" s="305"/>
      <c r="G4416" s="305"/>
      <c r="H4416" s="305"/>
      <c r="I4416" s="305"/>
    </row>
    <row r="4417" spans="5:9">
      <c r="E4417" s="305"/>
      <c r="F4417" s="305"/>
      <c r="G4417" s="305"/>
      <c r="H4417" s="305"/>
      <c r="I4417" s="305"/>
    </row>
    <row r="4418" spans="5:9">
      <c r="E4418" s="305"/>
      <c r="F4418" s="305"/>
      <c r="G4418" s="305"/>
      <c r="H4418" s="305"/>
      <c r="I4418" s="305"/>
    </row>
    <row r="4419" spans="5:9">
      <c r="E4419" s="305"/>
      <c r="F4419" s="305"/>
      <c r="G4419" s="305"/>
      <c r="H4419" s="305"/>
      <c r="I4419" s="305"/>
    </row>
    <row r="4420" spans="5:9">
      <c r="E4420" s="305"/>
      <c r="F4420" s="305"/>
      <c r="G4420" s="305"/>
      <c r="H4420" s="305"/>
      <c r="I4420" s="305"/>
    </row>
    <row r="4421" spans="5:9">
      <c r="E4421" s="305"/>
      <c r="F4421" s="305"/>
      <c r="G4421" s="305"/>
      <c r="H4421" s="305"/>
      <c r="I4421" s="305"/>
    </row>
    <row r="4422" spans="5:9">
      <c r="E4422" s="305"/>
      <c r="F4422" s="305"/>
      <c r="G4422" s="305"/>
      <c r="H4422" s="305"/>
      <c r="I4422" s="305"/>
    </row>
    <row r="4423" spans="5:9">
      <c r="E4423" s="305"/>
      <c r="F4423" s="305"/>
      <c r="G4423" s="305"/>
      <c r="H4423" s="305"/>
      <c r="I4423" s="305"/>
    </row>
    <row r="4424" spans="5:9">
      <c r="E4424" s="305"/>
      <c r="F4424" s="305"/>
      <c r="G4424" s="305"/>
      <c r="H4424" s="305"/>
      <c r="I4424" s="305"/>
    </row>
    <row r="4425" spans="5:9">
      <c r="E4425" s="305"/>
      <c r="F4425" s="305"/>
      <c r="G4425" s="305"/>
      <c r="H4425" s="305"/>
      <c r="I4425" s="305"/>
    </row>
    <row r="4426" spans="5:9">
      <c r="E4426" s="305"/>
      <c r="F4426" s="305"/>
      <c r="G4426" s="305"/>
      <c r="H4426" s="305"/>
      <c r="I4426" s="305"/>
    </row>
    <row r="4427" spans="5:9">
      <c r="E4427" s="305"/>
      <c r="F4427" s="305"/>
      <c r="G4427" s="305"/>
      <c r="H4427" s="305"/>
      <c r="I4427" s="305"/>
    </row>
    <row r="4428" spans="5:9">
      <c r="E4428" s="305"/>
      <c r="F4428" s="305"/>
      <c r="G4428" s="305"/>
      <c r="H4428" s="305"/>
      <c r="I4428" s="305"/>
    </row>
    <row r="4429" spans="5:9">
      <c r="E4429" s="305"/>
      <c r="F4429" s="305"/>
      <c r="G4429" s="305"/>
      <c r="H4429" s="305"/>
      <c r="I4429" s="305"/>
    </row>
    <row r="4430" spans="5:9">
      <c r="E4430" s="305"/>
      <c r="F4430" s="305"/>
      <c r="G4430" s="305"/>
      <c r="H4430" s="305"/>
      <c r="I4430" s="305"/>
    </row>
    <row r="4431" spans="5:9">
      <c r="E4431" s="305"/>
      <c r="F4431" s="305"/>
      <c r="G4431" s="305"/>
      <c r="H4431" s="305"/>
      <c r="I4431" s="305"/>
    </row>
    <row r="4432" spans="5:9">
      <c r="E4432" s="305"/>
      <c r="F4432" s="305"/>
      <c r="G4432" s="305"/>
      <c r="H4432" s="305"/>
      <c r="I4432" s="305"/>
    </row>
    <row r="4433" spans="5:9">
      <c r="E4433" s="305"/>
      <c r="F4433" s="305"/>
      <c r="G4433" s="305"/>
      <c r="H4433" s="305"/>
      <c r="I4433" s="305"/>
    </row>
    <row r="4434" spans="5:9">
      <c r="E4434" s="305"/>
      <c r="F4434" s="305"/>
      <c r="G4434" s="305"/>
      <c r="H4434" s="305"/>
      <c r="I4434" s="305"/>
    </row>
    <row r="4435" spans="5:9">
      <c r="E4435" s="305"/>
      <c r="F4435" s="305"/>
      <c r="G4435" s="305"/>
      <c r="H4435" s="305"/>
      <c r="I4435" s="305"/>
    </row>
    <row r="4436" spans="5:9">
      <c r="E4436" s="305"/>
      <c r="F4436" s="305"/>
      <c r="G4436" s="305"/>
      <c r="H4436" s="305"/>
      <c r="I4436" s="305"/>
    </row>
    <row r="4437" spans="5:9">
      <c r="E4437" s="305"/>
      <c r="F4437" s="305"/>
      <c r="G4437" s="305"/>
      <c r="H4437" s="305"/>
      <c r="I4437" s="305"/>
    </row>
    <row r="4438" spans="5:9">
      <c r="E4438" s="305"/>
      <c r="F4438" s="305"/>
      <c r="G4438" s="305"/>
      <c r="H4438" s="305"/>
      <c r="I4438" s="305"/>
    </row>
    <row r="4439" spans="5:9">
      <c r="E4439" s="305"/>
      <c r="F4439" s="305"/>
      <c r="G4439" s="305"/>
      <c r="H4439" s="305"/>
      <c r="I4439" s="305"/>
    </row>
    <row r="4440" spans="5:9">
      <c r="E4440" s="305"/>
      <c r="F4440" s="305"/>
      <c r="G4440" s="305"/>
      <c r="H4440" s="305"/>
      <c r="I4440" s="305"/>
    </row>
    <row r="4441" spans="5:9">
      <c r="E4441" s="305"/>
      <c r="F4441" s="305"/>
      <c r="G4441" s="305"/>
      <c r="H4441" s="305"/>
      <c r="I4441" s="305"/>
    </row>
    <row r="4442" spans="5:9">
      <c r="E4442" s="305"/>
      <c r="F4442" s="305"/>
      <c r="G4442" s="305"/>
      <c r="H4442" s="305"/>
      <c r="I4442" s="305"/>
    </row>
    <row r="4443" spans="5:9">
      <c r="E4443" s="305"/>
      <c r="F4443" s="305"/>
      <c r="G4443" s="305"/>
      <c r="H4443" s="305"/>
      <c r="I4443" s="305"/>
    </row>
    <row r="4444" spans="5:9">
      <c r="E4444" s="305"/>
      <c r="F4444" s="305"/>
      <c r="G4444" s="305"/>
      <c r="H4444" s="305"/>
      <c r="I4444" s="305"/>
    </row>
    <row r="4445" spans="5:9">
      <c r="E4445" s="305"/>
      <c r="F4445" s="305"/>
      <c r="G4445" s="305"/>
      <c r="H4445" s="305"/>
      <c r="I4445" s="305"/>
    </row>
    <row r="4446" spans="5:9">
      <c r="E4446" s="305"/>
      <c r="F4446" s="305"/>
      <c r="G4446" s="305"/>
      <c r="H4446" s="305"/>
      <c r="I4446" s="305"/>
    </row>
    <row r="4447" spans="5:9">
      <c r="E4447" s="305"/>
      <c r="F4447" s="305"/>
      <c r="G4447" s="305"/>
      <c r="H4447" s="305"/>
      <c r="I4447" s="305"/>
    </row>
    <row r="4448" spans="5:9">
      <c r="E4448" s="305"/>
      <c r="F4448" s="305"/>
      <c r="G4448" s="305"/>
      <c r="H4448" s="305"/>
      <c r="I4448" s="305"/>
    </row>
    <row r="4449" spans="5:9">
      <c r="E4449" s="305"/>
      <c r="F4449" s="305"/>
      <c r="G4449" s="305"/>
      <c r="H4449" s="305"/>
      <c r="I4449" s="305"/>
    </row>
    <row r="4450" spans="5:9">
      <c r="E4450" s="305"/>
      <c r="F4450" s="305"/>
      <c r="G4450" s="305"/>
      <c r="H4450" s="305"/>
      <c r="I4450" s="305"/>
    </row>
    <row r="4451" spans="5:9">
      <c r="E4451" s="305"/>
      <c r="F4451" s="305"/>
      <c r="G4451" s="305"/>
      <c r="H4451" s="305"/>
      <c r="I4451" s="305"/>
    </row>
    <row r="4452" spans="5:9">
      <c r="E4452" s="305"/>
      <c r="F4452" s="305"/>
      <c r="G4452" s="305"/>
      <c r="H4452" s="305"/>
      <c r="I4452" s="305"/>
    </row>
    <row r="4453" spans="5:9">
      <c r="E4453" s="305"/>
      <c r="F4453" s="305"/>
      <c r="G4453" s="305"/>
      <c r="H4453" s="305"/>
      <c r="I4453" s="305"/>
    </row>
    <row r="4454" spans="5:9">
      <c r="E4454" s="305"/>
      <c r="F4454" s="305"/>
      <c r="G4454" s="305"/>
      <c r="H4454" s="305"/>
      <c r="I4454" s="305"/>
    </row>
    <row r="4455" spans="5:9">
      <c r="E4455" s="305"/>
      <c r="F4455" s="305"/>
      <c r="G4455" s="305"/>
      <c r="H4455" s="305"/>
      <c r="I4455" s="305"/>
    </row>
    <row r="4456" spans="5:9">
      <c r="E4456" s="305"/>
      <c r="F4456" s="305"/>
      <c r="G4456" s="305"/>
      <c r="H4456" s="305"/>
      <c r="I4456" s="305"/>
    </row>
    <row r="4457" spans="5:9">
      <c r="E4457" s="305"/>
      <c r="F4457" s="305"/>
      <c r="G4457" s="305"/>
      <c r="H4457" s="305"/>
      <c r="I4457" s="305"/>
    </row>
    <row r="4458" spans="5:9">
      <c r="E4458" s="305"/>
      <c r="F4458" s="305"/>
      <c r="G4458" s="305"/>
      <c r="H4458" s="305"/>
      <c r="I4458" s="305"/>
    </row>
    <row r="4459" spans="5:9">
      <c r="E4459" s="305"/>
      <c r="F4459" s="305"/>
      <c r="G4459" s="305"/>
      <c r="H4459" s="305"/>
      <c r="I4459" s="305"/>
    </row>
    <row r="4460" spans="5:9">
      <c r="E4460" s="305"/>
      <c r="F4460" s="305"/>
      <c r="G4460" s="305"/>
      <c r="H4460" s="305"/>
      <c r="I4460" s="305"/>
    </row>
    <row r="4461" spans="5:9">
      <c r="E4461" s="305"/>
      <c r="F4461" s="305"/>
      <c r="G4461" s="305"/>
      <c r="H4461" s="305"/>
      <c r="I4461" s="305"/>
    </row>
    <row r="4462" spans="5:9">
      <c r="E4462" s="305"/>
      <c r="F4462" s="305"/>
      <c r="G4462" s="305"/>
      <c r="H4462" s="305"/>
      <c r="I4462" s="305"/>
    </row>
    <row r="4463" spans="5:9">
      <c r="E4463" s="305"/>
      <c r="F4463" s="305"/>
      <c r="G4463" s="305"/>
      <c r="H4463" s="305"/>
      <c r="I4463" s="305"/>
    </row>
    <row r="4464" spans="5:9">
      <c r="E4464" s="305"/>
      <c r="F4464" s="305"/>
      <c r="G4464" s="305"/>
      <c r="H4464" s="305"/>
      <c r="I4464" s="305"/>
    </row>
    <row r="4465" spans="5:9">
      <c r="E4465" s="305"/>
      <c r="F4465" s="305"/>
      <c r="G4465" s="305"/>
      <c r="H4465" s="305"/>
      <c r="I4465" s="305"/>
    </row>
    <row r="4466" spans="5:9">
      <c r="E4466" s="305"/>
      <c r="F4466" s="305"/>
      <c r="G4466" s="305"/>
      <c r="H4466" s="305"/>
      <c r="I4466" s="305"/>
    </row>
    <row r="4467" spans="5:9">
      <c r="E4467" s="305"/>
      <c r="F4467" s="305"/>
      <c r="G4467" s="305"/>
      <c r="H4467" s="305"/>
      <c r="I4467" s="305"/>
    </row>
    <row r="4468" spans="5:9">
      <c r="E4468" s="305"/>
      <c r="F4468" s="305"/>
      <c r="G4468" s="305"/>
      <c r="H4468" s="305"/>
      <c r="I4468" s="305"/>
    </row>
    <row r="4469" spans="5:9">
      <c r="E4469" s="305"/>
      <c r="F4469" s="305"/>
      <c r="G4469" s="305"/>
      <c r="H4469" s="305"/>
      <c r="I4469" s="305"/>
    </row>
    <row r="4470" spans="5:9">
      <c r="E4470" s="305"/>
      <c r="F4470" s="305"/>
      <c r="G4470" s="305"/>
      <c r="H4470" s="305"/>
      <c r="I4470" s="305"/>
    </row>
    <row r="4471" spans="5:9">
      <c r="E4471" s="305"/>
      <c r="F4471" s="305"/>
      <c r="G4471" s="305"/>
      <c r="H4471" s="305"/>
      <c r="I4471" s="305"/>
    </row>
    <row r="4472" spans="5:9">
      <c r="E4472" s="305"/>
      <c r="F4472" s="305"/>
      <c r="G4472" s="305"/>
      <c r="H4472" s="305"/>
      <c r="I4472" s="305"/>
    </row>
    <row r="4473" spans="5:9">
      <c r="E4473" s="305"/>
      <c r="F4473" s="305"/>
      <c r="G4473" s="305"/>
      <c r="H4473" s="305"/>
      <c r="I4473" s="305"/>
    </row>
    <row r="4474" spans="5:9">
      <c r="E4474" s="305"/>
      <c r="F4474" s="305"/>
      <c r="G4474" s="305"/>
      <c r="H4474" s="305"/>
      <c r="I4474" s="305"/>
    </row>
    <row r="4475" spans="5:9">
      <c r="E4475" s="305"/>
      <c r="F4475" s="305"/>
      <c r="G4475" s="305"/>
      <c r="H4475" s="305"/>
      <c r="I4475" s="305"/>
    </row>
    <row r="4476" spans="5:9">
      <c r="E4476" s="305"/>
      <c r="F4476" s="305"/>
      <c r="G4476" s="305"/>
      <c r="H4476" s="305"/>
      <c r="I4476" s="305"/>
    </row>
    <row r="4477" spans="5:9">
      <c r="E4477" s="305"/>
      <c r="F4477" s="305"/>
      <c r="G4477" s="305"/>
      <c r="H4477" s="305"/>
      <c r="I4477" s="305"/>
    </row>
    <row r="4478" spans="5:9">
      <c r="E4478" s="305"/>
      <c r="F4478" s="305"/>
      <c r="G4478" s="305"/>
      <c r="H4478" s="305"/>
      <c r="I4478" s="305"/>
    </row>
    <row r="4479" spans="5:9">
      <c r="E4479" s="305"/>
      <c r="F4479" s="305"/>
      <c r="G4479" s="305"/>
      <c r="H4479" s="305"/>
      <c r="I4479" s="305"/>
    </row>
    <row r="4480" spans="5:9">
      <c r="E4480" s="305"/>
      <c r="F4480" s="305"/>
      <c r="G4480" s="305"/>
      <c r="H4480" s="305"/>
      <c r="I4480" s="305"/>
    </row>
    <row r="4481" spans="5:9">
      <c r="E4481" s="305"/>
      <c r="F4481" s="305"/>
      <c r="G4481" s="305"/>
      <c r="H4481" s="305"/>
      <c r="I4481" s="305"/>
    </row>
    <row r="4482" spans="5:9">
      <c r="E4482" s="305"/>
      <c r="F4482" s="305"/>
      <c r="G4482" s="305"/>
      <c r="H4482" s="305"/>
      <c r="I4482" s="305"/>
    </row>
    <row r="4483" spans="5:9">
      <c r="E4483" s="305"/>
      <c r="F4483" s="305"/>
      <c r="G4483" s="305"/>
      <c r="H4483" s="305"/>
      <c r="I4483" s="305"/>
    </row>
    <row r="4484" spans="5:9">
      <c r="E4484" s="305"/>
      <c r="F4484" s="305"/>
      <c r="G4484" s="305"/>
      <c r="H4484" s="305"/>
      <c r="I4484" s="305"/>
    </row>
    <row r="4485" spans="5:9">
      <c r="E4485" s="305"/>
      <c r="F4485" s="305"/>
      <c r="G4485" s="305"/>
      <c r="H4485" s="305"/>
      <c r="I4485" s="305"/>
    </row>
    <row r="4486" spans="5:9">
      <c r="E4486" s="305"/>
      <c r="F4486" s="305"/>
      <c r="G4486" s="305"/>
      <c r="H4486" s="305"/>
      <c r="I4486" s="305"/>
    </row>
    <row r="4487" spans="5:9">
      <c r="E4487" s="305"/>
      <c r="F4487" s="305"/>
      <c r="G4487" s="305"/>
      <c r="H4487" s="305"/>
      <c r="I4487" s="305"/>
    </row>
    <row r="4488" spans="5:9">
      <c r="E4488" s="305"/>
      <c r="F4488" s="305"/>
      <c r="G4488" s="305"/>
      <c r="H4488" s="305"/>
      <c r="I4488" s="305"/>
    </row>
    <row r="4489" spans="5:9">
      <c r="E4489" s="305"/>
      <c r="F4489" s="305"/>
      <c r="G4489" s="305"/>
      <c r="H4489" s="305"/>
      <c r="I4489" s="305"/>
    </row>
    <row r="4490" spans="5:9">
      <c r="E4490" s="305"/>
      <c r="F4490" s="305"/>
      <c r="G4490" s="305"/>
      <c r="H4490" s="305"/>
      <c r="I4490" s="305"/>
    </row>
    <row r="4491" spans="5:9">
      <c r="E4491" s="305"/>
      <c r="F4491" s="305"/>
      <c r="G4491" s="305"/>
      <c r="H4491" s="305"/>
      <c r="I4491" s="305"/>
    </row>
    <row r="4492" spans="5:9">
      <c r="E4492" s="305"/>
      <c r="F4492" s="305"/>
      <c r="G4492" s="305"/>
      <c r="H4492" s="305"/>
      <c r="I4492" s="305"/>
    </row>
    <row r="4493" spans="5:9">
      <c r="E4493" s="305"/>
      <c r="F4493" s="305"/>
      <c r="G4493" s="305"/>
      <c r="H4493" s="305"/>
      <c r="I4493" s="305"/>
    </row>
    <row r="4494" spans="5:9">
      <c r="E4494" s="305"/>
      <c r="F4494" s="305"/>
      <c r="G4494" s="305"/>
      <c r="H4494" s="305"/>
      <c r="I4494" s="305"/>
    </row>
    <row r="4495" spans="5:9">
      <c r="E4495" s="305"/>
      <c r="F4495" s="305"/>
      <c r="G4495" s="305"/>
      <c r="H4495" s="305"/>
      <c r="I4495" s="305"/>
    </row>
    <row r="4496" spans="5:9">
      <c r="E4496" s="305"/>
      <c r="F4496" s="305"/>
      <c r="G4496" s="305"/>
      <c r="H4496" s="305"/>
      <c r="I4496" s="305"/>
    </row>
    <row r="4497" spans="5:9">
      <c r="E4497" s="305"/>
      <c r="F4497" s="305"/>
      <c r="G4497" s="305"/>
      <c r="H4497" s="305"/>
      <c r="I4497" s="305"/>
    </row>
    <row r="4498" spans="5:9">
      <c r="E4498" s="305"/>
      <c r="F4498" s="305"/>
      <c r="G4498" s="305"/>
      <c r="H4498" s="305"/>
      <c r="I4498" s="305"/>
    </row>
    <row r="4499" spans="5:9">
      <c r="E4499" s="305"/>
      <c r="F4499" s="305"/>
      <c r="G4499" s="305"/>
      <c r="H4499" s="305"/>
      <c r="I4499" s="305"/>
    </row>
    <row r="4500" spans="5:9">
      <c r="E4500" s="305"/>
      <c r="F4500" s="305"/>
      <c r="G4500" s="305"/>
      <c r="H4500" s="305"/>
      <c r="I4500" s="305"/>
    </row>
    <row r="4501" spans="5:9">
      <c r="E4501" s="305"/>
      <c r="F4501" s="305"/>
      <c r="G4501" s="305"/>
      <c r="H4501" s="305"/>
      <c r="I4501" s="305"/>
    </row>
    <row r="4502" spans="5:9">
      <c r="E4502" s="305"/>
      <c r="F4502" s="305"/>
      <c r="G4502" s="305"/>
      <c r="H4502" s="305"/>
      <c r="I4502" s="305"/>
    </row>
    <row r="4503" spans="5:9">
      <c r="E4503" s="305"/>
      <c r="F4503" s="305"/>
      <c r="G4503" s="305"/>
      <c r="H4503" s="305"/>
      <c r="I4503" s="305"/>
    </row>
    <row r="4504" spans="5:9">
      <c r="E4504" s="305"/>
      <c r="F4504" s="305"/>
      <c r="G4504" s="305"/>
      <c r="H4504" s="305"/>
      <c r="I4504" s="305"/>
    </row>
    <row r="4505" spans="5:9">
      <c r="E4505" s="305"/>
      <c r="F4505" s="305"/>
      <c r="G4505" s="305"/>
      <c r="H4505" s="305"/>
      <c r="I4505" s="305"/>
    </row>
    <row r="4506" spans="5:9">
      <c r="E4506" s="305"/>
      <c r="F4506" s="305"/>
      <c r="G4506" s="305"/>
      <c r="H4506" s="305"/>
      <c r="I4506" s="305"/>
    </row>
    <row r="4507" spans="5:9">
      <c r="E4507" s="305"/>
      <c r="F4507" s="305"/>
      <c r="G4507" s="305"/>
      <c r="H4507" s="305"/>
      <c r="I4507" s="305"/>
    </row>
    <row r="4508" spans="5:9">
      <c r="E4508" s="305"/>
      <c r="F4508" s="305"/>
      <c r="G4508" s="305"/>
      <c r="H4508" s="305"/>
      <c r="I4508" s="305"/>
    </row>
    <row r="4509" spans="5:9">
      <c r="E4509" s="305"/>
      <c r="F4509" s="305"/>
      <c r="G4509" s="305"/>
      <c r="H4509" s="305"/>
      <c r="I4509" s="305"/>
    </row>
    <row r="4510" spans="5:9">
      <c r="E4510" s="305"/>
      <c r="F4510" s="305"/>
      <c r="G4510" s="305"/>
      <c r="H4510" s="305"/>
      <c r="I4510" s="305"/>
    </row>
    <row r="4511" spans="5:9">
      <c r="E4511" s="305"/>
      <c r="F4511" s="305"/>
      <c r="G4511" s="305"/>
      <c r="H4511" s="305"/>
      <c r="I4511" s="305"/>
    </row>
    <row r="4512" spans="5:9">
      <c r="E4512" s="305"/>
      <c r="F4512" s="305"/>
      <c r="G4512" s="305"/>
      <c r="H4512" s="305"/>
      <c r="I4512" s="305"/>
    </row>
    <row r="4513" spans="5:9">
      <c r="E4513" s="305"/>
      <c r="F4513" s="305"/>
      <c r="G4513" s="305"/>
      <c r="H4513" s="305"/>
      <c r="I4513" s="305"/>
    </row>
    <row r="4514" spans="5:9">
      <c r="E4514" s="305"/>
      <c r="F4514" s="305"/>
      <c r="G4514" s="305"/>
      <c r="H4514" s="305"/>
      <c r="I4514" s="305"/>
    </row>
    <row r="4515" spans="5:9">
      <c r="E4515" s="305"/>
      <c r="F4515" s="305"/>
      <c r="G4515" s="305"/>
      <c r="H4515" s="305"/>
      <c r="I4515" s="305"/>
    </row>
    <row r="4516" spans="5:9">
      <c r="E4516" s="305"/>
      <c r="F4516" s="305"/>
      <c r="G4516" s="305"/>
      <c r="H4516" s="305"/>
      <c r="I4516" s="305"/>
    </row>
    <row r="4517" spans="5:9">
      <c r="E4517" s="305"/>
      <c r="F4517" s="305"/>
      <c r="G4517" s="305"/>
      <c r="H4517" s="305"/>
      <c r="I4517" s="305"/>
    </row>
    <row r="4518" spans="5:9">
      <c r="E4518" s="305"/>
      <c r="F4518" s="305"/>
      <c r="G4518" s="305"/>
      <c r="H4518" s="305"/>
      <c r="I4518" s="305"/>
    </row>
    <row r="4519" spans="5:9">
      <c r="E4519" s="305"/>
      <c r="F4519" s="305"/>
      <c r="G4519" s="305"/>
      <c r="H4519" s="305"/>
      <c r="I4519" s="305"/>
    </row>
    <row r="4520" spans="5:9">
      <c r="E4520" s="305"/>
      <c r="F4520" s="305"/>
      <c r="G4520" s="305"/>
      <c r="H4520" s="305"/>
      <c r="I4520" s="305"/>
    </row>
    <row r="4521" spans="5:9">
      <c r="E4521" s="305"/>
      <c r="F4521" s="305"/>
      <c r="G4521" s="305"/>
      <c r="H4521" s="305"/>
      <c r="I4521" s="305"/>
    </row>
    <row r="4522" spans="5:9">
      <c r="E4522" s="305"/>
      <c r="F4522" s="305"/>
      <c r="G4522" s="305"/>
      <c r="H4522" s="305"/>
      <c r="I4522" s="305"/>
    </row>
    <row r="4523" spans="5:9">
      <c r="E4523" s="305"/>
      <c r="F4523" s="305"/>
      <c r="G4523" s="305"/>
      <c r="H4523" s="305"/>
      <c r="I4523" s="305"/>
    </row>
    <row r="4524" spans="5:9">
      <c r="E4524" s="305"/>
      <c r="F4524" s="305"/>
      <c r="G4524" s="305"/>
      <c r="H4524" s="305"/>
      <c r="I4524" s="305"/>
    </row>
    <row r="4525" spans="5:9">
      <c r="E4525" s="305"/>
      <c r="F4525" s="305"/>
      <c r="G4525" s="305"/>
      <c r="H4525" s="305"/>
      <c r="I4525" s="305"/>
    </row>
    <row r="4526" spans="5:9">
      <c r="E4526" s="305"/>
      <c r="F4526" s="305"/>
      <c r="G4526" s="305"/>
      <c r="H4526" s="305"/>
      <c r="I4526" s="305"/>
    </row>
    <row r="4527" spans="5:9">
      <c r="E4527" s="305"/>
      <c r="F4527" s="305"/>
      <c r="G4527" s="305"/>
      <c r="H4527" s="305"/>
      <c r="I4527" s="305"/>
    </row>
    <row r="4528" spans="5:9">
      <c r="E4528" s="305"/>
      <c r="F4528" s="305"/>
      <c r="G4528" s="305"/>
      <c r="H4528" s="305"/>
      <c r="I4528" s="305"/>
    </row>
    <row r="4529" spans="5:9">
      <c r="E4529" s="305"/>
      <c r="F4529" s="305"/>
      <c r="G4529" s="305"/>
      <c r="H4529" s="305"/>
      <c r="I4529" s="305"/>
    </row>
    <row r="4530" spans="5:9">
      <c r="E4530" s="305"/>
      <c r="F4530" s="305"/>
      <c r="G4530" s="305"/>
      <c r="H4530" s="305"/>
      <c r="I4530" s="305"/>
    </row>
    <row r="4531" spans="5:9">
      <c r="E4531" s="305"/>
      <c r="F4531" s="305"/>
      <c r="G4531" s="305"/>
      <c r="H4531" s="305"/>
      <c r="I4531" s="305"/>
    </row>
    <row r="4532" spans="5:9">
      <c r="E4532" s="305"/>
      <c r="F4532" s="305"/>
      <c r="G4532" s="305"/>
      <c r="H4532" s="305"/>
      <c r="I4532" s="305"/>
    </row>
    <row r="4533" spans="5:9">
      <c r="E4533" s="305"/>
      <c r="F4533" s="305"/>
      <c r="G4533" s="305"/>
      <c r="H4533" s="305"/>
      <c r="I4533" s="305"/>
    </row>
    <row r="4534" spans="5:9">
      <c r="E4534" s="305"/>
      <c r="F4534" s="305"/>
      <c r="G4534" s="305"/>
      <c r="H4534" s="305"/>
      <c r="I4534" s="305"/>
    </row>
    <row r="4535" spans="5:9">
      <c r="E4535" s="305"/>
      <c r="F4535" s="305"/>
      <c r="G4535" s="305"/>
      <c r="H4535" s="305"/>
      <c r="I4535" s="305"/>
    </row>
    <row r="4536" spans="5:9">
      <c r="E4536" s="305"/>
      <c r="F4536" s="305"/>
      <c r="G4536" s="305"/>
      <c r="H4536" s="305"/>
      <c r="I4536" s="305"/>
    </row>
    <row r="4537" spans="5:9">
      <c r="E4537" s="305"/>
      <c r="F4537" s="305"/>
      <c r="G4537" s="305"/>
      <c r="H4537" s="305"/>
      <c r="I4537" s="305"/>
    </row>
    <row r="4538" spans="5:9">
      <c r="E4538" s="305"/>
      <c r="F4538" s="305"/>
      <c r="G4538" s="305"/>
      <c r="H4538" s="305"/>
      <c r="I4538" s="305"/>
    </row>
    <row r="4539" spans="5:9">
      <c r="E4539" s="305"/>
      <c r="F4539" s="305"/>
      <c r="G4539" s="305"/>
      <c r="H4539" s="305"/>
      <c r="I4539" s="305"/>
    </row>
    <row r="4540" spans="5:9">
      <c r="E4540" s="305"/>
      <c r="F4540" s="305"/>
      <c r="G4540" s="305"/>
      <c r="H4540" s="305"/>
      <c r="I4540" s="305"/>
    </row>
    <row r="4541" spans="5:9">
      <c r="E4541" s="305"/>
      <c r="F4541" s="305"/>
      <c r="G4541" s="305"/>
      <c r="H4541" s="305"/>
      <c r="I4541" s="305"/>
    </row>
    <row r="4542" spans="5:9">
      <c r="E4542" s="305"/>
      <c r="F4542" s="305"/>
      <c r="G4542" s="305"/>
      <c r="H4542" s="305"/>
      <c r="I4542" s="305"/>
    </row>
    <row r="4543" spans="5:9">
      <c r="E4543" s="305"/>
      <c r="F4543" s="305"/>
      <c r="G4543" s="305"/>
      <c r="H4543" s="305"/>
      <c r="I4543" s="305"/>
    </row>
    <row r="4544" spans="5:9">
      <c r="E4544" s="305"/>
      <c r="F4544" s="305"/>
      <c r="G4544" s="305"/>
      <c r="H4544" s="305"/>
      <c r="I4544" s="305"/>
    </row>
    <row r="4545" spans="5:9">
      <c r="E4545" s="305"/>
      <c r="F4545" s="305"/>
      <c r="G4545" s="305"/>
      <c r="H4545" s="305"/>
      <c r="I4545" s="305"/>
    </row>
    <row r="4546" spans="5:9">
      <c r="E4546" s="305"/>
      <c r="F4546" s="305"/>
      <c r="G4546" s="305"/>
      <c r="H4546" s="305"/>
      <c r="I4546" s="305"/>
    </row>
    <row r="4547" spans="5:9">
      <c r="E4547" s="305"/>
      <c r="F4547" s="305"/>
      <c r="G4547" s="305"/>
      <c r="H4547" s="305"/>
      <c r="I4547" s="305"/>
    </row>
    <row r="4548" spans="5:9">
      <c r="E4548" s="305"/>
      <c r="F4548" s="305"/>
      <c r="G4548" s="305"/>
      <c r="H4548" s="305"/>
      <c r="I4548" s="305"/>
    </row>
    <row r="4549" spans="5:9">
      <c r="E4549" s="305"/>
      <c r="F4549" s="305"/>
      <c r="G4549" s="305"/>
      <c r="H4549" s="305"/>
      <c r="I4549" s="305"/>
    </row>
    <row r="4550" spans="5:9">
      <c r="E4550" s="305"/>
      <c r="F4550" s="305"/>
      <c r="G4550" s="305"/>
      <c r="H4550" s="305"/>
      <c r="I4550" s="305"/>
    </row>
    <row r="4551" spans="5:9">
      <c r="E4551" s="305"/>
      <c r="F4551" s="305"/>
      <c r="G4551" s="305"/>
      <c r="H4551" s="305"/>
      <c r="I4551" s="305"/>
    </row>
    <row r="4552" spans="5:9">
      <c r="E4552" s="305"/>
      <c r="F4552" s="305"/>
      <c r="G4552" s="305"/>
      <c r="H4552" s="305"/>
      <c r="I4552" s="305"/>
    </row>
    <row r="4553" spans="5:9">
      <c r="E4553" s="305"/>
      <c r="F4553" s="305"/>
      <c r="G4553" s="305"/>
      <c r="H4553" s="305"/>
      <c r="I4553" s="305"/>
    </row>
    <row r="4554" spans="5:9">
      <c r="E4554" s="305"/>
      <c r="F4554" s="305"/>
      <c r="G4554" s="305"/>
      <c r="H4554" s="305"/>
      <c r="I4554" s="305"/>
    </row>
    <row r="4555" spans="5:9">
      <c r="E4555" s="305"/>
      <c r="F4555" s="305"/>
      <c r="G4555" s="305"/>
      <c r="H4555" s="305"/>
      <c r="I4555" s="305"/>
    </row>
    <row r="4556" spans="5:9">
      <c r="E4556" s="305"/>
      <c r="F4556" s="305"/>
      <c r="G4556" s="305"/>
      <c r="H4556" s="305"/>
      <c r="I4556" s="305"/>
    </row>
    <row r="4557" spans="5:9">
      <c r="E4557" s="305"/>
      <c r="F4557" s="305"/>
      <c r="G4557" s="305"/>
      <c r="H4557" s="305"/>
      <c r="I4557" s="305"/>
    </row>
    <row r="4558" spans="5:9">
      <c r="E4558" s="305"/>
      <c r="F4558" s="305"/>
      <c r="G4558" s="305"/>
      <c r="H4558" s="305"/>
      <c r="I4558" s="305"/>
    </row>
    <row r="4559" spans="5:9">
      <c r="E4559" s="305"/>
      <c r="F4559" s="305"/>
      <c r="G4559" s="305"/>
      <c r="H4559" s="305"/>
      <c r="I4559" s="305"/>
    </row>
    <row r="4560" spans="5:9">
      <c r="E4560" s="305"/>
      <c r="F4560" s="305"/>
      <c r="G4560" s="305"/>
      <c r="H4560" s="305"/>
      <c r="I4560" s="305"/>
    </row>
    <row r="4561" spans="5:9">
      <c r="E4561" s="305"/>
      <c r="F4561" s="305"/>
      <c r="G4561" s="305"/>
      <c r="H4561" s="305"/>
      <c r="I4561" s="305"/>
    </row>
    <row r="4562" spans="5:9">
      <c r="E4562" s="305"/>
      <c r="F4562" s="305"/>
      <c r="G4562" s="305"/>
      <c r="H4562" s="305"/>
      <c r="I4562" s="305"/>
    </row>
    <row r="4563" spans="5:9">
      <c r="E4563" s="305"/>
      <c r="F4563" s="305"/>
      <c r="G4563" s="305"/>
      <c r="H4563" s="305"/>
      <c r="I4563" s="305"/>
    </row>
    <row r="4564" spans="5:9">
      <c r="E4564" s="305"/>
      <c r="F4564" s="305"/>
      <c r="G4564" s="305"/>
      <c r="H4564" s="305"/>
      <c r="I4564" s="305"/>
    </row>
    <row r="4565" spans="5:9">
      <c r="E4565" s="305"/>
      <c r="F4565" s="305"/>
      <c r="G4565" s="305"/>
      <c r="H4565" s="305"/>
      <c r="I4565" s="305"/>
    </row>
    <row r="4566" spans="5:9">
      <c r="E4566" s="305"/>
      <c r="F4566" s="305"/>
      <c r="G4566" s="305"/>
      <c r="H4566" s="305"/>
      <c r="I4566" s="305"/>
    </row>
    <row r="4567" spans="5:9">
      <c r="E4567" s="305"/>
      <c r="F4567" s="305"/>
      <c r="G4567" s="305"/>
      <c r="H4567" s="305"/>
      <c r="I4567" s="305"/>
    </row>
    <row r="4568" spans="5:9">
      <c r="E4568" s="305"/>
      <c r="F4568" s="305"/>
      <c r="G4568" s="305"/>
      <c r="H4568" s="305"/>
      <c r="I4568" s="305"/>
    </row>
    <row r="4569" spans="5:9">
      <c r="E4569" s="305"/>
      <c r="F4569" s="305"/>
      <c r="G4569" s="305"/>
      <c r="H4569" s="305"/>
      <c r="I4569" s="305"/>
    </row>
    <row r="4570" spans="5:9">
      <c r="E4570" s="305"/>
      <c r="F4570" s="305"/>
      <c r="G4570" s="305"/>
      <c r="H4570" s="305"/>
      <c r="I4570" s="305"/>
    </row>
    <row r="4571" spans="5:9">
      <c r="E4571" s="305"/>
      <c r="F4571" s="305"/>
      <c r="G4571" s="305"/>
      <c r="H4571" s="305"/>
      <c r="I4571" s="305"/>
    </row>
    <row r="4572" spans="5:9">
      <c r="E4572" s="305"/>
      <c r="F4572" s="305"/>
      <c r="G4572" s="305"/>
      <c r="H4572" s="305"/>
      <c r="I4572" s="305"/>
    </row>
    <row r="4573" spans="5:9">
      <c r="E4573" s="305"/>
      <c r="F4573" s="305"/>
      <c r="G4573" s="305"/>
      <c r="H4573" s="305"/>
      <c r="I4573" s="305"/>
    </row>
    <row r="4574" spans="5:9">
      <c r="E4574" s="305"/>
      <c r="F4574" s="305"/>
      <c r="G4574" s="305"/>
      <c r="H4574" s="305"/>
      <c r="I4574" s="305"/>
    </row>
    <row r="4575" spans="5:9">
      <c r="E4575" s="305"/>
      <c r="F4575" s="305"/>
      <c r="G4575" s="305"/>
      <c r="H4575" s="305"/>
      <c r="I4575" s="305"/>
    </row>
    <row r="4576" spans="5:9">
      <c r="E4576" s="305"/>
      <c r="F4576" s="305"/>
      <c r="G4576" s="305"/>
      <c r="H4576" s="305"/>
      <c r="I4576" s="305"/>
    </row>
    <row r="4577" spans="5:9">
      <c r="E4577" s="305"/>
      <c r="F4577" s="305"/>
      <c r="G4577" s="305"/>
      <c r="H4577" s="305"/>
      <c r="I4577" s="305"/>
    </row>
    <row r="4578" spans="5:9">
      <c r="E4578" s="305"/>
      <c r="F4578" s="305"/>
      <c r="G4578" s="305"/>
      <c r="H4578" s="305"/>
      <c r="I4578" s="305"/>
    </row>
    <row r="4579" spans="5:9">
      <c r="E4579" s="305"/>
      <c r="F4579" s="305"/>
      <c r="G4579" s="305"/>
      <c r="H4579" s="305"/>
      <c r="I4579" s="305"/>
    </row>
    <row r="4580" spans="5:9">
      <c r="E4580" s="305"/>
      <c r="F4580" s="305"/>
      <c r="G4580" s="305"/>
      <c r="H4580" s="305"/>
      <c r="I4580" s="305"/>
    </row>
    <row r="4581" spans="5:9">
      <c r="E4581" s="305"/>
      <c r="F4581" s="305"/>
      <c r="G4581" s="305"/>
      <c r="H4581" s="305"/>
      <c r="I4581" s="305"/>
    </row>
    <row r="4582" spans="5:9">
      <c r="E4582" s="305"/>
      <c r="F4582" s="305"/>
      <c r="G4582" s="305"/>
      <c r="H4582" s="305"/>
      <c r="I4582" s="305"/>
    </row>
    <row r="4583" spans="5:9">
      <c r="E4583" s="305"/>
      <c r="F4583" s="305"/>
      <c r="G4583" s="305"/>
      <c r="H4583" s="305"/>
      <c r="I4583" s="305"/>
    </row>
    <row r="4584" spans="5:9">
      <c r="E4584" s="305"/>
      <c r="F4584" s="305"/>
      <c r="G4584" s="305"/>
      <c r="H4584" s="305"/>
      <c r="I4584" s="305"/>
    </row>
    <row r="4585" spans="5:9">
      <c r="E4585" s="305"/>
      <c r="F4585" s="305"/>
      <c r="G4585" s="305"/>
      <c r="H4585" s="305"/>
      <c r="I4585" s="305"/>
    </row>
    <row r="4586" spans="5:9">
      <c r="E4586" s="305"/>
      <c r="F4586" s="305"/>
      <c r="G4586" s="305"/>
      <c r="H4586" s="305"/>
      <c r="I4586" s="305"/>
    </row>
    <row r="4587" spans="5:9">
      <c r="E4587" s="305"/>
      <c r="F4587" s="305"/>
      <c r="G4587" s="305"/>
      <c r="H4587" s="305"/>
      <c r="I4587" s="305"/>
    </row>
    <row r="4588" spans="5:9">
      <c r="E4588" s="305"/>
      <c r="F4588" s="305"/>
      <c r="G4588" s="305"/>
      <c r="H4588" s="305"/>
      <c r="I4588" s="305"/>
    </row>
    <row r="4589" spans="5:9">
      <c r="E4589" s="305"/>
      <c r="F4589" s="305"/>
      <c r="G4589" s="305"/>
      <c r="H4589" s="305"/>
      <c r="I4589" s="305"/>
    </row>
    <row r="4590" spans="5:9">
      <c r="E4590" s="305"/>
      <c r="F4590" s="305"/>
      <c r="G4590" s="305"/>
      <c r="H4590" s="305"/>
      <c r="I4590" s="305"/>
    </row>
    <row r="4591" spans="5:9">
      <c r="E4591" s="305"/>
      <c r="F4591" s="305"/>
      <c r="G4591" s="305"/>
      <c r="H4591" s="305"/>
      <c r="I4591" s="305"/>
    </row>
    <row r="4592" spans="5:9">
      <c r="E4592" s="305"/>
      <c r="F4592" s="305"/>
      <c r="G4592" s="305"/>
      <c r="H4592" s="305"/>
      <c r="I4592" s="305"/>
    </row>
    <row r="4593" spans="5:9">
      <c r="E4593" s="305"/>
      <c r="F4593" s="305"/>
      <c r="G4593" s="305"/>
      <c r="H4593" s="305"/>
      <c r="I4593" s="305"/>
    </row>
    <row r="4594" spans="5:9">
      <c r="E4594" s="305"/>
      <c r="F4594" s="305"/>
      <c r="G4594" s="305"/>
      <c r="H4594" s="305"/>
      <c r="I4594" s="305"/>
    </row>
    <row r="4595" spans="5:9">
      <c r="E4595" s="305"/>
      <c r="F4595" s="305"/>
      <c r="G4595" s="305"/>
      <c r="H4595" s="305"/>
      <c r="I4595" s="305"/>
    </row>
    <row r="4596" spans="5:9">
      <c r="E4596" s="305"/>
      <c r="F4596" s="305"/>
      <c r="G4596" s="305"/>
      <c r="H4596" s="305"/>
      <c r="I4596" s="305"/>
    </row>
    <row r="4597" spans="5:9">
      <c r="E4597" s="305"/>
      <c r="F4597" s="305"/>
      <c r="G4597" s="305"/>
      <c r="H4597" s="305"/>
      <c r="I4597" s="305"/>
    </row>
    <row r="4598" spans="5:9">
      <c r="E4598" s="305"/>
      <c r="F4598" s="305"/>
      <c r="G4598" s="305"/>
      <c r="H4598" s="305"/>
      <c r="I4598" s="305"/>
    </row>
    <row r="4599" spans="5:9">
      <c r="E4599" s="305"/>
      <c r="F4599" s="305"/>
      <c r="G4599" s="305"/>
      <c r="H4599" s="305"/>
      <c r="I4599" s="305"/>
    </row>
    <row r="4600" spans="5:9">
      <c r="E4600" s="305"/>
      <c r="F4600" s="305"/>
      <c r="G4600" s="305"/>
      <c r="H4600" s="305"/>
      <c r="I4600" s="305"/>
    </row>
    <row r="4601" spans="5:9">
      <c r="E4601" s="305"/>
      <c r="F4601" s="305"/>
      <c r="G4601" s="305"/>
      <c r="H4601" s="305"/>
      <c r="I4601" s="305"/>
    </row>
    <row r="4602" spans="5:9">
      <c r="E4602" s="305"/>
      <c r="F4602" s="305"/>
      <c r="G4602" s="305"/>
      <c r="H4602" s="305"/>
      <c r="I4602" s="305"/>
    </row>
    <row r="4603" spans="5:9">
      <c r="E4603" s="305"/>
      <c r="F4603" s="305"/>
      <c r="G4603" s="305"/>
      <c r="H4603" s="305"/>
      <c r="I4603" s="305"/>
    </row>
    <row r="4604" spans="5:9">
      <c r="E4604" s="305"/>
      <c r="F4604" s="305"/>
      <c r="G4604" s="305"/>
      <c r="H4604" s="305"/>
      <c r="I4604" s="305"/>
    </row>
    <row r="4605" spans="5:9">
      <c r="E4605" s="305"/>
      <c r="F4605" s="305"/>
      <c r="G4605" s="305"/>
      <c r="H4605" s="305"/>
      <c r="I4605" s="305"/>
    </row>
    <row r="4606" spans="5:9">
      <c r="E4606" s="305"/>
      <c r="F4606" s="305"/>
      <c r="G4606" s="305"/>
      <c r="H4606" s="305"/>
      <c r="I4606" s="305"/>
    </row>
    <row r="4607" spans="5:9">
      <c r="E4607" s="305"/>
      <c r="F4607" s="305"/>
      <c r="G4607" s="305"/>
      <c r="H4607" s="305"/>
      <c r="I4607" s="305"/>
    </row>
    <row r="4608" spans="5:9">
      <c r="E4608" s="305"/>
      <c r="F4608" s="305"/>
      <c r="G4608" s="305"/>
      <c r="H4608" s="305"/>
      <c r="I4608" s="305"/>
    </row>
    <row r="4609" spans="5:9">
      <c r="E4609" s="305"/>
      <c r="F4609" s="305"/>
      <c r="G4609" s="305"/>
      <c r="H4609" s="305"/>
      <c r="I4609" s="305"/>
    </row>
    <row r="4610" spans="5:9">
      <c r="E4610" s="305"/>
      <c r="F4610" s="305"/>
      <c r="G4610" s="305"/>
      <c r="H4610" s="305"/>
      <c r="I4610" s="305"/>
    </row>
    <row r="4611" spans="5:9">
      <c r="E4611" s="305"/>
      <c r="F4611" s="305"/>
      <c r="G4611" s="305"/>
      <c r="H4611" s="305"/>
      <c r="I4611" s="305"/>
    </row>
    <row r="4612" spans="5:9">
      <c r="E4612" s="305"/>
      <c r="F4612" s="305"/>
      <c r="G4612" s="305"/>
      <c r="H4612" s="305"/>
      <c r="I4612" s="305"/>
    </row>
    <row r="4613" spans="5:9">
      <c r="E4613" s="305"/>
      <c r="F4613" s="305"/>
      <c r="G4613" s="305"/>
      <c r="H4613" s="305"/>
      <c r="I4613" s="305"/>
    </row>
    <row r="4614" spans="5:9">
      <c r="E4614" s="305"/>
      <c r="F4614" s="305"/>
      <c r="G4614" s="305"/>
      <c r="H4614" s="305"/>
      <c r="I4614" s="305"/>
    </row>
    <row r="4615" spans="5:9">
      <c r="E4615" s="305"/>
      <c r="F4615" s="305"/>
      <c r="G4615" s="305"/>
      <c r="H4615" s="305"/>
      <c r="I4615" s="305"/>
    </row>
    <row r="4616" spans="5:9">
      <c r="E4616" s="305"/>
      <c r="F4616" s="305"/>
      <c r="G4616" s="305"/>
      <c r="H4616" s="305"/>
      <c r="I4616" s="305"/>
    </row>
    <row r="4617" spans="5:9">
      <c r="E4617" s="305"/>
      <c r="F4617" s="305"/>
      <c r="G4617" s="305"/>
      <c r="H4617" s="305"/>
      <c r="I4617" s="305"/>
    </row>
    <row r="4618" spans="5:9">
      <c r="E4618" s="305"/>
      <c r="F4618" s="305"/>
      <c r="G4618" s="305"/>
      <c r="H4618" s="305"/>
      <c r="I4618" s="305"/>
    </row>
    <row r="4619" spans="5:9">
      <c r="E4619" s="305"/>
      <c r="F4619" s="305"/>
      <c r="G4619" s="305"/>
      <c r="H4619" s="305"/>
      <c r="I4619" s="305"/>
    </row>
    <row r="4620" spans="5:9">
      <c r="E4620" s="305"/>
      <c r="F4620" s="305"/>
      <c r="G4620" s="305"/>
      <c r="H4620" s="305"/>
      <c r="I4620" s="305"/>
    </row>
    <row r="4621" spans="5:9">
      <c r="E4621" s="305"/>
      <c r="F4621" s="305"/>
      <c r="G4621" s="305"/>
      <c r="H4621" s="305"/>
      <c r="I4621" s="305"/>
    </row>
    <row r="4622" spans="5:9">
      <c r="E4622" s="305"/>
      <c r="F4622" s="305"/>
      <c r="G4622" s="305"/>
      <c r="H4622" s="305"/>
      <c r="I4622" s="305"/>
    </row>
    <row r="4623" spans="5:9">
      <c r="E4623" s="305"/>
      <c r="F4623" s="305"/>
      <c r="G4623" s="305"/>
      <c r="H4623" s="305"/>
      <c r="I4623" s="305"/>
    </row>
    <row r="4624" spans="5:9">
      <c r="E4624" s="305"/>
      <c r="F4624" s="305"/>
      <c r="G4624" s="305"/>
      <c r="H4624" s="305"/>
      <c r="I4624" s="305"/>
    </row>
    <row r="4625" spans="5:9">
      <c r="E4625" s="305"/>
      <c r="F4625" s="305"/>
      <c r="G4625" s="305"/>
      <c r="H4625" s="305"/>
      <c r="I4625" s="305"/>
    </row>
    <row r="4626" spans="5:9">
      <c r="E4626" s="305"/>
      <c r="F4626" s="305"/>
      <c r="G4626" s="305"/>
      <c r="H4626" s="305"/>
      <c r="I4626" s="305"/>
    </row>
    <row r="4627" spans="5:9">
      <c r="E4627" s="305"/>
      <c r="F4627" s="305"/>
      <c r="G4627" s="305"/>
      <c r="H4627" s="305"/>
      <c r="I4627" s="305"/>
    </row>
    <row r="4628" spans="5:9">
      <c r="E4628" s="305"/>
      <c r="F4628" s="305"/>
      <c r="G4628" s="305"/>
      <c r="H4628" s="305"/>
      <c r="I4628" s="305"/>
    </row>
    <row r="4629" spans="5:9">
      <c r="E4629" s="305"/>
      <c r="F4629" s="305"/>
      <c r="G4629" s="305"/>
      <c r="H4629" s="305"/>
      <c r="I4629" s="305"/>
    </row>
    <row r="4630" spans="5:9">
      <c r="E4630" s="305"/>
      <c r="F4630" s="305"/>
      <c r="G4630" s="305"/>
      <c r="H4630" s="305"/>
      <c r="I4630" s="305"/>
    </row>
    <row r="4631" spans="5:9">
      <c r="E4631" s="305"/>
      <c r="F4631" s="305"/>
      <c r="G4631" s="305"/>
      <c r="H4631" s="305"/>
      <c r="I4631" s="305"/>
    </row>
    <row r="4632" spans="5:9">
      <c r="E4632" s="305"/>
      <c r="F4632" s="305"/>
      <c r="G4632" s="305"/>
      <c r="H4632" s="305"/>
      <c r="I4632" s="305"/>
    </row>
    <row r="4633" spans="5:9">
      <c r="E4633" s="305"/>
      <c r="F4633" s="305"/>
      <c r="G4633" s="305"/>
      <c r="H4633" s="305"/>
      <c r="I4633" s="305"/>
    </row>
    <row r="4634" spans="5:9">
      <c r="E4634" s="305"/>
      <c r="F4634" s="305"/>
      <c r="G4634" s="305"/>
      <c r="H4634" s="305"/>
      <c r="I4634" s="305"/>
    </row>
    <row r="4635" spans="5:9">
      <c r="E4635" s="305"/>
      <c r="F4635" s="305"/>
      <c r="G4635" s="305"/>
      <c r="H4635" s="305"/>
      <c r="I4635" s="305"/>
    </row>
    <row r="4636" spans="5:9">
      <c r="E4636" s="305"/>
      <c r="F4636" s="305"/>
      <c r="G4636" s="305"/>
      <c r="H4636" s="305"/>
      <c r="I4636" s="305"/>
    </row>
    <row r="4637" spans="5:9">
      <c r="E4637" s="305"/>
      <c r="F4637" s="305"/>
      <c r="G4637" s="305"/>
      <c r="H4637" s="305"/>
      <c r="I4637" s="305"/>
    </row>
    <row r="4638" spans="5:9">
      <c r="E4638" s="305"/>
      <c r="F4638" s="305"/>
      <c r="G4638" s="305"/>
      <c r="H4638" s="305"/>
      <c r="I4638" s="305"/>
    </row>
    <row r="4639" spans="5:9">
      <c r="E4639" s="305"/>
      <c r="F4639" s="305"/>
      <c r="G4639" s="305"/>
      <c r="H4639" s="305"/>
      <c r="I4639" s="305"/>
    </row>
    <row r="4640" spans="5:9">
      <c r="E4640" s="305"/>
      <c r="F4640" s="305"/>
      <c r="G4640" s="305"/>
      <c r="H4640" s="305"/>
      <c r="I4640" s="305"/>
    </row>
    <row r="4641" spans="5:9">
      <c r="E4641" s="305"/>
      <c r="F4641" s="305"/>
      <c r="G4641" s="305"/>
      <c r="H4641" s="305"/>
      <c r="I4641" s="305"/>
    </row>
    <row r="4642" spans="5:9">
      <c r="E4642" s="305"/>
      <c r="F4642" s="305"/>
      <c r="G4642" s="305"/>
      <c r="H4642" s="305"/>
      <c r="I4642" s="305"/>
    </row>
    <row r="4643" spans="5:9">
      <c r="E4643" s="305"/>
      <c r="F4643" s="305"/>
      <c r="G4643" s="305"/>
      <c r="H4643" s="305"/>
      <c r="I4643" s="305"/>
    </row>
    <row r="4644" spans="5:9">
      <c r="E4644" s="305"/>
      <c r="F4644" s="305"/>
      <c r="G4644" s="305"/>
      <c r="H4644" s="305"/>
      <c r="I4644" s="305"/>
    </row>
    <row r="4645" spans="5:9">
      <c r="E4645" s="305"/>
      <c r="F4645" s="305"/>
      <c r="G4645" s="305"/>
      <c r="H4645" s="305"/>
      <c r="I4645" s="305"/>
    </row>
    <row r="4646" spans="5:9">
      <c r="E4646" s="305"/>
      <c r="F4646" s="305"/>
      <c r="G4646" s="305"/>
      <c r="H4646" s="305"/>
      <c r="I4646" s="305"/>
    </row>
    <row r="4647" spans="5:9">
      <c r="E4647" s="305"/>
      <c r="F4647" s="305"/>
      <c r="G4647" s="305"/>
      <c r="H4647" s="305"/>
      <c r="I4647" s="305"/>
    </row>
    <row r="4648" spans="5:9">
      <c r="E4648" s="305"/>
      <c r="F4648" s="305"/>
      <c r="G4648" s="305"/>
      <c r="H4648" s="305"/>
      <c r="I4648" s="305"/>
    </row>
    <row r="4649" spans="5:9">
      <c r="E4649" s="305"/>
      <c r="F4649" s="305"/>
      <c r="G4649" s="305"/>
      <c r="H4649" s="305"/>
      <c r="I4649" s="305"/>
    </row>
    <row r="4650" spans="5:9">
      <c r="E4650" s="305"/>
      <c r="F4650" s="305"/>
      <c r="G4650" s="305"/>
      <c r="H4650" s="305"/>
      <c r="I4650" s="305"/>
    </row>
    <row r="4651" spans="5:9">
      <c r="E4651" s="305"/>
      <c r="F4651" s="305"/>
      <c r="G4651" s="305"/>
      <c r="H4651" s="305"/>
      <c r="I4651" s="305"/>
    </row>
    <row r="4652" spans="5:9">
      <c r="E4652" s="305"/>
      <c r="F4652" s="305"/>
      <c r="G4652" s="305"/>
      <c r="H4652" s="305"/>
      <c r="I4652" s="305"/>
    </row>
    <row r="4653" spans="5:9">
      <c r="E4653" s="305"/>
      <c r="F4653" s="305"/>
      <c r="G4653" s="305"/>
      <c r="H4653" s="305"/>
      <c r="I4653" s="305"/>
    </row>
    <row r="4654" spans="5:9">
      <c r="E4654" s="305"/>
      <c r="F4654" s="305"/>
      <c r="G4654" s="305"/>
      <c r="H4654" s="305"/>
      <c r="I4654" s="305"/>
    </row>
    <row r="4655" spans="5:9">
      <c r="E4655" s="305"/>
      <c r="F4655" s="305"/>
      <c r="G4655" s="305"/>
      <c r="H4655" s="305"/>
      <c r="I4655" s="305"/>
    </row>
    <row r="4656" spans="5:9">
      <c r="E4656" s="305"/>
      <c r="F4656" s="305"/>
      <c r="G4656" s="305"/>
      <c r="H4656" s="305"/>
      <c r="I4656" s="305"/>
    </row>
    <row r="4657" spans="5:9">
      <c r="E4657" s="305"/>
      <c r="F4657" s="305"/>
      <c r="G4657" s="305"/>
      <c r="H4657" s="305"/>
      <c r="I4657" s="305"/>
    </row>
    <row r="4658" spans="5:9">
      <c r="E4658" s="305"/>
      <c r="F4658" s="305"/>
      <c r="G4658" s="305"/>
      <c r="H4658" s="305"/>
      <c r="I4658" s="305"/>
    </row>
    <row r="4659" spans="5:9">
      <c r="E4659" s="305"/>
      <c r="F4659" s="305"/>
      <c r="G4659" s="305"/>
      <c r="H4659" s="305"/>
      <c r="I4659" s="305"/>
    </row>
    <row r="4660" spans="5:9">
      <c r="E4660" s="305"/>
      <c r="F4660" s="305"/>
      <c r="G4660" s="305"/>
      <c r="H4660" s="305"/>
      <c r="I4660" s="305"/>
    </row>
    <row r="4661" spans="5:9">
      <c r="E4661" s="305"/>
      <c r="F4661" s="305"/>
      <c r="G4661" s="305"/>
      <c r="H4661" s="305"/>
      <c r="I4661" s="305"/>
    </row>
    <row r="4662" spans="5:9">
      <c r="E4662" s="305"/>
      <c r="F4662" s="305"/>
      <c r="G4662" s="305"/>
      <c r="H4662" s="305"/>
      <c r="I4662" s="305"/>
    </row>
    <row r="4663" spans="5:9">
      <c r="E4663" s="305"/>
      <c r="F4663" s="305"/>
      <c r="G4663" s="305"/>
      <c r="H4663" s="305"/>
      <c r="I4663" s="305"/>
    </row>
    <row r="4664" spans="5:9">
      <c r="E4664" s="305"/>
      <c r="F4664" s="305"/>
      <c r="G4664" s="305"/>
      <c r="H4664" s="305"/>
      <c r="I4664" s="305"/>
    </row>
    <row r="4665" spans="5:9">
      <c r="E4665" s="305"/>
      <c r="F4665" s="305"/>
      <c r="G4665" s="305"/>
      <c r="H4665" s="305"/>
      <c r="I4665" s="305"/>
    </row>
    <row r="4666" spans="5:9">
      <c r="E4666" s="305"/>
      <c r="F4666" s="305"/>
      <c r="G4666" s="305"/>
      <c r="H4666" s="305"/>
      <c r="I4666" s="305"/>
    </row>
    <row r="4667" spans="5:9">
      <c r="E4667" s="305"/>
      <c r="F4667" s="305"/>
      <c r="G4667" s="305"/>
      <c r="H4667" s="305"/>
      <c r="I4667" s="305"/>
    </row>
    <row r="4668" spans="5:9">
      <c r="E4668" s="305"/>
      <c r="F4668" s="305"/>
      <c r="G4668" s="305"/>
      <c r="H4668" s="305"/>
      <c r="I4668" s="305"/>
    </row>
    <row r="4669" spans="5:9">
      <c r="E4669" s="305"/>
      <c r="F4669" s="305"/>
      <c r="G4669" s="305"/>
      <c r="H4669" s="305"/>
      <c r="I4669" s="305"/>
    </row>
    <row r="4670" spans="5:9">
      <c r="E4670" s="305"/>
      <c r="F4670" s="305"/>
      <c r="G4670" s="305"/>
      <c r="H4670" s="305"/>
      <c r="I4670" s="305"/>
    </row>
    <row r="4671" spans="5:9">
      <c r="E4671" s="305"/>
      <c r="F4671" s="305"/>
      <c r="G4671" s="305"/>
      <c r="H4671" s="305"/>
      <c r="I4671" s="305"/>
    </row>
    <row r="4672" spans="5:9">
      <c r="E4672" s="305"/>
      <c r="F4672" s="305"/>
      <c r="G4672" s="305"/>
      <c r="H4672" s="305"/>
      <c r="I4672" s="305"/>
    </row>
    <row r="4673" spans="5:9">
      <c r="E4673" s="305"/>
      <c r="F4673" s="305"/>
      <c r="G4673" s="305"/>
      <c r="H4673" s="305"/>
      <c r="I4673" s="305"/>
    </row>
    <row r="4674" spans="5:9">
      <c r="E4674" s="305"/>
      <c r="F4674" s="305"/>
      <c r="G4674" s="305"/>
      <c r="H4674" s="305"/>
      <c r="I4674" s="305"/>
    </row>
    <row r="4675" spans="5:9">
      <c r="E4675" s="305"/>
      <c r="F4675" s="305"/>
      <c r="G4675" s="305"/>
      <c r="H4675" s="305"/>
      <c r="I4675" s="305"/>
    </row>
    <row r="4676" spans="5:9">
      <c r="E4676" s="305"/>
      <c r="F4676" s="305"/>
      <c r="G4676" s="305"/>
      <c r="H4676" s="305"/>
      <c r="I4676" s="305"/>
    </row>
    <row r="4677" spans="5:9">
      <c r="E4677" s="305"/>
      <c r="F4677" s="305"/>
      <c r="G4677" s="305"/>
      <c r="H4677" s="305"/>
      <c r="I4677" s="305"/>
    </row>
    <row r="4678" spans="5:9">
      <c r="E4678" s="305"/>
      <c r="F4678" s="305"/>
      <c r="G4678" s="305"/>
      <c r="H4678" s="305"/>
      <c r="I4678" s="305"/>
    </row>
    <row r="4679" spans="5:9">
      <c r="E4679" s="305"/>
      <c r="F4679" s="305"/>
      <c r="G4679" s="305"/>
      <c r="H4679" s="305"/>
      <c r="I4679" s="305"/>
    </row>
    <row r="4680" spans="5:9">
      <c r="E4680" s="305"/>
      <c r="F4680" s="305"/>
      <c r="G4680" s="305"/>
      <c r="H4680" s="305"/>
      <c r="I4680" s="305"/>
    </row>
    <row r="4681" spans="5:9">
      <c r="E4681" s="305"/>
      <c r="F4681" s="305"/>
      <c r="G4681" s="305"/>
      <c r="H4681" s="305"/>
      <c r="I4681" s="305"/>
    </row>
    <row r="4682" spans="5:9">
      <c r="E4682" s="305"/>
      <c r="F4682" s="305"/>
      <c r="G4682" s="305"/>
      <c r="H4682" s="305"/>
      <c r="I4682" s="305"/>
    </row>
    <row r="4683" spans="5:9">
      <c r="E4683" s="305"/>
      <c r="F4683" s="305"/>
      <c r="G4683" s="305"/>
      <c r="H4683" s="305"/>
      <c r="I4683" s="305"/>
    </row>
    <row r="4684" spans="5:9">
      <c r="E4684" s="305"/>
      <c r="F4684" s="305"/>
      <c r="G4684" s="305"/>
      <c r="H4684" s="305"/>
      <c r="I4684" s="305"/>
    </row>
    <row r="4685" spans="5:9">
      <c r="E4685" s="305"/>
      <c r="F4685" s="305"/>
      <c r="G4685" s="305"/>
      <c r="H4685" s="305"/>
      <c r="I4685" s="305"/>
    </row>
    <row r="4686" spans="5:9">
      <c r="E4686" s="305"/>
      <c r="F4686" s="305"/>
      <c r="G4686" s="305"/>
      <c r="H4686" s="305"/>
      <c r="I4686" s="305"/>
    </row>
    <row r="4687" spans="5:9">
      <c r="E4687" s="305"/>
      <c r="F4687" s="305"/>
      <c r="G4687" s="305"/>
      <c r="H4687" s="305"/>
      <c r="I4687" s="305"/>
    </row>
    <row r="4688" spans="5:9">
      <c r="E4688" s="305"/>
      <c r="F4688" s="305"/>
      <c r="G4688" s="305"/>
      <c r="H4688" s="305"/>
      <c r="I4688" s="305"/>
    </row>
    <row r="4689" spans="5:9">
      <c r="E4689" s="305"/>
      <c r="F4689" s="305"/>
      <c r="G4689" s="305"/>
      <c r="H4689" s="305"/>
      <c r="I4689" s="305"/>
    </row>
    <row r="4690" spans="5:9">
      <c r="E4690" s="305"/>
      <c r="F4690" s="305"/>
      <c r="G4690" s="305"/>
      <c r="H4690" s="305"/>
      <c r="I4690" s="305"/>
    </row>
    <row r="4691" spans="5:9">
      <c r="E4691" s="305"/>
      <c r="F4691" s="305"/>
      <c r="G4691" s="305"/>
      <c r="H4691" s="305"/>
      <c r="I4691" s="305"/>
    </row>
    <row r="4692" spans="5:9">
      <c r="E4692" s="305"/>
      <c r="F4692" s="305"/>
      <c r="G4692" s="305"/>
      <c r="H4692" s="305"/>
      <c r="I4692" s="305"/>
    </row>
    <row r="4693" spans="5:9">
      <c r="E4693" s="305"/>
      <c r="F4693" s="305"/>
      <c r="G4693" s="305"/>
      <c r="H4693" s="305"/>
      <c r="I4693" s="305"/>
    </row>
    <row r="4694" spans="5:9">
      <c r="E4694" s="305"/>
      <c r="F4694" s="305"/>
      <c r="G4694" s="305"/>
      <c r="H4694" s="305"/>
      <c r="I4694" s="305"/>
    </row>
    <row r="4695" spans="5:9">
      <c r="E4695" s="305"/>
      <c r="F4695" s="305"/>
      <c r="G4695" s="305"/>
      <c r="H4695" s="305"/>
      <c r="I4695" s="305"/>
    </row>
    <row r="4696" spans="5:9">
      <c r="E4696" s="305"/>
      <c r="F4696" s="305"/>
      <c r="G4696" s="305"/>
      <c r="H4696" s="305"/>
      <c r="I4696" s="305"/>
    </row>
    <row r="4697" spans="5:9">
      <c r="E4697" s="305"/>
      <c r="F4697" s="305"/>
      <c r="G4697" s="305"/>
      <c r="H4697" s="305"/>
      <c r="I4697" s="305"/>
    </row>
    <row r="4698" spans="5:9">
      <c r="E4698" s="305"/>
      <c r="F4698" s="305"/>
      <c r="G4698" s="305"/>
      <c r="H4698" s="305"/>
      <c r="I4698" s="305"/>
    </row>
    <row r="4699" spans="5:9">
      <c r="E4699" s="305"/>
      <c r="F4699" s="305"/>
      <c r="G4699" s="305"/>
      <c r="H4699" s="305"/>
      <c r="I4699" s="305"/>
    </row>
    <row r="4700" spans="5:9">
      <c r="E4700" s="305"/>
      <c r="F4700" s="305"/>
      <c r="G4700" s="305"/>
      <c r="H4700" s="305"/>
      <c r="I4700" s="305"/>
    </row>
    <row r="4701" spans="5:9">
      <c r="E4701" s="305"/>
      <c r="F4701" s="305"/>
      <c r="G4701" s="305"/>
      <c r="H4701" s="305"/>
      <c r="I4701" s="305"/>
    </row>
    <row r="4702" spans="5:9">
      <c r="E4702" s="305"/>
      <c r="F4702" s="305"/>
      <c r="G4702" s="305"/>
      <c r="H4702" s="305"/>
      <c r="I4702" s="305"/>
    </row>
    <row r="4703" spans="5:9">
      <c r="E4703" s="305"/>
      <c r="F4703" s="305"/>
      <c r="G4703" s="305"/>
      <c r="H4703" s="305"/>
      <c r="I4703" s="305"/>
    </row>
    <row r="4704" spans="5:9">
      <c r="E4704" s="305"/>
      <c r="F4704" s="305"/>
      <c r="G4704" s="305"/>
      <c r="H4704" s="305"/>
      <c r="I4704" s="305"/>
    </row>
    <row r="4705" spans="5:9">
      <c r="E4705" s="305"/>
      <c r="F4705" s="305"/>
      <c r="G4705" s="305"/>
      <c r="H4705" s="305"/>
      <c r="I4705" s="305"/>
    </row>
    <row r="4706" spans="5:9">
      <c r="E4706" s="305"/>
      <c r="F4706" s="305"/>
      <c r="G4706" s="305"/>
      <c r="H4706" s="305"/>
      <c r="I4706" s="305"/>
    </row>
    <row r="4707" spans="5:9">
      <c r="E4707" s="305"/>
      <c r="F4707" s="305"/>
      <c r="G4707" s="305"/>
      <c r="H4707" s="305"/>
      <c r="I4707" s="305"/>
    </row>
    <row r="4708" spans="5:9">
      <c r="E4708" s="305"/>
      <c r="F4708" s="305"/>
      <c r="G4708" s="305"/>
      <c r="H4708" s="305"/>
      <c r="I4708" s="305"/>
    </row>
    <row r="4709" spans="5:9">
      <c r="E4709" s="305"/>
      <c r="F4709" s="305"/>
      <c r="G4709" s="305"/>
      <c r="H4709" s="305"/>
      <c r="I4709" s="305"/>
    </row>
    <row r="4710" spans="5:9">
      <c r="E4710" s="305"/>
      <c r="F4710" s="305"/>
      <c r="G4710" s="305"/>
      <c r="H4710" s="305"/>
      <c r="I4710" s="305"/>
    </row>
    <row r="4711" spans="5:9">
      <c r="E4711" s="305"/>
      <c r="F4711" s="305"/>
      <c r="G4711" s="305"/>
      <c r="H4711" s="305"/>
      <c r="I4711" s="305"/>
    </row>
    <row r="4712" spans="5:9">
      <c r="E4712" s="305"/>
      <c r="F4712" s="305"/>
      <c r="G4712" s="305"/>
      <c r="H4712" s="305"/>
      <c r="I4712" s="305"/>
    </row>
    <row r="4713" spans="5:9">
      <c r="E4713" s="305"/>
      <c r="F4713" s="305"/>
      <c r="G4713" s="305"/>
      <c r="H4713" s="305"/>
      <c r="I4713" s="305"/>
    </row>
    <row r="4714" spans="5:9">
      <c r="E4714" s="305"/>
      <c r="F4714" s="305"/>
      <c r="G4714" s="305"/>
      <c r="H4714" s="305"/>
      <c r="I4714" s="305"/>
    </row>
    <row r="4715" spans="5:9">
      <c r="E4715" s="305"/>
      <c r="F4715" s="305"/>
      <c r="G4715" s="305"/>
      <c r="H4715" s="305"/>
      <c r="I4715" s="305"/>
    </row>
    <row r="4716" spans="5:9">
      <c r="E4716" s="305"/>
      <c r="F4716" s="305"/>
      <c r="G4716" s="305"/>
      <c r="H4716" s="305"/>
      <c r="I4716" s="305"/>
    </row>
    <row r="4717" spans="5:9">
      <c r="E4717" s="305"/>
      <c r="F4717" s="305"/>
      <c r="G4717" s="305"/>
      <c r="H4717" s="305"/>
      <c r="I4717" s="305"/>
    </row>
    <row r="4718" spans="5:9">
      <c r="E4718" s="305"/>
      <c r="F4718" s="305"/>
      <c r="G4718" s="305"/>
      <c r="H4718" s="305"/>
      <c r="I4718" s="305"/>
    </row>
    <row r="4719" spans="5:9">
      <c r="E4719" s="305"/>
      <c r="F4719" s="305"/>
      <c r="G4719" s="305"/>
      <c r="H4719" s="305"/>
      <c r="I4719" s="305"/>
    </row>
    <row r="4720" spans="5:9">
      <c r="E4720" s="305"/>
      <c r="F4720" s="305"/>
      <c r="G4720" s="305"/>
      <c r="H4720" s="305"/>
      <c r="I4720" s="305"/>
    </row>
    <row r="4721" spans="5:9">
      <c r="E4721" s="305"/>
      <c r="F4721" s="305"/>
      <c r="G4721" s="305"/>
      <c r="H4721" s="305"/>
      <c r="I4721" s="305"/>
    </row>
    <row r="4722" spans="5:9">
      <c r="E4722" s="305"/>
      <c r="F4722" s="305"/>
      <c r="G4722" s="305"/>
      <c r="H4722" s="305"/>
      <c r="I4722" s="305"/>
    </row>
    <row r="4723" spans="5:9">
      <c r="E4723" s="305"/>
      <c r="F4723" s="305"/>
      <c r="G4723" s="305"/>
      <c r="H4723" s="305"/>
      <c r="I4723" s="305"/>
    </row>
    <row r="4724" spans="5:9">
      <c r="E4724" s="305"/>
      <c r="F4724" s="305"/>
      <c r="G4724" s="305"/>
      <c r="H4724" s="305"/>
      <c r="I4724" s="305"/>
    </row>
    <row r="4725" spans="5:9">
      <c r="E4725" s="305"/>
      <c r="F4725" s="305"/>
      <c r="G4725" s="305"/>
      <c r="H4725" s="305"/>
      <c r="I4725" s="305"/>
    </row>
    <row r="4726" spans="5:9">
      <c r="E4726" s="305"/>
      <c r="F4726" s="305"/>
      <c r="G4726" s="305"/>
      <c r="H4726" s="305"/>
      <c r="I4726" s="305"/>
    </row>
    <row r="4727" spans="5:9">
      <c r="E4727" s="305"/>
      <c r="F4727" s="305"/>
      <c r="G4727" s="305"/>
      <c r="H4727" s="305"/>
      <c r="I4727" s="305"/>
    </row>
    <row r="4728" spans="5:9">
      <c r="E4728" s="305"/>
      <c r="F4728" s="305"/>
      <c r="G4728" s="305"/>
      <c r="H4728" s="305"/>
      <c r="I4728" s="305"/>
    </row>
    <row r="4729" spans="5:9">
      <c r="E4729" s="305"/>
      <c r="F4729" s="305"/>
      <c r="G4729" s="305"/>
      <c r="H4729" s="305"/>
      <c r="I4729" s="305"/>
    </row>
    <row r="4730" spans="5:9">
      <c r="E4730" s="305"/>
      <c r="F4730" s="305"/>
      <c r="G4730" s="305"/>
      <c r="H4730" s="305"/>
      <c r="I4730" s="305"/>
    </row>
    <row r="4731" spans="5:9">
      <c r="E4731" s="305"/>
      <c r="F4731" s="305"/>
      <c r="G4731" s="305"/>
      <c r="H4731" s="305"/>
      <c r="I4731" s="305"/>
    </row>
    <row r="4732" spans="5:9">
      <c r="E4732" s="305"/>
      <c r="F4732" s="305"/>
      <c r="G4732" s="305"/>
      <c r="H4732" s="305"/>
      <c r="I4732" s="305"/>
    </row>
    <row r="4733" spans="5:9">
      <c r="E4733" s="305"/>
      <c r="F4733" s="305"/>
      <c r="G4733" s="305"/>
      <c r="H4733" s="305"/>
      <c r="I4733" s="305"/>
    </row>
    <row r="4734" spans="5:9">
      <c r="E4734" s="305"/>
      <c r="F4734" s="305"/>
      <c r="G4734" s="305"/>
      <c r="H4734" s="305"/>
      <c r="I4734" s="305"/>
    </row>
    <row r="4735" spans="5:9">
      <c r="E4735" s="305"/>
      <c r="F4735" s="305"/>
      <c r="G4735" s="305"/>
      <c r="H4735" s="305"/>
      <c r="I4735" s="305"/>
    </row>
    <row r="4736" spans="5:9">
      <c r="E4736" s="305"/>
      <c r="F4736" s="305"/>
      <c r="G4736" s="305"/>
      <c r="H4736" s="305"/>
      <c r="I4736" s="305"/>
    </row>
    <row r="4737" spans="5:9">
      <c r="E4737" s="305"/>
      <c r="F4737" s="305"/>
      <c r="G4737" s="305"/>
      <c r="H4737" s="305"/>
      <c r="I4737" s="305"/>
    </row>
    <row r="4738" spans="5:9">
      <c r="E4738" s="305"/>
      <c r="F4738" s="305"/>
      <c r="G4738" s="305"/>
      <c r="H4738" s="305"/>
      <c r="I4738" s="305"/>
    </row>
    <row r="4739" spans="5:9">
      <c r="E4739" s="305"/>
      <c r="F4739" s="305"/>
      <c r="G4739" s="305"/>
      <c r="H4739" s="305"/>
      <c r="I4739" s="305"/>
    </row>
    <row r="4740" spans="5:9">
      <c r="E4740" s="305"/>
      <c r="F4740" s="305"/>
      <c r="G4740" s="305"/>
      <c r="H4740" s="305"/>
      <c r="I4740" s="305"/>
    </row>
    <row r="4741" spans="5:9">
      <c r="E4741" s="305"/>
      <c r="F4741" s="305"/>
      <c r="G4741" s="305"/>
      <c r="H4741" s="305"/>
      <c r="I4741" s="305"/>
    </row>
    <row r="4742" spans="5:9">
      <c r="E4742" s="305"/>
      <c r="F4742" s="305"/>
      <c r="G4742" s="305"/>
      <c r="H4742" s="305"/>
      <c r="I4742" s="305"/>
    </row>
    <row r="4743" spans="5:9">
      <c r="E4743" s="305"/>
      <c r="F4743" s="305"/>
      <c r="G4743" s="305"/>
      <c r="H4743" s="305"/>
      <c r="I4743" s="305"/>
    </row>
    <row r="4744" spans="5:9">
      <c r="E4744" s="305"/>
      <c r="F4744" s="305"/>
      <c r="G4744" s="305"/>
      <c r="H4744" s="305"/>
      <c r="I4744" s="305"/>
    </row>
    <row r="4745" spans="5:9">
      <c r="E4745" s="305"/>
      <c r="F4745" s="305"/>
      <c r="G4745" s="305"/>
      <c r="H4745" s="305"/>
      <c r="I4745" s="305"/>
    </row>
    <row r="4746" spans="5:9">
      <c r="E4746" s="305"/>
      <c r="F4746" s="305"/>
      <c r="G4746" s="305"/>
      <c r="H4746" s="305"/>
      <c r="I4746" s="305"/>
    </row>
    <row r="4747" spans="5:9">
      <c r="E4747" s="305"/>
      <c r="F4747" s="305"/>
      <c r="G4747" s="305"/>
      <c r="H4747" s="305"/>
      <c r="I4747" s="305"/>
    </row>
    <row r="4748" spans="5:9">
      <c r="E4748" s="305"/>
      <c r="F4748" s="305"/>
      <c r="G4748" s="305"/>
      <c r="H4748" s="305"/>
      <c r="I4748" s="305"/>
    </row>
    <row r="4749" spans="5:9">
      <c r="E4749" s="305"/>
      <c r="F4749" s="305"/>
      <c r="G4749" s="305"/>
      <c r="H4749" s="305"/>
      <c r="I4749" s="305"/>
    </row>
    <row r="4750" spans="5:9">
      <c r="E4750" s="305"/>
      <c r="F4750" s="305"/>
      <c r="G4750" s="305"/>
      <c r="H4750" s="305"/>
      <c r="I4750" s="305"/>
    </row>
    <row r="4751" spans="5:9">
      <c r="E4751" s="305"/>
      <c r="F4751" s="305"/>
      <c r="G4751" s="305"/>
      <c r="H4751" s="305"/>
      <c r="I4751" s="305"/>
    </row>
    <row r="4752" spans="5:9">
      <c r="E4752" s="305"/>
      <c r="F4752" s="305"/>
      <c r="G4752" s="305"/>
      <c r="H4752" s="305"/>
      <c r="I4752" s="305"/>
    </row>
    <row r="4753" spans="5:9">
      <c r="E4753" s="305"/>
      <c r="F4753" s="305"/>
      <c r="G4753" s="305"/>
      <c r="H4753" s="305"/>
      <c r="I4753" s="305"/>
    </row>
    <row r="4754" spans="5:9">
      <c r="E4754" s="305"/>
      <c r="F4754" s="305"/>
      <c r="G4754" s="305"/>
      <c r="H4754" s="305"/>
      <c r="I4754" s="305"/>
    </row>
    <row r="4755" spans="5:9">
      <c r="E4755" s="305"/>
      <c r="F4755" s="305"/>
      <c r="G4755" s="305"/>
      <c r="H4755" s="305"/>
      <c r="I4755" s="305"/>
    </row>
    <row r="4756" spans="5:9">
      <c r="E4756" s="305"/>
      <c r="F4756" s="305"/>
      <c r="G4756" s="305"/>
      <c r="H4756" s="305"/>
      <c r="I4756" s="305"/>
    </row>
    <row r="4757" spans="5:9">
      <c r="E4757" s="305"/>
      <c r="F4757" s="305"/>
      <c r="G4757" s="305"/>
      <c r="H4757" s="305"/>
      <c r="I4757" s="305"/>
    </row>
    <row r="4758" spans="5:9">
      <c r="E4758" s="305"/>
      <c r="F4758" s="305"/>
      <c r="G4758" s="305"/>
      <c r="H4758" s="305"/>
      <c r="I4758" s="305"/>
    </row>
    <row r="4759" spans="5:9">
      <c r="E4759" s="305"/>
      <c r="F4759" s="305"/>
      <c r="G4759" s="305"/>
      <c r="H4759" s="305"/>
      <c r="I4759" s="305"/>
    </row>
    <row r="4760" spans="5:9">
      <c r="E4760" s="305"/>
      <c r="F4760" s="305"/>
      <c r="G4760" s="305"/>
      <c r="H4760" s="305"/>
      <c r="I4760" s="305"/>
    </row>
    <row r="4761" spans="5:9">
      <c r="E4761" s="305"/>
      <c r="F4761" s="305"/>
      <c r="G4761" s="305"/>
      <c r="H4761" s="305"/>
      <c r="I4761" s="305"/>
    </row>
    <row r="4762" spans="5:9">
      <c r="E4762" s="305"/>
      <c r="F4762" s="305"/>
      <c r="G4762" s="305"/>
      <c r="H4762" s="305"/>
      <c r="I4762" s="305"/>
    </row>
    <row r="4763" spans="5:9">
      <c r="E4763" s="305"/>
      <c r="F4763" s="305"/>
      <c r="G4763" s="305"/>
      <c r="H4763" s="305"/>
      <c r="I4763" s="305"/>
    </row>
    <row r="4764" spans="5:9">
      <c r="E4764" s="305"/>
      <c r="F4764" s="305"/>
      <c r="G4764" s="305"/>
      <c r="H4764" s="305"/>
      <c r="I4764" s="305"/>
    </row>
    <row r="4765" spans="5:9">
      <c r="E4765" s="305"/>
      <c r="F4765" s="305"/>
      <c r="G4765" s="305"/>
      <c r="H4765" s="305"/>
      <c r="I4765" s="305"/>
    </row>
    <row r="4766" spans="5:9">
      <c r="E4766" s="305"/>
      <c r="F4766" s="305"/>
      <c r="G4766" s="305"/>
      <c r="H4766" s="305"/>
      <c r="I4766" s="305"/>
    </row>
    <row r="4767" spans="5:9">
      <c r="E4767" s="305"/>
      <c r="F4767" s="305"/>
      <c r="G4767" s="305"/>
      <c r="H4767" s="305"/>
      <c r="I4767" s="305"/>
    </row>
    <row r="4768" spans="5:9">
      <c r="E4768" s="305"/>
      <c r="F4768" s="305"/>
      <c r="G4768" s="305"/>
      <c r="H4768" s="305"/>
      <c r="I4768" s="305"/>
    </row>
    <row r="4769" spans="5:9">
      <c r="E4769" s="305"/>
      <c r="F4769" s="305"/>
      <c r="G4769" s="305"/>
      <c r="H4769" s="305"/>
      <c r="I4769" s="305"/>
    </row>
    <row r="4770" spans="5:9">
      <c r="E4770" s="305"/>
      <c r="F4770" s="305"/>
      <c r="G4770" s="305"/>
      <c r="H4770" s="305"/>
      <c r="I4770" s="305"/>
    </row>
    <row r="4771" spans="5:9">
      <c r="E4771" s="305"/>
      <c r="F4771" s="305"/>
      <c r="G4771" s="305"/>
      <c r="H4771" s="305"/>
      <c r="I4771" s="305"/>
    </row>
    <row r="4772" spans="5:9">
      <c r="E4772" s="305"/>
      <c r="F4772" s="305"/>
      <c r="G4772" s="305"/>
      <c r="H4772" s="305"/>
      <c r="I4772" s="305"/>
    </row>
    <row r="4773" spans="5:9">
      <c r="E4773" s="305"/>
      <c r="F4773" s="305"/>
      <c r="G4773" s="305"/>
      <c r="H4773" s="305"/>
      <c r="I4773" s="305"/>
    </row>
    <row r="4774" spans="5:9">
      <c r="E4774" s="305"/>
      <c r="F4774" s="305"/>
      <c r="G4774" s="305"/>
      <c r="H4774" s="305"/>
      <c r="I4774" s="305"/>
    </row>
    <row r="4775" spans="5:9">
      <c r="E4775" s="305"/>
      <c r="F4775" s="305"/>
      <c r="G4775" s="305"/>
      <c r="H4775" s="305"/>
      <c r="I4775" s="305"/>
    </row>
    <row r="4776" spans="5:9">
      <c r="E4776" s="305"/>
      <c r="F4776" s="305"/>
      <c r="G4776" s="305"/>
      <c r="H4776" s="305"/>
      <c r="I4776" s="305"/>
    </row>
    <row r="4777" spans="5:9">
      <c r="E4777" s="305"/>
      <c r="F4777" s="305"/>
      <c r="G4777" s="305"/>
      <c r="H4777" s="305"/>
      <c r="I4777" s="305"/>
    </row>
    <row r="4778" spans="5:9">
      <c r="E4778" s="305"/>
      <c r="F4778" s="305"/>
      <c r="G4778" s="305"/>
      <c r="H4778" s="305"/>
      <c r="I4778" s="305"/>
    </row>
    <row r="4779" spans="5:9">
      <c r="E4779" s="305"/>
      <c r="F4779" s="305"/>
      <c r="G4779" s="305"/>
      <c r="H4779" s="305"/>
      <c r="I4779" s="305"/>
    </row>
    <row r="4780" spans="5:9">
      <c r="E4780" s="305"/>
      <c r="F4780" s="305"/>
      <c r="G4780" s="305"/>
      <c r="H4780" s="305"/>
      <c r="I4780" s="305"/>
    </row>
    <row r="4781" spans="5:9">
      <c r="E4781" s="305"/>
      <c r="F4781" s="305"/>
      <c r="G4781" s="305"/>
      <c r="H4781" s="305"/>
      <c r="I4781" s="305"/>
    </row>
    <row r="4782" spans="5:9">
      <c r="E4782" s="305"/>
      <c r="F4782" s="305"/>
      <c r="G4782" s="305"/>
      <c r="H4782" s="305"/>
      <c r="I4782" s="305"/>
    </row>
    <row r="4783" spans="5:9">
      <c r="E4783" s="305"/>
      <c r="F4783" s="305"/>
      <c r="G4783" s="305"/>
      <c r="H4783" s="305"/>
      <c r="I4783" s="305"/>
    </row>
    <row r="4784" spans="5:9">
      <c r="E4784" s="305"/>
      <c r="F4784" s="305"/>
      <c r="G4784" s="305"/>
      <c r="H4784" s="305"/>
      <c r="I4784" s="305"/>
    </row>
    <row r="4785" spans="5:9">
      <c r="E4785" s="305"/>
      <c r="F4785" s="305"/>
      <c r="G4785" s="305"/>
      <c r="H4785" s="305"/>
      <c r="I4785" s="305"/>
    </row>
    <row r="4786" spans="5:9">
      <c r="E4786" s="305"/>
      <c r="F4786" s="305"/>
      <c r="G4786" s="305"/>
      <c r="H4786" s="305"/>
      <c r="I4786" s="305"/>
    </row>
    <row r="4787" spans="5:9">
      <c r="E4787" s="305"/>
      <c r="F4787" s="305"/>
      <c r="G4787" s="305"/>
      <c r="H4787" s="305"/>
      <c r="I4787" s="305"/>
    </row>
    <row r="4788" spans="5:9">
      <c r="E4788" s="305"/>
      <c r="F4788" s="305"/>
      <c r="G4788" s="305"/>
      <c r="H4788" s="305"/>
      <c r="I4788" s="305"/>
    </row>
    <row r="4789" spans="5:9">
      <c r="E4789" s="305"/>
      <c r="F4789" s="305"/>
      <c r="G4789" s="305"/>
      <c r="H4789" s="305"/>
      <c r="I4789" s="305"/>
    </row>
    <row r="4790" spans="5:9">
      <c r="E4790" s="305"/>
      <c r="F4790" s="305"/>
      <c r="G4790" s="305"/>
      <c r="H4790" s="305"/>
      <c r="I4790" s="305"/>
    </row>
    <row r="4791" spans="5:9">
      <c r="E4791" s="305"/>
      <c r="F4791" s="305"/>
      <c r="G4791" s="305"/>
      <c r="H4791" s="305"/>
      <c r="I4791" s="305"/>
    </row>
    <row r="4792" spans="5:9">
      <c r="E4792" s="305"/>
      <c r="F4792" s="305"/>
      <c r="G4792" s="305"/>
      <c r="H4792" s="305"/>
      <c r="I4792" s="305"/>
    </row>
    <row r="4793" spans="5:9">
      <c r="E4793" s="305"/>
      <c r="F4793" s="305"/>
      <c r="G4793" s="305"/>
      <c r="H4793" s="305"/>
      <c r="I4793" s="305"/>
    </row>
    <row r="4794" spans="5:9">
      <c r="E4794" s="305"/>
      <c r="F4794" s="305"/>
      <c r="G4794" s="305"/>
      <c r="H4794" s="305"/>
      <c r="I4794" s="305"/>
    </row>
    <row r="4795" spans="5:9">
      <c r="E4795" s="305"/>
      <c r="F4795" s="305"/>
      <c r="G4795" s="305"/>
      <c r="H4795" s="305"/>
      <c r="I4795" s="305"/>
    </row>
    <row r="4796" spans="5:9">
      <c r="E4796" s="305"/>
      <c r="F4796" s="305"/>
      <c r="G4796" s="305"/>
      <c r="H4796" s="305"/>
      <c r="I4796" s="305"/>
    </row>
    <row r="4797" spans="5:9">
      <c r="E4797" s="305"/>
      <c r="F4797" s="305"/>
      <c r="G4797" s="305"/>
      <c r="H4797" s="305"/>
      <c r="I4797" s="305"/>
    </row>
    <row r="4798" spans="5:9">
      <c r="E4798" s="305"/>
      <c r="F4798" s="305"/>
      <c r="G4798" s="305"/>
      <c r="H4798" s="305"/>
      <c r="I4798" s="305"/>
    </row>
    <row r="4799" spans="5:9">
      <c r="E4799" s="305"/>
      <c r="F4799" s="305"/>
      <c r="G4799" s="305"/>
      <c r="H4799" s="305"/>
      <c r="I4799" s="305"/>
    </row>
    <row r="4800" spans="5:9">
      <c r="E4800" s="305"/>
      <c r="F4800" s="305"/>
      <c r="G4800" s="305"/>
      <c r="H4800" s="305"/>
      <c r="I4800" s="305"/>
    </row>
    <row r="4801" spans="5:9">
      <c r="E4801" s="305"/>
      <c r="F4801" s="305"/>
      <c r="G4801" s="305"/>
      <c r="H4801" s="305"/>
      <c r="I4801" s="305"/>
    </row>
    <row r="4802" spans="5:9">
      <c r="E4802" s="305"/>
      <c r="F4802" s="305"/>
      <c r="G4802" s="305"/>
      <c r="H4802" s="305"/>
      <c r="I4802" s="305"/>
    </row>
    <row r="4803" spans="5:9">
      <c r="E4803" s="305"/>
      <c r="F4803" s="305"/>
      <c r="G4803" s="305"/>
      <c r="H4803" s="305"/>
      <c r="I4803" s="305"/>
    </row>
    <row r="4804" spans="5:9">
      <c r="E4804" s="305"/>
      <c r="F4804" s="305"/>
      <c r="G4804" s="305"/>
      <c r="H4804" s="305"/>
      <c r="I4804" s="305"/>
    </row>
    <row r="4805" spans="5:9">
      <c r="E4805" s="305"/>
      <c r="F4805" s="305"/>
      <c r="G4805" s="305"/>
      <c r="H4805" s="305"/>
      <c r="I4805" s="305"/>
    </row>
    <row r="4806" spans="5:9">
      <c r="E4806" s="305"/>
      <c r="F4806" s="305"/>
      <c r="G4806" s="305"/>
      <c r="H4806" s="305"/>
      <c r="I4806" s="305"/>
    </row>
    <row r="4807" spans="5:9">
      <c r="E4807" s="305"/>
      <c r="F4807" s="305"/>
      <c r="G4807" s="305"/>
      <c r="H4807" s="305"/>
      <c r="I4807" s="305"/>
    </row>
    <row r="4808" spans="5:9">
      <c r="E4808" s="305"/>
      <c r="F4808" s="305"/>
      <c r="G4808" s="305"/>
      <c r="H4808" s="305"/>
      <c r="I4808" s="305"/>
    </row>
    <row r="4809" spans="5:9">
      <c r="E4809" s="305"/>
      <c r="F4809" s="305"/>
      <c r="G4809" s="305"/>
      <c r="H4809" s="305"/>
      <c r="I4809" s="305"/>
    </row>
    <row r="4810" spans="5:9">
      <c r="E4810" s="305"/>
      <c r="F4810" s="305"/>
      <c r="G4810" s="305"/>
      <c r="H4810" s="305"/>
      <c r="I4810" s="305"/>
    </row>
    <row r="4811" spans="5:9">
      <c r="E4811" s="305"/>
      <c r="F4811" s="305"/>
      <c r="G4811" s="305"/>
      <c r="H4811" s="305"/>
      <c r="I4811" s="305"/>
    </row>
    <row r="4812" spans="5:9">
      <c r="E4812" s="305"/>
      <c r="F4812" s="305"/>
      <c r="G4812" s="305"/>
      <c r="H4812" s="305"/>
      <c r="I4812" s="305"/>
    </row>
    <row r="4813" spans="5:9">
      <c r="E4813" s="305"/>
      <c r="F4813" s="305"/>
      <c r="G4813" s="305"/>
      <c r="H4813" s="305"/>
      <c r="I4813" s="305"/>
    </row>
    <row r="4814" spans="5:9">
      <c r="E4814" s="305"/>
      <c r="F4814" s="305"/>
      <c r="G4814" s="305"/>
      <c r="H4814" s="305"/>
      <c r="I4814" s="305"/>
    </row>
    <row r="4815" spans="5:9">
      <c r="E4815" s="305"/>
      <c r="F4815" s="305"/>
      <c r="G4815" s="305"/>
      <c r="H4815" s="305"/>
      <c r="I4815" s="305"/>
    </row>
    <row r="4816" spans="5:9">
      <c r="E4816" s="305"/>
      <c r="F4816" s="305"/>
      <c r="G4816" s="305"/>
      <c r="H4816" s="305"/>
      <c r="I4816" s="305"/>
    </row>
    <row r="4817" spans="5:9">
      <c r="E4817" s="305"/>
      <c r="F4817" s="305"/>
      <c r="G4817" s="305"/>
      <c r="H4817" s="305"/>
      <c r="I4817" s="305"/>
    </row>
    <row r="4818" spans="5:9">
      <c r="E4818" s="305"/>
      <c r="F4818" s="305"/>
      <c r="G4818" s="305"/>
      <c r="H4818" s="305"/>
      <c r="I4818" s="305"/>
    </row>
    <row r="4819" spans="5:9">
      <c r="E4819" s="305"/>
      <c r="F4819" s="305"/>
      <c r="G4819" s="305"/>
      <c r="H4819" s="305"/>
      <c r="I4819" s="305"/>
    </row>
    <row r="4820" spans="5:9">
      <c r="E4820" s="305"/>
      <c r="F4820" s="305"/>
      <c r="G4820" s="305"/>
      <c r="H4820" s="305"/>
      <c r="I4820" s="305"/>
    </row>
    <row r="4821" spans="5:9">
      <c r="E4821" s="305"/>
      <c r="F4821" s="305"/>
      <c r="G4821" s="305"/>
      <c r="H4821" s="305"/>
      <c r="I4821" s="305"/>
    </row>
    <row r="4822" spans="5:9">
      <c r="E4822" s="305"/>
      <c r="F4822" s="305"/>
      <c r="G4822" s="305"/>
      <c r="H4822" s="305"/>
      <c r="I4822" s="305"/>
    </row>
    <row r="4823" spans="5:9">
      <c r="E4823" s="305"/>
      <c r="F4823" s="305"/>
      <c r="G4823" s="305"/>
      <c r="H4823" s="305"/>
      <c r="I4823" s="305"/>
    </row>
    <row r="4824" spans="5:9">
      <c r="E4824" s="305"/>
      <c r="F4824" s="305"/>
      <c r="G4824" s="305"/>
      <c r="H4824" s="305"/>
      <c r="I4824" s="305"/>
    </row>
    <row r="4825" spans="5:9">
      <c r="E4825" s="305"/>
      <c r="F4825" s="305"/>
      <c r="G4825" s="305"/>
      <c r="H4825" s="305"/>
      <c r="I4825" s="305"/>
    </row>
    <row r="4826" spans="5:9">
      <c r="E4826" s="305"/>
      <c r="F4826" s="305"/>
      <c r="G4826" s="305"/>
      <c r="H4826" s="305"/>
      <c r="I4826" s="305"/>
    </row>
    <row r="4827" spans="5:9">
      <c r="E4827" s="305"/>
      <c r="F4827" s="305"/>
      <c r="G4827" s="305"/>
      <c r="H4827" s="305"/>
      <c r="I4827" s="305"/>
    </row>
    <row r="4828" spans="5:9">
      <c r="E4828" s="305"/>
      <c r="F4828" s="305"/>
      <c r="G4828" s="305"/>
      <c r="H4828" s="305"/>
      <c r="I4828" s="305"/>
    </row>
    <row r="4829" spans="5:9">
      <c r="E4829" s="305"/>
      <c r="F4829" s="305"/>
      <c r="G4829" s="305"/>
      <c r="H4829" s="305"/>
      <c r="I4829" s="305"/>
    </row>
    <row r="4830" spans="5:9">
      <c r="E4830" s="305"/>
      <c r="F4830" s="305"/>
      <c r="G4830" s="305"/>
      <c r="H4830" s="305"/>
      <c r="I4830" s="305"/>
    </row>
    <row r="4831" spans="5:9">
      <c r="E4831" s="305"/>
      <c r="F4831" s="305"/>
      <c r="G4831" s="305"/>
      <c r="H4831" s="305"/>
      <c r="I4831" s="305"/>
    </row>
    <row r="4832" spans="5:9">
      <c r="E4832" s="305"/>
      <c r="F4832" s="305"/>
      <c r="G4832" s="305"/>
      <c r="H4832" s="305"/>
      <c r="I4832" s="305"/>
    </row>
    <row r="4833" spans="5:9">
      <c r="E4833" s="305"/>
      <c r="F4833" s="305"/>
      <c r="G4833" s="305"/>
      <c r="H4833" s="305"/>
      <c r="I4833" s="305"/>
    </row>
    <row r="4834" spans="5:9">
      <c r="E4834" s="305"/>
      <c r="F4834" s="305"/>
      <c r="G4834" s="305"/>
      <c r="H4834" s="305"/>
      <c r="I4834" s="305"/>
    </row>
    <row r="4835" spans="5:9">
      <c r="E4835" s="305"/>
      <c r="F4835" s="305"/>
      <c r="G4835" s="305"/>
      <c r="H4835" s="305"/>
      <c r="I4835" s="305"/>
    </row>
    <row r="4836" spans="5:9">
      <c r="E4836" s="305"/>
      <c r="F4836" s="305"/>
      <c r="G4836" s="305"/>
      <c r="H4836" s="305"/>
      <c r="I4836" s="305"/>
    </row>
    <row r="4837" spans="5:9">
      <c r="E4837" s="305"/>
      <c r="F4837" s="305"/>
      <c r="G4837" s="305"/>
      <c r="H4837" s="305"/>
      <c r="I4837" s="305"/>
    </row>
    <row r="4838" spans="5:9">
      <c r="E4838" s="305"/>
      <c r="F4838" s="305"/>
      <c r="G4838" s="305"/>
      <c r="H4838" s="305"/>
      <c r="I4838" s="305"/>
    </row>
    <row r="4839" spans="5:9">
      <c r="E4839" s="305"/>
      <c r="F4839" s="305"/>
      <c r="G4839" s="305"/>
      <c r="H4839" s="305"/>
      <c r="I4839" s="305"/>
    </row>
    <row r="4840" spans="5:9">
      <c r="E4840" s="305"/>
      <c r="F4840" s="305"/>
      <c r="G4840" s="305"/>
      <c r="H4840" s="305"/>
      <c r="I4840" s="305"/>
    </row>
    <row r="4841" spans="5:9">
      <c r="E4841" s="305"/>
      <c r="F4841" s="305"/>
      <c r="G4841" s="305"/>
      <c r="H4841" s="305"/>
      <c r="I4841" s="305"/>
    </row>
    <row r="4842" spans="5:9">
      <c r="E4842" s="305"/>
      <c r="F4842" s="305"/>
      <c r="G4842" s="305"/>
      <c r="H4842" s="305"/>
      <c r="I4842" s="305"/>
    </row>
    <row r="4843" spans="5:9">
      <c r="E4843" s="305"/>
      <c r="F4843" s="305"/>
      <c r="G4843" s="305"/>
      <c r="H4843" s="305"/>
      <c r="I4843" s="305"/>
    </row>
    <row r="4844" spans="5:9">
      <c r="E4844" s="305"/>
      <c r="F4844" s="305"/>
      <c r="G4844" s="305"/>
      <c r="H4844" s="305"/>
      <c r="I4844" s="305"/>
    </row>
    <row r="4845" spans="5:9">
      <c r="E4845" s="305"/>
      <c r="F4845" s="305"/>
      <c r="G4845" s="305"/>
      <c r="H4845" s="305"/>
      <c r="I4845" s="305"/>
    </row>
    <row r="4846" spans="5:9">
      <c r="E4846" s="305"/>
      <c r="F4846" s="305"/>
      <c r="G4846" s="305"/>
      <c r="H4846" s="305"/>
      <c r="I4846" s="305"/>
    </row>
    <row r="4847" spans="5:9">
      <c r="E4847" s="305"/>
      <c r="F4847" s="305"/>
      <c r="G4847" s="305"/>
      <c r="H4847" s="305"/>
      <c r="I4847" s="305"/>
    </row>
    <row r="4848" spans="5:9">
      <c r="E4848" s="305"/>
      <c r="F4848" s="305"/>
      <c r="G4848" s="305"/>
      <c r="H4848" s="305"/>
      <c r="I4848" s="305"/>
    </row>
    <row r="4849" spans="5:9">
      <c r="E4849" s="305"/>
      <c r="F4849" s="305"/>
      <c r="G4849" s="305"/>
      <c r="H4849" s="305"/>
      <c r="I4849" s="305"/>
    </row>
    <row r="4850" spans="5:9">
      <c r="E4850" s="305"/>
      <c r="F4850" s="305"/>
      <c r="G4850" s="305"/>
      <c r="H4850" s="305"/>
      <c r="I4850" s="305"/>
    </row>
    <row r="4851" spans="5:9">
      <c r="E4851" s="305"/>
      <c r="F4851" s="305"/>
      <c r="G4851" s="305"/>
      <c r="H4851" s="305"/>
      <c r="I4851" s="305"/>
    </row>
    <row r="4852" spans="5:9">
      <c r="E4852" s="305"/>
      <c r="F4852" s="305"/>
      <c r="G4852" s="305"/>
      <c r="H4852" s="305"/>
      <c r="I4852" s="305"/>
    </row>
    <row r="4853" spans="5:9">
      <c r="E4853" s="305"/>
      <c r="F4853" s="305"/>
      <c r="G4853" s="305"/>
      <c r="H4853" s="305"/>
      <c r="I4853" s="305"/>
    </row>
    <row r="4854" spans="5:9">
      <c r="E4854" s="305"/>
      <c r="F4854" s="305"/>
      <c r="G4854" s="305"/>
      <c r="H4854" s="305"/>
      <c r="I4854" s="305"/>
    </row>
    <row r="4855" spans="5:9">
      <c r="E4855" s="305"/>
      <c r="F4855" s="305"/>
      <c r="G4855" s="305"/>
      <c r="H4855" s="305"/>
      <c r="I4855" s="305"/>
    </row>
    <row r="4856" spans="5:9">
      <c r="E4856" s="305"/>
      <c r="F4856" s="305"/>
      <c r="G4856" s="305"/>
      <c r="H4856" s="305"/>
      <c r="I4856" s="305"/>
    </row>
    <row r="4857" spans="5:9">
      <c r="E4857" s="305"/>
      <c r="F4857" s="305"/>
      <c r="G4857" s="305"/>
      <c r="H4857" s="305"/>
      <c r="I4857" s="305"/>
    </row>
    <row r="4858" spans="5:9">
      <c r="E4858" s="305"/>
      <c r="F4858" s="305"/>
      <c r="G4858" s="305"/>
      <c r="H4858" s="305"/>
      <c r="I4858" s="305"/>
    </row>
    <row r="4859" spans="5:9">
      <c r="E4859" s="305"/>
      <c r="F4859" s="305"/>
      <c r="G4859" s="305"/>
      <c r="H4859" s="305"/>
      <c r="I4859" s="305"/>
    </row>
    <row r="4860" spans="5:9">
      <c r="E4860" s="305"/>
      <c r="F4860" s="305"/>
      <c r="G4860" s="305"/>
      <c r="H4860" s="305"/>
      <c r="I4860" s="305"/>
    </row>
    <row r="4861" spans="5:9">
      <c r="E4861" s="305"/>
      <c r="F4861" s="305"/>
      <c r="G4861" s="305"/>
      <c r="H4861" s="305"/>
      <c r="I4861" s="305"/>
    </row>
    <row r="4862" spans="5:9">
      <c r="E4862" s="305"/>
      <c r="F4862" s="305"/>
      <c r="G4862" s="305"/>
      <c r="H4862" s="305"/>
      <c r="I4862" s="305"/>
    </row>
    <row r="4863" spans="5:9">
      <c r="E4863" s="305"/>
      <c r="F4863" s="305"/>
      <c r="G4863" s="305"/>
      <c r="H4863" s="305"/>
      <c r="I4863" s="305"/>
    </row>
    <row r="4864" spans="5:9">
      <c r="E4864" s="305"/>
      <c r="F4864" s="305"/>
      <c r="G4864" s="305"/>
      <c r="H4864" s="305"/>
      <c r="I4864" s="305"/>
    </row>
    <row r="4865" spans="5:9">
      <c r="E4865" s="305"/>
      <c r="F4865" s="305"/>
      <c r="G4865" s="305"/>
      <c r="H4865" s="305"/>
      <c r="I4865" s="305"/>
    </row>
    <row r="4866" spans="5:9">
      <c r="E4866" s="305"/>
      <c r="F4866" s="305"/>
      <c r="G4866" s="305"/>
      <c r="H4866" s="305"/>
      <c r="I4866" s="305"/>
    </row>
    <row r="4867" spans="5:9">
      <c r="E4867" s="305"/>
      <c r="F4867" s="305"/>
      <c r="G4867" s="305"/>
      <c r="H4867" s="305"/>
      <c r="I4867" s="305"/>
    </row>
    <row r="4868" spans="5:9">
      <c r="E4868" s="305"/>
      <c r="F4868" s="305"/>
      <c r="G4868" s="305"/>
      <c r="H4868" s="305"/>
      <c r="I4868" s="305"/>
    </row>
    <row r="4869" spans="5:9">
      <c r="E4869" s="305"/>
      <c r="F4869" s="305"/>
      <c r="G4869" s="305"/>
      <c r="H4869" s="305"/>
      <c r="I4869" s="305"/>
    </row>
    <row r="4870" spans="5:9">
      <c r="E4870" s="305"/>
      <c r="F4870" s="305"/>
      <c r="G4870" s="305"/>
      <c r="H4870" s="305"/>
      <c r="I4870" s="305"/>
    </row>
    <row r="4871" spans="5:9">
      <c r="E4871" s="305"/>
      <c r="F4871" s="305"/>
      <c r="G4871" s="305"/>
      <c r="H4871" s="305"/>
      <c r="I4871" s="305"/>
    </row>
    <row r="4872" spans="5:9">
      <c r="E4872" s="305"/>
      <c r="F4872" s="305"/>
      <c r="G4872" s="305"/>
      <c r="H4872" s="305"/>
      <c r="I4872" s="305"/>
    </row>
    <row r="4873" spans="5:9">
      <c r="E4873" s="305"/>
      <c r="F4873" s="305"/>
      <c r="G4873" s="305"/>
      <c r="H4873" s="305"/>
      <c r="I4873" s="305"/>
    </row>
    <row r="4874" spans="5:9">
      <c r="E4874" s="305"/>
      <c r="F4874" s="305"/>
      <c r="G4874" s="305"/>
      <c r="H4874" s="305"/>
      <c r="I4874" s="305"/>
    </row>
    <row r="4875" spans="5:9">
      <c r="E4875" s="305"/>
      <c r="F4875" s="305"/>
      <c r="G4875" s="305"/>
      <c r="H4875" s="305"/>
      <c r="I4875" s="305"/>
    </row>
    <row r="4876" spans="5:9">
      <c r="E4876" s="305"/>
      <c r="F4876" s="305"/>
      <c r="G4876" s="305"/>
      <c r="H4876" s="305"/>
      <c r="I4876" s="305"/>
    </row>
    <row r="4877" spans="5:9">
      <c r="E4877" s="305"/>
      <c r="F4877" s="305"/>
      <c r="G4877" s="305"/>
      <c r="H4877" s="305"/>
      <c r="I4877" s="305"/>
    </row>
    <row r="4878" spans="5:9">
      <c r="E4878" s="305"/>
      <c r="F4878" s="305"/>
      <c r="G4878" s="305"/>
      <c r="H4878" s="305"/>
      <c r="I4878" s="305"/>
    </row>
    <row r="4879" spans="5:9">
      <c r="E4879" s="305"/>
      <c r="F4879" s="305"/>
      <c r="G4879" s="305"/>
      <c r="H4879" s="305"/>
      <c r="I4879" s="305"/>
    </row>
    <row r="4880" spans="5:9">
      <c r="E4880" s="305"/>
      <c r="F4880" s="305"/>
      <c r="G4880" s="305"/>
      <c r="H4880" s="305"/>
      <c r="I4880" s="305"/>
    </row>
    <row r="4881" spans="5:9">
      <c r="E4881" s="305"/>
      <c r="F4881" s="305"/>
      <c r="G4881" s="305"/>
      <c r="H4881" s="305"/>
      <c r="I4881" s="305"/>
    </row>
    <row r="4882" spans="5:9">
      <c r="E4882" s="305"/>
      <c r="F4882" s="305"/>
      <c r="G4882" s="305"/>
      <c r="H4882" s="305"/>
      <c r="I4882" s="305"/>
    </row>
    <row r="4883" spans="5:9">
      <c r="E4883" s="305"/>
      <c r="F4883" s="305"/>
      <c r="G4883" s="305"/>
      <c r="H4883" s="305"/>
      <c r="I4883" s="305"/>
    </row>
    <row r="4884" spans="5:9">
      <c r="E4884" s="305"/>
      <c r="F4884" s="305"/>
      <c r="G4884" s="305"/>
      <c r="H4884" s="305"/>
      <c r="I4884" s="305"/>
    </row>
    <row r="4885" spans="5:9">
      <c r="E4885" s="305"/>
      <c r="F4885" s="305"/>
      <c r="G4885" s="305"/>
      <c r="H4885" s="305"/>
      <c r="I4885" s="305"/>
    </row>
    <row r="4886" spans="5:9">
      <c r="E4886" s="305"/>
      <c r="F4886" s="305"/>
      <c r="G4886" s="305"/>
      <c r="H4886" s="305"/>
      <c r="I4886" s="305"/>
    </row>
    <row r="4887" spans="5:9">
      <c r="E4887" s="305"/>
      <c r="F4887" s="305"/>
      <c r="G4887" s="305"/>
      <c r="H4887" s="305"/>
      <c r="I4887" s="305"/>
    </row>
    <row r="4888" spans="5:9">
      <c r="E4888" s="305"/>
      <c r="F4888" s="305"/>
      <c r="G4888" s="305"/>
      <c r="H4888" s="305"/>
      <c r="I4888" s="305"/>
    </row>
    <row r="4889" spans="5:9">
      <c r="E4889" s="305"/>
      <c r="F4889" s="305"/>
      <c r="G4889" s="305"/>
      <c r="H4889" s="305"/>
      <c r="I4889" s="305"/>
    </row>
    <row r="4890" spans="5:9">
      <c r="E4890" s="305"/>
      <c r="F4890" s="305"/>
      <c r="G4890" s="305"/>
      <c r="H4890" s="305"/>
      <c r="I4890" s="305"/>
    </row>
    <row r="4891" spans="5:9">
      <c r="E4891" s="305"/>
      <c r="F4891" s="305"/>
      <c r="G4891" s="305"/>
      <c r="H4891" s="305"/>
      <c r="I4891" s="305"/>
    </row>
    <row r="4892" spans="5:9">
      <c r="E4892" s="305"/>
      <c r="F4892" s="305"/>
      <c r="G4892" s="305"/>
      <c r="H4892" s="305"/>
      <c r="I4892" s="305"/>
    </row>
    <row r="4893" spans="5:9">
      <c r="E4893" s="305"/>
      <c r="F4893" s="305"/>
      <c r="G4893" s="305"/>
      <c r="H4893" s="305"/>
      <c r="I4893" s="305"/>
    </row>
    <row r="4894" spans="5:9">
      <c r="E4894" s="305"/>
      <c r="F4894" s="305"/>
      <c r="G4894" s="305"/>
      <c r="H4894" s="305"/>
      <c r="I4894" s="305"/>
    </row>
    <row r="4895" spans="5:9">
      <c r="E4895" s="305"/>
      <c r="F4895" s="305"/>
      <c r="G4895" s="305"/>
      <c r="H4895" s="305"/>
      <c r="I4895" s="305"/>
    </row>
    <row r="4896" spans="5:9">
      <c r="E4896" s="305"/>
      <c r="F4896" s="305"/>
      <c r="G4896" s="305"/>
      <c r="H4896" s="305"/>
      <c r="I4896" s="305"/>
    </row>
    <row r="4897" spans="5:9">
      <c r="E4897" s="305"/>
      <c r="F4897" s="305"/>
      <c r="G4897" s="305"/>
      <c r="H4897" s="305"/>
      <c r="I4897" s="305"/>
    </row>
    <row r="4898" spans="5:9">
      <c r="E4898" s="305"/>
      <c r="F4898" s="305"/>
      <c r="G4898" s="305"/>
      <c r="H4898" s="305"/>
      <c r="I4898" s="305"/>
    </row>
    <row r="4899" spans="5:9">
      <c r="E4899" s="305"/>
      <c r="F4899" s="305"/>
      <c r="G4899" s="305"/>
      <c r="H4899" s="305"/>
      <c r="I4899" s="305"/>
    </row>
    <row r="4900" spans="5:9">
      <c r="E4900" s="305"/>
      <c r="F4900" s="305"/>
      <c r="G4900" s="305"/>
      <c r="H4900" s="305"/>
      <c r="I4900" s="305"/>
    </row>
    <row r="4901" spans="5:9">
      <c r="E4901" s="305"/>
      <c r="F4901" s="305"/>
      <c r="G4901" s="305"/>
      <c r="H4901" s="305"/>
      <c r="I4901" s="305"/>
    </row>
    <row r="4902" spans="5:9">
      <c r="E4902" s="305"/>
      <c r="F4902" s="305"/>
      <c r="G4902" s="305"/>
      <c r="H4902" s="305"/>
      <c r="I4902" s="305"/>
    </row>
    <row r="4903" spans="5:9">
      <c r="E4903" s="305"/>
      <c r="F4903" s="305"/>
      <c r="G4903" s="305"/>
      <c r="H4903" s="305"/>
      <c r="I4903" s="305"/>
    </row>
    <row r="4904" spans="5:9">
      <c r="E4904" s="305"/>
      <c r="F4904" s="305"/>
      <c r="G4904" s="305"/>
      <c r="H4904" s="305"/>
      <c r="I4904" s="305"/>
    </row>
    <row r="4905" spans="5:9">
      <c r="E4905" s="305"/>
      <c r="F4905" s="305"/>
      <c r="G4905" s="305"/>
      <c r="H4905" s="305"/>
      <c r="I4905" s="305"/>
    </row>
    <row r="4906" spans="5:9">
      <c r="E4906" s="305"/>
      <c r="F4906" s="305"/>
      <c r="G4906" s="305"/>
      <c r="H4906" s="305"/>
      <c r="I4906" s="305"/>
    </row>
    <row r="4907" spans="5:9">
      <c r="E4907" s="305"/>
      <c r="F4907" s="305"/>
      <c r="G4907" s="305"/>
      <c r="H4907" s="305"/>
      <c r="I4907" s="305"/>
    </row>
    <row r="4908" spans="5:9">
      <c r="E4908" s="305"/>
      <c r="F4908" s="305"/>
      <c r="G4908" s="305"/>
      <c r="H4908" s="305"/>
      <c r="I4908" s="305"/>
    </row>
    <row r="4909" spans="5:9">
      <c r="E4909" s="305"/>
      <c r="F4909" s="305"/>
      <c r="G4909" s="305"/>
      <c r="H4909" s="305"/>
      <c r="I4909" s="305"/>
    </row>
    <row r="4910" spans="5:9">
      <c r="E4910" s="305"/>
      <c r="F4910" s="305"/>
      <c r="G4910" s="305"/>
      <c r="H4910" s="305"/>
      <c r="I4910" s="305"/>
    </row>
    <row r="4911" spans="5:9">
      <c r="E4911" s="305"/>
      <c r="F4911" s="305"/>
      <c r="G4911" s="305"/>
      <c r="H4911" s="305"/>
      <c r="I4911" s="305"/>
    </row>
    <row r="4912" spans="5:9">
      <c r="E4912" s="305"/>
      <c r="F4912" s="305"/>
      <c r="G4912" s="305"/>
      <c r="H4912" s="305"/>
      <c r="I4912" s="305"/>
    </row>
    <row r="4913" spans="5:9">
      <c r="E4913" s="305"/>
      <c r="F4913" s="305"/>
      <c r="G4913" s="305"/>
      <c r="H4913" s="305"/>
      <c r="I4913" s="305"/>
    </row>
    <row r="4914" spans="5:9">
      <c r="E4914" s="305"/>
      <c r="F4914" s="305"/>
      <c r="G4914" s="305"/>
      <c r="H4914" s="305"/>
      <c r="I4914" s="305"/>
    </row>
    <row r="4915" spans="5:9">
      <c r="E4915" s="305"/>
      <c r="F4915" s="305"/>
      <c r="G4915" s="305"/>
      <c r="H4915" s="305"/>
      <c r="I4915" s="305"/>
    </row>
    <row r="4916" spans="5:9">
      <c r="E4916" s="305"/>
      <c r="F4916" s="305"/>
      <c r="G4916" s="305"/>
      <c r="H4916" s="305"/>
      <c r="I4916" s="305"/>
    </row>
    <row r="4917" spans="5:9">
      <c r="E4917" s="305"/>
      <c r="F4917" s="305"/>
      <c r="G4917" s="305"/>
      <c r="H4917" s="305"/>
      <c r="I4917" s="305"/>
    </row>
    <row r="4918" spans="5:9">
      <c r="E4918" s="305"/>
      <c r="F4918" s="305"/>
      <c r="G4918" s="305"/>
      <c r="H4918" s="305"/>
      <c r="I4918" s="305"/>
    </row>
    <row r="4919" spans="5:9">
      <c r="E4919" s="305"/>
      <c r="F4919" s="305"/>
      <c r="G4919" s="305"/>
      <c r="H4919" s="305"/>
      <c r="I4919" s="305"/>
    </row>
    <row r="4920" spans="5:9">
      <c r="E4920" s="305"/>
      <c r="F4920" s="305"/>
      <c r="G4920" s="305"/>
      <c r="H4920" s="305"/>
      <c r="I4920" s="305"/>
    </row>
    <row r="4921" spans="5:9">
      <c r="E4921" s="305"/>
      <c r="F4921" s="305"/>
      <c r="G4921" s="305"/>
      <c r="H4921" s="305"/>
      <c r="I4921" s="305"/>
    </row>
    <row r="4922" spans="5:9">
      <c r="E4922" s="305"/>
      <c r="F4922" s="305"/>
      <c r="G4922" s="305"/>
      <c r="H4922" s="305"/>
      <c r="I4922" s="305"/>
    </row>
    <row r="4923" spans="5:9">
      <c r="E4923" s="305"/>
      <c r="F4923" s="305"/>
      <c r="G4923" s="305"/>
      <c r="H4923" s="305"/>
      <c r="I4923" s="305"/>
    </row>
    <row r="4924" spans="5:9">
      <c r="E4924" s="305"/>
      <c r="F4924" s="305"/>
      <c r="G4924" s="305"/>
      <c r="H4924" s="305"/>
      <c r="I4924" s="305"/>
    </row>
    <row r="4925" spans="5:9">
      <c r="E4925" s="305"/>
      <c r="F4925" s="305"/>
      <c r="G4925" s="305"/>
      <c r="H4925" s="305"/>
      <c r="I4925" s="305"/>
    </row>
    <row r="4926" spans="5:9">
      <c r="E4926" s="305"/>
      <c r="F4926" s="305"/>
      <c r="G4926" s="305"/>
      <c r="H4926" s="305"/>
      <c r="I4926" s="305"/>
    </row>
    <row r="4927" spans="5:9">
      <c r="E4927" s="305"/>
      <c r="F4927" s="305"/>
      <c r="G4927" s="305"/>
      <c r="H4927" s="305"/>
      <c r="I4927" s="305"/>
    </row>
    <row r="4928" spans="5:9">
      <c r="E4928" s="305"/>
      <c r="F4928" s="305"/>
      <c r="G4928" s="305"/>
      <c r="H4928" s="305"/>
      <c r="I4928" s="305"/>
    </row>
    <row r="4929" spans="5:9">
      <c r="E4929" s="305"/>
      <c r="F4929" s="305"/>
      <c r="G4929" s="305"/>
      <c r="H4929" s="305"/>
      <c r="I4929" s="305"/>
    </row>
    <row r="4930" spans="5:9">
      <c r="E4930" s="305"/>
      <c r="F4930" s="305"/>
      <c r="G4930" s="305"/>
      <c r="H4930" s="305"/>
      <c r="I4930" s="305"/>
    </row>
    <row r="4931" spans="5:9">
      <c r="E4931" s="305"/>
      <c r="F4931" s="305"/>
      <c r="G4931" s="305"/>
      <c r="H4931" s="305"/>
      <c r="I4931" s="305"/>
    </row>
    <row r="4932" spans="5:9">
      <c r="E4932" s="305"/>
      <c r="F4932" s="305"/>
      <c r="G4932" s="305"/>
      <c r="H4932" s="305"/>
      <c r="I4932" s="305"/>
    </row>
    <row r="4933" spans="5:9">
      <c r="E4933" s="305"/>
      <c r="F4933" s="305"/>
      <c r="G4933" s="305"/>
      <c r="H4933" s="305"/>
      <c r="I4933" s="305"/>
    </row>
    <row r="4934" spans="5:9">
      <c r="E4934" s="305"/>
      <c r="F4934" s="305"/>
      <c r="G4934" s="305"/>
      <c r="H4934" s="305"/>
      <c r="I4934" s="305"/>
    </row>
    <row r="4935" spans="5:9">
      <c r="E4935" s="305"/>
      <c r="F4935" s="305"/>
      <c r="G4935" s="305"/>
      <c r="H4935" s="305"/>
      <c r="I4935" s="305"/>
    </row>
    <row r="4936" spans="5:9">
      <c r="E4936" s="305"/>
      <c r="F4936" s="305"/>
      <c r="G4936" s="305"/>
      <c r="H4936" s="305"/>
      <c r="I4936" s="305"/>
    </row>
    <row r="4937" spans="5:9">
      <c r="E4937" s="305"/>
      <c r="F4937" s="305"/>
      <c r="G4937" s="305"/>
      <c r="H4937" s="305"/>
      <c r="I4937" s="305"/>
    </row>
    <row r="4938" spans="5:9">
      <c r="E4938" s="305"/>
      <c r="F4938" s="305"/>
      <c r="G4938" s="305"/>
      <c r="H4938" s="305"/>
      <c r="I4938" s="305"/>
    </row>
    <row r="4939" spans="5:9">
      <c r="E4939" s="305"/>
      <c r="F4939" s="305"/>
      <c r="G4939" s="305"/>
      <c r="H4939" s="305"/>
      <c r="I4939" s="305"/>
    </row>
    <row r="4940" spans="5:9">
      <c r="E4940" s="305"/>
      <c r="F4940" s="305"/>
      <c r="G4940" s="305"/>
      <c r="H4940" s="305"/>
      <c r="I4940" s="305"/>
    </row>
    <row r="4941" spans="5:9">
      <c r="E4941" s="305"/>
      <c r="F4941" s="305"/>
      <c r="G4941" s="305"/>
      <c r="H4941" s="305"/>
      <c r="I4941" s="305"/>
    </row>
    <row r="4942" spans="5:9">
      <c r="E4942" s="305"/>
      <c r="F4942" s="305"/>
      <c r="G4942" s="305"/>
      <c r="H4942" s="305"/>
      <c r="I4942" s="305"/>
    </row>
    <row r="4943" spans="5:9">
      <c r="E4943" s="305"/>
      <c r="F4943" s="305"/>
      <c r="G4943" s="305"/>
      <c r="H4943" s="305"/>
      <c r="I4943" s="305"/>
    </row>
    <row r="4944" spans="5:9">
      <c r="E4944" s="305"/>
      <c r="F4944" s="305"/>
      <c r="G4944" s="305"/>
      <c r="H4944" s="305"/>
      <c r="I4944" s="305"/>
    </row>
    <row r="4945" spans="5:9">
      <c r="E4945" s="305"/>
      <c r="F4945" s="305"/>
      <c r="G4945" s="305"/>
      <c r="H4945" s="305"/>
      <c r="I4945" s="305"/>
    </row>
    <row r="4946" spans="5:9">
      <c r="E4946" s="305"/>
      <c r="F4946" s="305"/>
      <c r="G4946" s="305"/>
      <c r="H4946" s="305"/>
      <c r="I4946" s="305"/>
    </row>
    <row r="4947" spans="5:9">
      <c r="E4947" s="305"/>
      <c r="F4947" s="305"/>
      <c r="G4947" s="305"/>
      <c r="H4947" s="305"/>
      <c r="I4947" s="305"/>
    </row>
    <row r="4948" spans="5:9">
      <c r="E4948" s="305"/>
      <c r="F4948" s="305"/>
      <c r="G4948" s="305"/>
      <c r="H4948" s="305"/>
      <c r="I4948" s="305"/>
    </row>
    <row r="4949" spans="5:9">
      <c r="E4949" s="305"/>
      <c r="F4949" s="305"/>
      <c r="G4949" s="305"/>
      <c r="H4949" s="305"/>
      <c r="I4949" s="305"/>
    </row>
    <row r="4950" spans="5:9">
      <c r="E4950" s="305"/>
      <c r="F4950" s="305"/>
      <c r="G4950" s="305"/>
      <c r="H4950" s="305"/>
      <c r="I4950" s="305"/>
    </row>
    <row r="4951" spans="5:9">
      <c r="E4951" s="305"/>
      <c r="F4951" s="305"/>
      <c r="G4951" s="305"/>
      <c r="H4951" s="305"/>
      <c r="I4951" s="305"/>
    </row>
    <row r="4952" spans="5:9">
      <c r="E4952" s="305"/>
      <c r="F4952" s="305"/>
      <c r="G4952" s="305"/>
      <c r="H4952" s="305"/>
      <c r="I4952" s="305"/>
    </row>
    <row r="4953" spans="5:9">
      <c r="E4953" s="305"/>
      <c r="F4953" s="305"/>
      <c r="G4953" s="305"/>
      <c r="H4953" s="305"/>
      <c r="I4953" s="305"/>
    </row>
    <row r="4954" spans="5:9">
      <c r="E4954" s="305"/>
      <c r="F4954" s="305"/>
      <c r="G4954" s="305"/>
      <c r="H4954" s="305"/>
      <c r="I4954" s="305"/>
    </row>
    <row r="4955" spans="5:9">
      <c r="E4955" s="305"/>
      <c r="F4955" s="305"/>
      <c r="G4955" s="305"/>
      <c r="H4955" s="305"/>
      <c r="I4955" s="305"/>
    </row>
    <row r="4956" spans="5:9">
      <c r="E4956" s="305"/>
      <c r="F4956" s="305"/>
      <c r="G4956" s="305"/>
      <c r="H4956" s="305"/>
      <c r="I4956" s="305"/>
    </row>
    <row r="4957" spans="5:9">
      <c r="E4957" s="305"/>
      <c r="F4957" s="305"/>
      <c r="G4957" s="305"/>
      <c r="H4957" s="305"/>
      <c r="I4957" s="305"/>
    </row>
    <row r="4958" spans="5:9">
      <c r="E4958" s="305"/>
      <c r="F4958" s="305"/>
      <c r="G4958" s="305"/>
      <c r="H4958" s="305"/>
      <c r="I4958" s="305"/>
    </row>
    <row r="4959" spans="5:9">
      <c r="E4959" s="305"/>
      <c r="F4959" s="305"/>
      <c r="G4959" s="305"/>
      <c r="H4959" s="305"/>
      <c r="I4959" s="305"/>
    </row>
    <row r="4960" spans="5:9">
      <c r="E4960" s="305"/>
      <c r="F4960" s="305"/>
      <c r="G4960" s="305"/>
      <c r="H4960" s="305"/>
      <c r="I4960" s="305"/>
    </row>
    <row r="4961" spans="5:9">
      <c r="E4961" s="305"/>
      <c r="F4961" s="305"/>
      <c r="G4961" s="305"/>
      <c r="H4961" s="305"/>
      <c r="I4961" s="305"/>
    </row>
    <row r="4962" spans="5:9">
      <c r="E4962" s="305"/>
      <c r="F4962" s="305"/>
      <c r="G4962" s="305"/>
      <c r="H4962" s="305"/>
      <c r="I4962" s="305"/>
    </row>
    <row r="4963" spans="5:9">
      <c r="E4963" s="305"/>
      <c r="F4963" s="305"/>
      <c r="G4963" s="305"/>
      <c r="H4963" s="305"/>
      <c r="I4963" s="305"/>
    </row>
    <row r="4964" spans="5:9">
      <c r="E4964" s="305"/>
      <c r="F4964" s="305"/>
      <c r="G4964" s="305"/>
      <c r="H4964" s="305"/>
      <c r="I4964" s="305"/>
    </row>
    <row r="4965" spans="5:9">
      <c r="E4965" s="305"/>
      <c r="F4965" s="305"/>
      <c r="G4965" s="305"/>
      <c r="H4965" s="305"/>
      <c r="I4965" s="305"/>
    </row>
    <row r="4966" spans="5:9">
      <c r="E4966" s="305"/>
      <c r="F4966" s="305"/>
      <c r="G4966" s="305"/>
      <c r="H4966" s="305"/>
      <c r="I4966" s="305"/>
    </row>
    <row r="4967" spans="5:9">
      <c r="E4967" s="305"/>
      <c r="F4967" s="305"/>
      <c r="G4967" s="305"/>
      <c r="H4967" s="305"/>
      <c r="I4967" s="305"/>
    </row>
    <row r="4968" spans="5:9">
      <c r="E4968" s="305"/>
      <c r="F4968" s="305"/>
      <c r="G4968" s="305"/>
      <c r="H4968" s="305"/>
      <c r="I4968" s="305"/>
    </row>
    <row r="4969" spans="5:9">
      <c r="E4969" s="305"/>
      <c r="F4969" s="305"/>
      <c r="G4969" s="305"/>
      <c r="H4969" s="305"/>
      <c r="I4969" s="305"/>
    </row>
    <row r="4970" spans="5:9">
      <c r="E4970" s="305"/>
      <c r="F4970" s="305"/>
      <c r="G4970" s="305"/>
      <c r="H4970" s="305"/>
      <c r="I4970" s="305"/>
    </row>
    <row r="4971" spans="5:9">
      <c r="E4971" s="305"/>
      <c r="F4971" s="305"/>
      <c r="G4971" s="305"/>
      <c r="H4971" s="305"/>
      <c r="I4971" s="305"/>
    </row>
    <row r="4972" spans="5:9">
      <c r="E4972" s="305"/>
      <c r="F4972" s="305"/>
      <c r="G4972" s="305"/>
      <c r="H4972" s="305"/>
      <c r="I4972" s="305"/>
    </row>
    <row r="4973" spans="5:9">
      <c r="E4973" s="305"/>
      <c r="F4973" s="305"/>
      <c r="G4973" s="305"/>
      <c r="H4973" s="305"/>
      <c r="I4973" s="305"/>
    </row>
    <row r="4974" spans="5:9">
      <c r="E4974" s="305"/>
      <c r="F4974" s="305"/>
      <c r="G4974" s="305"/>
      <c r="H4974" s="305"/>
      <c r="I4974" s="305"/>
    </row>
    <row r="4975" spans="5:9">
      <c r="E4975" s="305"/>
      <c r="F4975" s="305"/>
      <c r="G4975" s="305"/>
      <c r="H4975" s="305"/>
      <c r="I4975" s="305"/>
    </row>
    <row r="4976" spans="5:9">
      <c r="E4976" s="305"/>
      <c r="F4976" s="305"/>
      <c r="G4976" s="305"/>
      <c r="H4976" s="305"/>
      <c r="I4976" s="305"/>
    </row>
    <row r="4977" spans="5:9">
      <c r="E4977" s="305"/>
      <c r="F4977" s="305"/>
      <c r="G4977" s="305"/>
      <c r="H4977" s="305"/>
      <c r="I4977" s="305"/>
    </row>
    <row r="4978" spans="5:9">
      <c r="E4978" s="305"/>
      <c r="F4978" s="305"/>
      <c r="G4978" s="305"/>
      <c r="H4978" s="305"/>
      <c r="I4978" s="305"/>
    </row>
    <row r="4979" spans="5:9">
      <c r="E4979" s="305"/>
      <c r="F4979" s="305"/>
      <c r="G4979" s="305"/>
      <c r="H4979" s="305"/>
      <c r="I4979" s="305"/>
    </row>
    <row r="4980" spans="5:9">
      <c r="E4980" s="305"/>
      <c r="F4980" s="305"/>
      <c r="G4980" s="305"/>
      <c r="H4980" s="305"/>
      <c r="I4980" s="305"/>
    </row>
    <row r="4981" spans="5:9">
      <c r="E4981" s="305"/>
      <c r="F4981" s="305"/>
      <c r="G4981" s="305"/>
      <c r="H4981" s="305"/>
      <c r="I4981" s="305"/>
    </row>
    <row r="4982" spans="5:9">
      <c r="E4982" s="305"/>
      <c r="F4982" s="305"/>
      <c r="G4982" s="305"/>
      <c r="H4982" s="305"/>
      <c r="I4982" s="305"/>
    </row>
    <row r="4983" spans="5:9">
      <c r="E4983" s="305"/>
      <c r="F4983" s="305"/>
      <c r="G4983" s="305"/>
      <c r="H4983" s="305"/>
      <c r="I4983" s="305"/>
    </row>
    <row r="4984" spans="5:9">
      <c r="E4984" s="305"/>
      <c r="F4984" s="305"/>
      <c r="G4984" s="305"/>
      <c r="H4984" s="305"/>
      <c r="I4984" s="305"/>
    </row>
    <row r="4985" spans="5:9">
      <c r="E4985" s="305"/>
      <c r="F4985" s="305"/>
      <c r="G4985" s="305"/>
      <c r="H4985" s="305"/>
      <c r="I4985" s="305"/>
    </row>
    <row r="4986" spans="5:9">
      <c r="E4986" s="305"/>
      <c r="F4986" s="305"/>
      <c r="G4986" s="305"/>
      <c r="H4986" s="305"/>
      <c r="I4986" s="305"/>
    </row>
    <row r="4987" spans="5:9">
      <c r="E4987" s="305"/>
      <c r="F4987" s="305"/>
      <c r="G4987" s="305"/>
      <c r="H4987" s="305"/>
      <c r="I4987" s="305"/>
    </row>
    <row r="4988" spans="5:9">
      <c r="E4988" s="305"/>
      <c r="F4988" s="305"/>
      <c r="G4988" s="305"/>
      <c r="H4988" s="305"/>
      <c r="I4988" s="305"/>
    </row>
    <row r="4989" spans="5:9">
      <c r="E4989" s="305"/>
      <c r="F4989" s="305"/>
      <c r="G4989" s="305"/>
      <c r="H4989" s="305"/>
      <c r="I4989" s="305"/>
    </row>
    <row r="4990" spans="5:9">
      <c r="E4990" s="305"/>
      <c r="F4990" s="305"/>
      <c r="G4990" s="305"/>
      <c r="H4990" s="305"/>
      <c r="I4990" s="305"/>
    </row>
    <row r="4991" spans="5:9">
      <c r="E4991" s="305"/>
      <c r="F4991" s="305"/>
      <c r="G4991" s="305"/>
      <c r="H4991" s="305"/>
      <c r="I4991" s="305"/>
    </row>
    <row r="4992" spans="5:9">
      <c r="E4992" s="305"/>
      <c r="F4992" s="305"/>
      <c r="G4992" s="305"/>
      <c r="H4992" s="305"/>
      <c r="I4992" s="305"/>
    </row>
    <row r="4993" spans="5:9">
      <c r="E4993" s="305"/>
      <c r="F4993" s="305"/>
      <c r="G4993" s="305"/>
      <c r="H4993" s="305"/>
      <c r="I4993" s="305"/>
    </row>
    <row r="4994" spans="5:9">
      <c r="E4994" s="305"/>
      <c r="F4994" s="305"/>
      <c r="G4994" s="305"/>
      <c r="H4994" s="305"/>
      <c r="I4994" s="305"/>
    </row>
    <row r="4995" spans="5:9">
      <c r="E4995" s="305"/>
      <c r="F4995" s="305"/>
      <c r="G4995" s="305"/>
      <c r="H4995" s="305"/>
      <c r="I4995" s="305"/>
    </row>
    <row r="4996" spans="5:9">
      <c r="E4996" s="305"/>
      <c r="F4996" s="305"/>
      <c r="G4996" s="305"/>
      <c r="H4996" s="305"/>
      <c r="I4996" s="305"/>
    </row>
    <row r="4997" spans="5:9">
      <c r="E4997" s="305"/>
      <c r="F4997" s="305"/>
      <c r="G4997" s="305"/>
      <c r="H4997" s="305"/>
      <c r="I4997" s="305"/>
    </row>
    <row r="4998" spans="5:9">
      <c r="E4998" s="305"/>
      <c r="F4998" s="305"/>
      <c r="G4998" s="305"/>
      <c r="H4998" s="305"/>
      <c r="I4998" s="305"/>
    </row>
    <row r="4999" spans="5:9">
      <c r="E4999" s="305"/>
      <c r="F4999" s="305"/>
      <c r="G4999" s="305"/>
      <c r="H4999" s="305"/>
      <c r="I4999" s="305"/>
    </row>
    <row r="5000" spans="5:9">
      <c r="E5000" s="305"/>
      <c r="F5000" s="305"/>
      <c r="G5000" s="305"/>
      <c r="H5000" s="305"/>
      <c r="I5000" s="305"/>
    </row>
    <row r="5001" spans="5:9">
      <c r="E5001" s="305"/>
      <c r="F5001" s="305"/>
      <c r="G5001" s="305"/>
      <c r="H5001" s="305"/>
      <c r="I5001" s="305"/>
    </row>
    <row r="5002" spans="5:9">
      <c r="E5002" s="305"/>
      <c r="F5002" s="305"/>
      <c r="G5002" s="305"/>
      <c r="H5002" s="305"/>
      <c r="I5002" s="305"/>
    </row>
    <row r="5003" spans="5:9">
      <c r="E5003" s="305"/>
      <c r="F5003" s="305"/>
      <c r="G5003" s="305"/>
      <c r="H5003" s="305"/>
      <c r="I5003" s="305"/>
    </row>
    <row r="5004" spans="5:9">
      <c r="E5004" s="305"/>
      <c r="F5004" s="305"/>
      <c r="G5004" s="305"/>
      <c r="H5004" s="305"/>
      <c r="I5004" s="305"/>
    </row>
    <row r="5005" spans="5:9">
      <c r="E5005" s="305"/>
      <c r="F5005" s="305"/>
      <c r="G5005" s="305"/>
      <c r="H5005" s="305"/>
      <c r="I5005" s="305"/>
    </row>
    <row r="5006" spans="5:9">
      <c r="E5006" s="305"/>
      <c r="F5006" s="305"/>
      <c r="G5006" s="305"/>
      <c r="H5006" s="305"/>
      <c r="I5006" s="305"/>
    </row>
    <row r="5007" spans="5:9">
      <c r="E5007" s="305"/>
      <c r="F5007" s="305"/>
      <c r="G5007" s="305"/>
      <c r="H5007" s="305"/>
      <c r="I5007" s="305"/>
    </row>
    <row r="5008" spans="5:9">
      <c r="E5008" s="305"/>
      <c r="F5008" s="305"/>
      <c r="G5008" s="305"/>
      <c r="H5008" s="305"/>
      <c r="I5008" s="305"/>
    </row>
    <row r="5009" spans="5:9">
      <c r="E5009" s="305"/>
      <c r="F5009" s="305"/>
      <c r="G5009" s="305"/>
      <c r="H5009" s="305"/>
      <c r="I5009" s="305"/>
    </row>
    <row r="5010" spans="5:9">
      <c r="E5010" s="305"/>
      <c r="F5010" s="305"/>
      <c r="G5010" s="305"/>
      <c r="H5010" s="305"/>
      <c r="I5010" s="305"/>
    </row>
    <row r="5011" spans="5:9">
      <c r="E5011" s="305"/>
      <c r="F5011" s="305"/>
      <c r="G5011" s="305"/>
      <c r="H5011" s="305"/>
      <c r="I5011" s="305"/>
    </row>
    <row r="5012" spans="5:9">
      <c r="E5012" s="305"/>
      <c r="F5012" s="305"/>
      <c r="G5012" s="305"/>
      <c r="H5012" s="305"/>
      <c r="I5012" s="305"/>
    </row>
    <row r="5013" spans="5:9">
      <c r="E5013" s="305"/>
      <c r="F5013" s="305"/>
      <c r="G5013" s="305"/>
      <c r="H5013" s="305"/>
      <c r="I5013" s="305"/>
    </row>
    <row r="5014" spans="5:9">
      <c r="E5014" s="305"/>
      <c r="F5014" s="305"/>
      <c r="G5014" s="305"/>
      <c r="H5014" s="305"/>
      <c r="I5014" s="305"/>
    </row>
    <row r="5015" spans="5:9">
      <c r="E5015" s="305"/>
      <c r="F5015" s="305"/>
      <c r="G5015" s="305"/>
      <c r="H5015" s="305"/>
      <c r="I5015" s="305"/>
    </row>
    <row r="5016" spans="5:9">
      <c r="E5016" s="305"/>
      <c r="F5016" s="305"/>
      <c r="G5016" s="305"/>
      <c r="H5016" s="305"/>
      <c r="I5016" s="305"/>
    </row>
    <row r="5017" spans="5:9">
      <c r="E5017" s="305"/>
      <c r="F5017" s="305"/>
      <c r="G5017" s="305"/>
      <c r="H5017" s="305"/>
      <c r="I5017" s="305"/>
    </row>
    <row r="5018" spans="5:9">
      <c r="E5018" s="305"/>
      <c r="F5018" s="305"/>
      <c r="G5018" s="305"/>
      <c r="H5018" s="305"/>
      <c r="I5018" s="305"/>
    </row>
    <row r="5019" spans="5:9">
      <c r="E5019" s="305"/>
      <c r="F5019" s="305"/>
      <c r="G5019" s="305"/>
      <c r="H5019" s="305"/>
      <c r="I5019" s="305"/>
    </row>
    <row r="5020" spans="5:9">
      <c r="E5020" s="305"/>
      <c r="F5020" s="305"/>
      <c r="G5020" s="305"/>
      <c r="H5020" s="305"/>
      <c r="I5020" s="305"/>
    </row>
    <row r="5021" spans="5:9">
      <c r="E5021" s="305"/>
      <c r="F5021" s="305"/>
      <c r="G5021" s="305"/>
      <c r="H5021" s="305"/>
      <c r="I5021" s="305"/>
    </row>
    <row r="5022" spans="5:9">
      <c r="E5022" s="305"/>
      <c r="F5022" s="305"/>
      <c r="G5022" s="305"/>
      <c r="H5022" s="305"/>
      <c r="I5022" s="305"/>
    </row>
    <row r="5023" spans="5:9">
      <c r="E5023" s="305"/>
      <c r="F5023" s="305"/>
      <c r="G5023" s="305"/>
      <c r="H5023" s="305"/>
      <c r="I5023" s="305"/>
    </row>
    <row r="5024" spans="5:9">
      <c r="E5024" s="305"/>
      <c r="F5024" s="305"/>
      <c r="G5024" s="305"/>
      <c r="H5024" s="305"/>
      <c r="I5024" s="305"/>
    </row>
    <row r="5025" spans="5:9">
      <c r="E5025" s="305"/>
      <c r="F5025" s="305"/>
      <c r="G5025" s="305"/>
      <c r="H5025" s="305"/>
      <c r="I5025" s="305"/>
    </row>
    <row r="5026" spans="5:9">
      <c r="E5026" s="305"/>
      <c r="F5026" s="305"/>
      <c r="G5026" s="305"/>
      <c r="H5026" s="305"/>
      <c r="I5026" s="305"/>
    </row>
    <row r="5027" spans="5:9">
      <c r="E5027" s="305"/>
      <c r="F5027" s="305"/>
      <c r="G5027" s="305"/>
      <c r="H5027" s="305"/>
      <c r="I5027" s="305"/>
    </row>
    <row r="5028" spans="5:9">
      <c r="E5028" s="305"/>
      <c r="F5028" s="305"/>
      <c r="G5028" s="305"/>
      <c r="H5028" s="305"/>
      <c r="I5028" s="305"/>
    </row>
    <row r="5029" spans="5:9">
      <c r="E5029" s="305"/>
      <c r="F5029" s="305"/>
      <c r="G5029" s="305"/>
      <c r="H5029" s="305"/>
      <c r="I5029" s="305"/>
    </row>
    <row r="5030" spans="5:9">
      <c r="E5030" s="305"/>
      <c r="F5030" s="305"/>
      <c r="G5030" s="305"/>
      <c r="H5030" s="305"/>
      <c r="I5030" s="305"/>
    </row>
    <row r="5031" spans="5:9">
      <c r="E5031" s="305"/>
      <c r="F5031" s="305"/>
      <c r="G5031" s="305"/>
      <c r="H5031" s="305"/>
      <c r="I5031" s="305"/>
    </row>
    <row r="5032" spans="5:9">
      <c r="E5032" s="305"/>
      <c r="F5032" s="305"/>
      <c r="G5032" s="305"/>
      <c r="H5032" s="305"/>
      <c r="I5032" s="305"/>
    </row>
    <row r="5033" spans="5:9">
      <c r="E5033" s="305"/>
      <c r="F5033" s="305"/>
      <c r="G5033" s="305"/>
      <c r="H5033" s="305"/>
      <c r="I5033" s="305"/>
    </row>
    <row r="5034" spans="5:9">
      <c r="E5034" s="305"/>
      <c r="F5034" s="305"/>
      <c r="G5034" s="305"/>
      <c r="H5034" s="305"/>
      <c r="I5034" s="305"/>
    </row>
    <row r="5035" spans="5:9">
      <c r="E5035" s="305"/>
      <c r="F5035" s="305"/>
      <c r="G5035" s="305"/>
      <c r="H5035" s="305"/>
      <c r="I5035" s="305"/>
    </row>
    <row r="5036" spans="5:9">
      <c r="E5036" s="305"/>
      <c r="F5036" s="305"/>
      <c r="G5036" s="305"/>
      <c r="H5036" s="305"/>
      <c r="I5036" s="305"/>
    </row>
    <row r="5037" spans="5:9">
      <c r="E5037" s="305"/>
      <c r="F5037" s="305"/>
      <c r="G5037" s="305"/>
      <c r="H5037" s="305"/>
      <c r="I5037" s="305"/>
    </row>
    <row r="5038" spans="5:9">
      <c r="E5038" s="305"/>
      <c r="F5038" s="305"/>
      <c r="G5038" s="305"/>
      <c r="H5038" s="305"/>
      <c r="I5038" s="305"/>
    </row>
    <row r="5039" spans="5:9">
      <c r="E5039" s="305"/>
      <c r="F5039" s="305"/>
      <c r="G5039" s="305"/>
      <c r="H5039" s="305"/>
      <c r="I5039" s="305"/>
    </row>
    <row r="5040" spans="5:9">
      <c r="E5040" s="305"/>
      <c r="F5040" s="305"/>
      <c r="G5040" s="305"/>
      <c r="H5040" s="305"/>
      <c r="I5040" s="305"/>
    </row>
    <row r="5041" spans="5:9">
      <c r="E5041" s="305"/>
      <c r="F5041" s="305"/>
      <c r="G5041" s="305"/>
      <c r="H5041" s="305"/>
      <c r="I5041" s="305"/>
    </row>
    <row r="5042" spans="5:9">
      <c r="E5042" s="305"/>
      <c r="F5042" s="305"/>
      <c r="G5042" s="305"/>
      <c r="H5042" s="305"/>
      <c r="I5042" s="305"/>
    </row>
    <row r="5043" spans="5:9">
      <c r="E5043" s="305"/>
      <c r="F5043" s="305"/>
      <c r="G5043" s="305"/>
      <c r="H5043" s="305"/>
      <c r="I5043" s="305"/>
    </row>
    <row r="5044" spans="5:9">
      <c r="E5044" s="305"/>
      <c r="F5044" s="305"/>
      <c r="G5044" s="305"/>
      <c r="H5044" s="305"/>
      <c r="I5044" s="305"/>
    </row>
    <row r="5045" spans="5:9">
      <c r="E5045" s="305"/>
      <c r="F5045" s="305"/>
      <c r="G5045" s="305"/>
      <c r="H5045" s="305"/>
      <c r="I5045" s="305"/>
    </row>
    <row r="5046" spans="5:9">
      <c r="E5046" s="305"/>
      <c r="F5046" s="305"/>
      <c r="G5046" s="305"/>
      <c r="H5046" s="305"/>
      <c r="I5046" s="305"/>
    </row>
    <row r="5047" spans="5:9">
      <c r="E5047" s="305"/>
      <c r="F5047" s="305"/>
      <c r="G5047" s="305"/>
      <c r="H5047" s="305"/>
      <c r="I5047" s="305"/>
    </row>
    <row r="5048" spans="5:9">
      <c r="E5048" s="305"/>
      <c r="F5048" s="305"/>
      <c r="G5048" s="305"/>
      <c r="H5048" s="305"/>
      <c r="I5048" s="305"/>
    </row>
    <row r="5049" spans="5:9">
      <c r="E5049" s="305"/>
      <c r="F5049" s="305"/>
      <c r="G5049" s="305"/>
      <c r="H5049" s="305"/>
      <c r="I5049" s="305"/>
    </row>
    <row r="5050" spans="5:9">
      <c r="E5050" s="305"/>
      <c r="F5050" s="305"/>
      <c r="G5050" s="305"/>
      <c r="H5050" s="305"/>
      <c r="I5050" s="305"/>
    </row>
    <row r="5051" spans="5:9">
      <c r="E5051" s="305"/>
      <c r="F5051" s="305"/>
      <c r="G5051" s="305"/>
      <c r="H5051" s="305"/>
      <c r="I5051" s="305"/>
    </row>
    <row r="5052" spans="5:9">
      <c r="E5052" s="305"/>
      <c r="F5052" s="305"/>
      <c r="G5052" s="305"/>
      <c r="H5052" s="305"/>
      <c r="I5052" s="305"/>
    </row>
    <row r="5053" spans="5:9">
      <c r="E5053" s="305"/>
      <c r="F5053" s="305"/>
      <c r="G5053" s="305"/>
      <c r="H5053" s="305"/>
      <c r="I5053" s="305"/>
    </row>
    <row r="5054" spans="5:9">
      <c r="E5054" s="305"/>
      <c r="F5054" s="305"/>
      <c r="G5054" s="305"/>
      <c r="H5054" s="305"/>
      <c r="I5054" s="305"/>
    </row>
    <row r="5055" spans="5:9">
      <c r="E5055" s="305"/>
      <c r="F5055" s="305"/>
      <c r="G5055" s="305"/>
      <c r="H5055" s="305"/>
      <c r="I5055" s="305"/>
    </row>
    <row r="5056" spans="5:9">
      <c r="E5056" s="305"/>
      <c r="F5056" s="305"/>
      <c r="G5056" s="305"/>
      <c r="H5056" s="305"/>
      <c r="I5056" s="305"/>
    </row>
    <row r="5057" spans="5:9">
      <c r="E5057" s="305"/>
      <c r="F5057" s="305"/>
      <c r="G5057" s="305"/>
      <c r="H5057" s="305"/>
      <c r="I5057" s="305"/>
    </row>
    <row r="5058" spans="5:9">
      <c r="E5058" s="305"/>
      <c r="F5058" s="305"/>
      <c r="G5058" s="305"/>
      <c r="H5058" s="305"/>
      <c r="I5058" s="305"/>
    </row>
    <row r="5059" spans="5:9">
      <c r="E5059" s="305"/>
      <c r="F5059" s="305"/>
      <c r="G5059" s="305"/>
      <c r="H5059" s="305"/>
      <c r="I5059" s="305"/>
    </row>
    <row r="5060" spans="5:9">
      <c r="E5060" s="305"/>
      <c r="F5060" s="305"/>
      <c r="G5060" s="305"/>
      <c r="H5060" s="305"/>
      <c r="I5060" s="305"/>
    </row>
    <row r="5061" spans="5:9">
      <c r="E5061" s="305"/>
      <c r="F5061" s="305"/>
      <c r="G5061" s="305"/>
      <c r="H5061" s="305"/>
      <c r="I5061" s="305"/>
    </row>
    <row r="5062" spans="5:9">
      <c r="E5062" s="305"/>
      <c r="F5062" s="305"/>
      <c r="G5062" s="305"/>
      <c r="H5062" s="305"/>
      <c r="I5062" s="305"/>
    </row>
    <row r="5063" spans="5:9">
      <c r="E5063" s="305"/>
      <c r="F5063" s="305"/>
      <c r="G5063" s="305"/>
      <c r="H5063" s="305"/>
      <c r="I5063" s="305"/>
    </row>
    <row r="5064" spans="5:9">
      <c r="E5064" s="305"/>
      <c r="F5064" s="305"/>
      <c r="G5064" s="305"/>
      <c r="H5064" s="305"/>
      <c r="I5064" s="305"/>
    </row>
    <row r="5065" spans="5:9">
      <c r="E5065" s="305"/>
      <c r="F5065" s="305"/>
      <c r="G5065" s="305"/>
      <c r="H5065" s="305"/>
      <c r="I5065" s="305"/>
    </row>
    <row r="5066" spans="5:9">
      <c r="E5066" s="305"/>
      <c r="F5066" s="305"/>
      <c r="G5066" s="305"/>
      <c r="H5066" s="305"/>
      <c r="I5066" s="305"/>
    </row>
    <row r="5067" spans="5:9">
      <c r="E5067" s="305"/>
      <c r="F5067" s="305"/>
      <c r="G5067" s="305"/>
      <c r="H5067" s="305"/>
      <c r="I5067" s="305"/>
    </row>
    <row r="5068" spans="5:9">
      <c r="E5068" s="305"/>
      <c r="F5068" s="305"/>
      <c r="G5068" s="305"/>
      <c r="H5068" s="305"/>
      <c r="I5068" s="305"/>
    </row>
    <row r="5069" spans="5:9">
      <c r="E5069" s="305"/>
      <c r="F5069" s="305"/>
      <c r="G5069" s="305"/>
      <c r="H5069" s="305"/>
      <c r="I5069" s="305"/>
    </row>
    <row r="5070" spans="5:9">
      <c r="E5070" s="305"/>
      <c r="F5070" s="305"/>
      <c r="G5070" s="305"/>
      <c r="H5070" s="305"/>
      <c r="I5070" s="305"/>
    </row>
    <row r="5071" spans="5:9">
      <c r="E5071" s="305"/>
      <c r="F5071" s="305"/>
      <c r="G5071" s="305"/>
      <c r="H5071" s="305"/>
      <c r="I5071" s="305"/>
    </row>
    <row r="5072" spans="5:9">
      <c r="E5072" s="305"/>
      <c r="F5072" s="305"/>
      <c r="G5072" s="305"/>
      <c r="H5072" s="305"/>
      <c r="I5072" s="305"/>
    </row>
    <row r="5073" spans="5:9">
      <c r="E5073" s="305"/>
      <c r="F5073" s="305"/>
      <c r="G5073" s="305"/>
      <c r="H5073" s="305"/>
      <c r="I5073" s="305"/>
    </row>
    <row r="5074" spans="5:9">
      <c r="E5074" s="305"/>
      <c r="F5074" s="305"/>
      <c r="G5074" s="305"/>
      <c r="H5074" s="305"/>
      <c r="I5074" s="305"/>
    </row>
    <row r="5075" spans="5:9">
      <c r="E5075" s="305"/>
      <c r="F5075" s="305"/>
      <c r="G5075" s="305"/>
      <c r="H5075" s="305"/>
      <c r="I5075" s="305"/>
    </row>
    <row r="5076" spans="5:9">
      <c r="E5076" s="305"/>
      <c r="F5076" s="305"/>
      <c r="G5076" s="305"/>
      <c r="H5076" s="305"/>
      <c r="I5076" s="305"/>
    </row>
    <row r="5077" spans="5:9">
      <c r="E5077" s="305"/>
      <c r="F5077" s="305"/>
      <c r="G5077" s="305"/>
      <c r="H5077" s="305"/>
      <c r="I5077" s="305"/>
    </row>
    <row r="5078" spans="5:9">
      <c r="E5078" s="305"/>
      <c r="F5078" s="305"/>
      <c r="G5078" s="305"/>
      <c r="H5078" s="305"/>
      <c r="I5078" s="305"/>
    </row>
    <row r="5079" spans="5:9">
      <c r="E5079" s="305"/>
      <c r="F5079" s="305"/>
      <c r="G5079" s="305"/>
      <c r="H5079" s="305"/>
      <c r="I5079" s="305"/>
    </row>
    <row r="5080" spans="5:9">
      <c r="E5080" s="305"/>
      <c r="F5080" s="305"/>
      <c r="G5080" s="305"/>
      <c r="H5080" s="305"/>
      <c r="I5080" s="305"/>
    </row>
    <row r="5081" spans="5:9">
      <c r="E5081" s="305"/>
      <c r="F5081" s="305"/>
      <c r="G5081" s="305"/>
      <c r="H5081" s="305"/>
      <c r="I5081" s="305"/>
    </row>
    <row r="5082" spans="5:9">
      <c r="E5082" s="305"/>
      <c r="F5082" s="305"/>
      <c r="G5082" s="305"/>
      <c r="H5082" s="305"/>
      <c r="I5082" s="305"/>
    </row>
    <row r="5083" spans="5:9">
      <c r="E5083" s="305"/>
      <c r="F5083" s="305"/>
      <c r="G5083" s="305"/>
      <c r="H5083" s="305"/>
      <c r="I5083" s="305"/>
    </row>
    <row r="5084" spans="5:9">
      <c r="E5084" s="305"/>
      <c r="F5084" s="305"/>
      <c r="G5084" s="305"/>
      <c r="H5084" s="305"/>
      <c r="I5084" s="305"/>
    </row>
    <row r="5085" spans="5:9">
      <c r="E5085" s="305"/>
      <c r="F5085" s="305"/>
      <c r="G5085" s="305"/>
      <c r="H5085" s="305"/>
      <c r="I5085" s="305"/>
    </row>
    <row r="5086" spans="5:9">
      <c r="E5086" s="305"/>
      <c r="F5086" s="305"/>
      <c r="G5086" s="305"/>
      <c r="H5086" s="305"/>
      <c r="I5086" s="305"/>
    </row>
    <row r="5087" spans="5:9">
      <c r="E5087" s="305"/>
      <c r="F5087" s="305"/>
      <c r="G5087" s="305"/>
      <c r="H5087" s="305"/>
      <c r="I5087" s="305"/>
    </row>
    <row r="5088" spans="5:9">
      <c r="E5088" s="305"/>
      <c r="F5088" s="305"/>
      <c r="G5088" s="305"/>
      <c r="H5088" s="305"/>
      <c r="I5088" s="305"/>
    </row>
    <row r="5089" spans="5:9">
      <c r="E5089" s="305"/>
      <c r="F5089" s="305"/>
      <c r="G5089" s="305"/>
      <c r="H5089" s="305"/>
      <c r="I5089" s="305"/>
    </row>
    <row r="5090" spans="5:9">
      <c r="E5090" s="305"/>
      <c r="F5090" s="305"/>
      <c r="G5090" s="305"/>
      <c r="H5090" s="305"/>
      <c r="I5090" s="305"/>
    </row>
    <row r="5091" spans="5:9">
      <c r="E5091" s="305"/>
      <c r="F5091" s="305"/>
      <c r="G5091" s="305"/>
      <c r="H5091" s="305"/>
      <c r="I5091" s="305"/>
    </row>
    <row r="5092" spans="5:9">
      <c r="E5092" s="305"/>
      <c r="F5092" s="305"/>
      <c r="G5092" s="305"/>
      <c r="H5092" s="305"/>
      <c r="I5092" s="305"/>
    </row>
    <row r="5093" spans="5:9">
      <c r="E5093" s="305"/>
      <c r="F5093" s="305"/>
      <c r="G5093" s="305"/>
      <c r="H5093" s="305"/>
      <c r="I5093" s="305"/>
    </row>
    <row r="5094" spans="5:9">
      <c r="E5094" s="305"/>
      <c r="F5094" s="305"/>
      <c r="G5094" s="305"/>
      <c r="H5094" s="305"/>
      <c r="I5094" s="305"/>
    </row>
    <row r="5095" spans="5:9">
      <c r="E5095" s="305"/>
      <c r="F5095" s="305"/>
      <c r="G5095" s="305"/>
      <c r="H5095" s="305"/>
      <c r="I5095" s="305"/>
    </row>
    <row r="5096" spans="5:9">
      <c r="E5096" s="305"/>
      <c r="F5096" s="305"/>
      <c r="G5096" s="305"/>
      <c r="H5096" s="305"/>
      <c r="I5096" s="305"/>
    </row>
    <row r="5097" spans="5:9">
      <c r="E5097" s="305"/>
      <c r="F5097" s="305"/>
      <c r="G5097" s="305"/>
      <c r="H5097" s="305"/>
      <c r="I5097" s="305"/>
    </row>
    <row r="5098" spans="5:9">
      <c r="E5098" s="305"/>
      <c r="F5098" s="305"/>
      <c r="G5098" s="305"/>
      <c r="H5098" s="305"/>
      <c r="I5098" s="305"/>
    </row>
    <row r="5099" spans="5:9">
      <c r="E5099" s="305"/>
      <c r="F5099" s="305"/>
      <c r="G5099" s="305"/>
      <c r="H5099" s="305"/>
      <c r="I5099" s="305"/>
    </row>
    <row r="5100" spans="5:9">
      <c r="E5100" s="305"/>
      <c r="F5100" s="305"/>
      <c r="G5100" s="305"/>
      <c r="H5100" s="305"/>
      <c r="I5100" s="305"/>
    </row>
    <row r="5101" spans="5:9">
      <c r="E5101" s="305"/>
      <c r="F5101" s="305"/>
      <c r="G5101" s="305"/>
      <c r="H5101" s="305"/>
      <c r="I5101" s="305"/>
    </row>
    <row r="5102" spans="5:9">
      <c r="E5102" s="305"/>
      <c r="F5102" s="305"/>
      <c r="G5102" s="305"/>
      <c r="H5102" s="305"/>
      <c r="I5102" s="305"/>
    </row>
    <row r="5103" spans="5:9">
      <c r="E5103" s="305"/>
      <c r="F5103" s="305"/>
      <c r="G5103" s="305"/>
      <c r="H5103" s="305"/>
      <c r="I5103" s="305"/>
    </row>
    <row r="5104" spans="5:9">
      <c r="E5104" s="305"/>
      <c r="F5104" s="305"/>
      <c r="G5104" s="305"/>
      <c r="H5104" s="305"/>
      <c r="I5104" s="305"/>
    </row>
    <row r="5105" spans="5:9">
      <c r="E5105" s="305"/>
      <c r="F5105" s="305"/>
      <c r="G5105" s="305"/>
      <c r="H5105" s="305"/>
      <c r="I5105" s="305"/>
    </row>
    <row r="5106" spans="5:9">
      <c r="E5106" s="305"/>
      <c r="F5106" s="305"/>
      <c r="G5106" s="305"/>
      <c r="H5106" s="305"/>
      <c r="I5106" s="305"/>
    </row>
    <row r="5107" spans="5:9">
      <c r="E5107" s="305"/>
      <c r="F5107" s="305"/>
      <c r="G5107" s="305"/>
      <c r="H5107" s="305"/>
      <c r="I5107" s="305"/>
    </row>
    <row r="5108" spans="5:9">
      <c r="E5108" s="305"/>
      <c r="F5108" s="305"/>
      <c r="G5108" s="305"/>
      <c r="H5108" s="305"/>
      <c r="I5108" s="305"/>
    </row>
    <row r="5109" spans="5:9">
      <c r="E5109" s="305"/>
      <c r="F5109" s="305"/>
      <c r="G5109" s="305"/>
      <c r="H5109" s="305"/>
      <c r="I5109" s="305"/>
    </row>
    <row r="5110" spans="5:9">
      <c r="E5110" s="305"/>
      <c r="F5110" s="305"/>
      <c r="G5110" s="305"/>
      <c r="H5110" s="305"/>
      <c r="I5110" s="305"/>
    </row>
    <row r="5111" spans="5:9">
      <c r="E5111" s="305"/>
      <c r="F5111" s="305"/>
      <c r="G5111" s="305"/>
      <c r="H5111" s="305"/>
      <c r="I5111" s="305"/>
    </row>
    <row r="5112" spans="5:9">
      <c r="E5112" s="305"/>
      <c r="F5112" s="305"/>
      <c r="G5112" s="305"/>
      <c r="H5112" s="305"/>
      <c r="I5112" s="305"/>
    </row>
    <row r="5113" spans="5:9">
      <c r="E5113" s="305"/>
      <c r="F5113" s="305"/>
      <c r="G5113" s="305"/>
      <c r="H5113" s="305"/>
      <c r="I5113" s="305"/>
    </row>
    <row r="5114" spans="5:9">
      <c r="E5114" s="305"/>
      <c r="F5114" s="305"/>
      <c r="G5114" s="305"/>
      <c r="H5114" s="305"/>
      <c r="I5114" s="305"/>
    </row>
    <row r="5115" spans="5:9">
      <c r="E5115" s="305"/>
      <c r="F5115" s="305"/>
      <c r="G5115" s="305"/>
      <c r="H5115" s="305"/>
      <c r="I5115" s="305"/>
    </row>
    <row r="5116" spans="5:9">
      <c r="E5116" s="305"/>
      <c r="F5116" s="305"/>
      <c r="G5116" s="305"/>
      <c r="H5116" s="305"/>
      <c r="I5116" s="305"/>
    </row>
    <row r="5117" spans="5:9">
      <c r="E5117" s="305"/>
      <c r="F5117" s="305"/>
      <c r="G5117" s="305"/>
      <c r="H5117" s="305"/>
      <c r="I5117" s="305"/>
    </row>
    <row r="5118" spans="5:9">
      <c r="E5118" s="305"/>
      <c r="F5118" s="305"/>
      <c r="G5118" s="305"/>
      <c r="H5118" s="305"/>
      <c r="I5118" s="305"/>
    </row>
    <row r="5119" spans="5:9">
      <c r="E5119" s="305"/>
      <c r="F5119" s="305"/>
      <c r="G5119" s="305"/>
      <c r="H5119" s="305"/>
      <c r="I5119" s="305"/>
    </row>
    <row r="5120" spans="5:9">
      <c r="E5120" s="305"/>
      <c r="F5120" s="305"/>
      <c r="G5120" s="305"/>
      <c r="H5120" s="305"/>
      <c r="I5120" s="305"/>
    </row>
    <row r="5121" spans="5:9">
      <c r="E5121" s="305"/>
      <c r="F5121" s="305"/>
      <c r="G5121" s="305"/>
      <c r="H5121" s="305"/>
      <c r="I5121" s="305"/>
    </row>
    <row r="5122" spans="5:9">
      <c r="E5122" s="305"/>
      <c r="F5122" s="305"/>
      <c r="G5122" s="305"/>
      <c r="H5122" s="305"/>
      <c r="I5122" s="305"/>
    </row>
    <row r="5123" spans="5:9">
      <c r="E5123" s="305"/>
      <c r="F5123" s="305"/>
      <c r="G5123" s="305"/>
      <c r="H5123" s="305"/>
      <c r="I5123" s="305"/>
    </row>
    <row r="5124" spans="5:9">
      <c r="E5124" s="305"/>
      <c r="F5124" s="305"/>
      <c r="G5124" s="305"/>
      <c r="H5124" s="305"/>
      <c r="I5124" s="305"/>
    </row>
    <row r="5125" spans="5:9">
      <c r="E5125" s="305"/>
      <c r="F5125" s="305"/>
      <c r="G5125" s="305"/>
      <c r="H5125" s="305"/>
      <c r="I5125" s="305"/>
    </row>
    <row r="5126" spans="5:9">
      <c r="E5126" s="305"/>
      <c r="F5126" s="305"/>
      <c r="G5126" s="305"/>
      <c r="H5126" s="305"/>
      <c r="I5126" s="305"/>
    </row>
    <row r="5127" spans="5:9">
      <c r="E5127" s="305"/>
      <c r="F5127" s="305"/>
      <c r="G5127" s="305"/>
      <c r="H5127" s="305"/>
      <c r="I5127" s="305"/>
    </row>
    <row r="5128" spans="5:9">
      <c r="E5128" s="305"/>
      <c r="F5128" s="305"/>
      <c r="G5128" s="305"/>
      <c r="H5128" s="305"/>
      <c r="I5128" s="305"/>
    </row>
    <row r="5129" spans="5:9">
      <c r="E5129" s="305"/>
      <c r="F5129" s="305"/>
      <c r="G5129" s="305"/>
      <c r="H5129" s="305"/>
      <c r="I5129" s="305"/>
    </row>
    <row r="5130" spans="5:9">
      <c r="E5130" s="305"/>
      <c r="F5130" s="305"/>
      <c r="G5130" s="305"/>
      <c r="H5130" s="305"/>
      <c r="I5130" s="305"/>
    </row>
    <row r="5131" spans="5:9">
      <c r="E5131" s="305"/>
      <c r="F5131" s="305"/>
      <c r="G5131" s="305"/>
      <c r="H5131" s="305"/>
      <c r="I5131" s="305"/>
    </row>
    <row r="5132" spans="5:9">
      <c r="E5132" s="305"/>
      <c r="F5132" s="305"/>
      <c r="G5132" s="305"/>
      <c r="H5132" s="305"/>
      <c r="I5132" s="305"/>
    </row>
    <row r="5133" spans="5:9">
      <c r="E5133" s="305"/>
      <c r="F5133" s="305"/>
      <c r="G5133" s="305"/>
      <c r="H5133" s="305"/>
      <c r="I5133" s="305"/>
    </row>
    <row r="5134" spans="5:9">
      <c r="E5134" s="305"/>
      <c r="F5134" s="305"/>
      <c r="G5134" s="305"/>
      <c r="H5134" s="305"/>
      <c r="I5134" s="305"/>
    </row>
    <row r="5135" spans="5:9">
      <c r="E5135" s="305"/>
      <c r="F5135" s="305"/>
      <c r="G5135" s="305"/>
      <c r="H5135" s="305"/>
      <c r="I5135" s="305"/>
    </row>
    <row r="5136" spans="5:9">
      <c r="E5136" s="305"/>
      <c r="F5136" s="305"/>
      <c r="G5136" s="305"/>
      <c r="H5136" s="305"/>
      <c r="I5136" s="305"/>
    </row>
    <row r="5137" spans="5:9">
      <c r="E5137" s="305"/>
      <c r="F5137" s="305"/>
      <c r="G5137" s="305"/>
      <c r="H5137" s="305"/>
      <c r="I5137" s="305"/>
    </row>
    <row r="5138" spans="5:9">
      <c r="E5138" s="305"/>
      <c r="F5138" s="305"/>
      <c r="G5138" s="305"/>
      <c r="H5138" s="305"/>
      <c r="I5138" s="305"/>
    </row>
    <row r="5139" spans="5:9">
      <c r="E5139" s="305"/>
      <c r="F5139" s="305"/>
      <c r="G5139" s="305"/>
      <c r="H5139" s="305"/>
      <c r="I5139" s="305"/>
    </row>
    <row r="5140" spans="5:9">
      <c r="E5140" s="305"/>
      <c r="F5140" s="305"/>
      <c r="G5140" s="305"/>
      <c r="H5140" s="305"/>
      <c r="I5140" s="305"/>
    </row>
    <row r="5141" spans="5:9">
      <c r="E5141" s="305"/>
      <c r="F5141" s="305"/>
      <c r="G5141" s="305"/>
      <c r="H5141" s="305"/>
      <c r="I5141" s="305"/>
    </row>
    <row r="5142" spans="5:9">
      <c r="E5142" s="305"/>
      <c r="F5142" s="305"/>
      <c r="G5142" s="305"/>
      <c r="H5142" s="305"/>
      <c r="I5142" s="305"/>
    </row>
    <row r="5143" spans="5:9">
      <c r="E5143" s="305"/>
      <c r="F5143" s="305"/>
      <c r="G5143" s="305"/>
      <c r="H5143" s="305"/>
      <c r="I5143" s="305"/>
    </row>
    <row r="5144" spans="5:9">
      <c r="E5144" s="305"/>
      <c r="F5144" s="305"/>
      <c r="G5144" s="305"/>
      <c r="H5144" s="305"/>
      <c r="I5144" s="305"/>
    </row>
    <row r="5145" spans="5:9">
      <c r="E5145" s="305"/>
      <c r="F5145" s="305"/>
      <c r="G5145" s="305"/>
      <c r="H5145" s="305"/>
      <c r="I5145" s="305"/>
    </row>
    <row r="5146" spans="5:9">
      <c r="E5146" s="305"/>
      <c r="F5146" s="305"/>
      <c r="G5146" s="305"/>
      <c r="H5146" s="305"/>
      <c r="I5146" s="305"/>
    </row>
    <row r="5147" spans="5:9">
      <c r="E5147" s="305"/>
      <c r="F5147" s="305"/>
      <c r="G5147" s="305"/>
      <c r="H5147" s="305"/>
      <c r="I5147" s="305"/>
    </row>
    <row r="5148" spans="5:9">
      <c r="E5148" s="305"/>
      <c r="F5148" s="305"/>
      <c r="G5148" s="305"/>
      <c r="H5148" s="305"/>
      <c r="I5148" s="305"/>
    </row>
    <row r="5149" spans="5:9">
      <c r="E5149" s="305"/>
      <c r="F5149" s="305"/>
      <c r="G5149" s="305"/>
      <c r="H5149" s="305"/>
      <c r="I5149" s="305"/>
    </row>
    <row r="5150" spans="5:9">
      <c r="E5150" s="305"/>
      <c r="F5150" s="305"/>
      <c r="G5150" s="305"/>
      <c r="H5150" s="305"/>
      <c r="I5150" s="305"/>
    </row>
    <row r="5151" spans="5:9">
      <c r="E5151" s="305"/>
      <c r="F5151" s="305"/>
      <c r="G5151" s="305"/>
      <c r="H5151" s="305"/>
      <c r="I5151" s="305"/>
    </row>
    <row r="5152" spans="5:9">
      <c r="E5152" s="305"/>
      <c r="F5152" s="305"/>
      <c r="G5152" s="305"/>
      <c r="H5152" s="305"/>
      <c r="I5152" s="305"/>
    </row>
    <row r="5153" spans="5:9">
      <c r="E5153" s="305"/>
      <c r="F5153" s="305"/>
      <c r="G5153" s="305"/>
      <c r="H5153" s="305"/>
      <c r="I5153" s="305"/>
    </row>
    <row r="5154" spans="5:9">
      <c r="E5154" s="305"/>
      <c r="F5154" s="305"/>
      <c r="G5154" s="305"/>
      <c r="H5154" s="305"/>
      <c r="I5154" s="305"/>
    </row>
    <row r="5155" spans="5:9">
      <c r="E5155" s="305"/>
      <c r="F5155" s="305"/>
      <c r="G5155" s="305"/>
      <c r="H5155" s="305"/>
      <c r="I5155" s="305"/>
    </row>
    <row r="5156" spans="5:9">
      <c r="E5156" s="305"/>
      <c r="F5156" s="305"/>
      <c r="G5156" s="305"/>
      <c r="H5156" s="305"/>
      <c r="I5156" s="305"/>
    </row>
    <row r="5157" spans="5:9">
      <c r="E5157" s="305"/>
      <c r="F5157" s="305"/>
      <c r="G5157" s="305"/>
      <c r="H5157" s="305"/>
      <c r="I5157" s="305"/>
    </row>
    <row r="5158" spans="5:9">
      <c r="E5158" s="305"/>
      <c r="F5158" s="305"/>
      <c r="G5158" s="305"/>
      <c r="H5158" s="305"/>
      <c r="I5158" s="305"/>
    </row>
    <row r="5159" spans="5:9">
      <c r="E5159" s="305"/>
      <c r="F5159" s="305"/>
      <c r="G5159" s="305"/>
      <c r="H5159" s="305"/>
      <c r="I5159" s="305"/>
    </row>
    <row r="5160" spans="5:9">
      <c r="E5160" s="305"/>
      <c r="F5160" s="305"/>
      <c r="G5160" s="305"/>
      <c r="H5160" s="305"/>
      <c r="I5160" s="305"/>
    </row>
    <row r="5161" spans="5:9">
      <c r="E5161" s="305"/>
      <c r="F5161" s="305"/>
      <c r="G5161" s="305"/>
      <c r="H5161" s="305"/>
      <c r="I5161" s="305"/>
    </row>
    <row r="5162" spans="5:9">
      <c r="E5162" s="305"/>
      <c r="F5162" s="305"/>
      <c r="G5162" s="305"/>
      <c r="H5162" s="305"/>
      <c r="I5162" s="305"/>
    </row>
    <row r="5163" spans="5:9">
      <c r="E5163" s="305"/>
      <c r="F5163" s="305"/>
      <c r="G5163" s="305"/>
      <c r="H5163" s="305"/>
      <c r="I5163" s="305"/>
    </row>
    <row r="5164" spans="5:9">
      <c r="E5164" s="305"/>
      <c r="F5164" s="305"/>
      <c r="G5164" s="305"/>
      <c r="H5164" s="305"/>
      <c r="I5164" s="305"/>
    </row>
    <row r="5165" spans="5:9">
      <c r="E5165" s="305"/>
      <c r="F5165" s="305"/>
      <c r="G5165" s="305"/>
      <c r="H5165" s="305"/>
      <c r="I5165" s="305"/>
    </row>
    <row r="5166" spans="5:9">
      <c r="E5166" s="305"/>
      <c r="F5166" s="305"/>
      <c r="G5166" s="305"/>
      <c r="H5166" s="305"/>
      <c r="I5166" s="305"/>
    </row>
    <row r="5167" spans="5:9">
      <c r="E5167" s="305"/>
      <c r="F5167" s="305"/>
      <c r="G5167" s="305"/>
      <c r="H5167" s="305"/>
      <c r="I5167" s="305"/>
    </row>
    <row r="5168" spans="5:9">
      <c r="E5168" s="305"/>
      <c r="F5168" s="305"/>
      <c r="G5168" s="305"/>
      <c r="H5168" s="305"/>
      <c r="I5168" s="305"/>
    </row>
    <row r="5169" spans="5:9">
      <c r="E5169" s="305"/>
      <c r="F5169" s="305"/>
      <c r="G5169" s="305"/>
      <c r="H5169" s="305"/>
      <c r="I5169" s="305"/>
    </row>
    <row r="5170" spans="5:9">
      <c r="E5170" s="305"/>
      <c r="F5170" s="305"/>
      <c r="G5170" s="305"/>
      <c r="H5170" s="305"/>
      <c r="I5170" s="305"/>
    </row>
    <row r="5171" spans="5:9">
      <c r="E5171" s="305"/>
      <c r="F5171" s="305"/>
      <c r="G5171" s="305"/>
      <c r="H5171" s="305"/>
      <c r="I5171" s="305"/>
    </row>
    <row r="5172" spans="5:9">
      <c r="E5172" s="305"/>
      <c r="F5172" s="305"/>
      <c r="G5172" s="305"/>
      <c r="H5172" s="305"/>
      <c r="I5172" s="305"/>
    </row>
    <row r="5173" spans="5:9">
      <c r="E5173" s="305"/>
      <c r="F5173" s="305"/>
      <c r="G5173" s="305"/>
      <c r="H5173" s="305"/>
      <c r="I5173" s="305"/>
    </row>
    <row r="5174" spans="5:9">
      <c r="E5174" s="305"/>
      <c r="F5174" s="305"/>
      <c r="G5174" s="305"/>
      <c r="H5174" s="305"/>
      <c r="I5174" s="305"/>
    </row>
    <row r="5175" spans="5:9">
      <c r="E5175" s="305"/>
      <c r="F5175" s="305"/>
      <c r="G5175" s="305"/>
      <c r="H5175" s="305"/>
      <c r="I5175" s="305"/>
    </row>
    <row r="5176" spans="5:9">
      <c r="E5176" s="305"/>
      <c r="F5176" s="305"/>
      <c r="G5176" s="305"/>
      <c r="H5176" s="305"/>
      <c r="I5176" s="305"/>
    </row>
    <row r="5177" spans="5:9">
      <c r="E5177" s="305"/>
      <c r="F5177" s="305"/>
      <c r="G5177" s="305"/>
      <c r="H5177" s="305"/>
      <c r="I5177" s="305"/>
    </row>
    <row r="5178" spans="5:9">
      <c r="E5178" s="305"/>
      <c r="F5178" s="305"/>
      <c r="G5178" s="305"/>
      <c r="H5178" s="305"/>
      <c r="I5178" s="305"/>
    </row>
    <row r="5179" spans="5:9">
      <c r="E5179" s="305"/>
      <c r="F5179" s="305"/>
      <c r="G5179" s="305"/>
      <c r="H5179" s="305"/>
      <c r="I5179" s="305"/>
    </row>
    <row r="5180" spans="5:9">
      <c r="E5180" s="305"/>
      <c r="F5180" s="305"/>
      <c r="G5180" s="305"/>
      <c r="H5180" s="305"/>
      <c r="I5180" s="305"/>
    </row>
    <row r="5181" spans="5:9">
      <c r="E5181" s="305"/>
      <c r="F5181" s="305"/>
      <c r="G5181" s="305"/>
      <c r="H5181" s="305"/>
      <c r="I5181" s="305"/>
    </row>
    <row r="5182" spans="5:9">
      <c r="E5182" s="305"/>
      <c r="F5182" s="305"/>
      <c r="G5182" s="305"/>
      <c r="H5182" s="305"/>
      <c r="I5182" s="305"/>
    </row>
    <row r="5183" spans="5:9">
      <c r="E5183" s="305"/>
      <c r="F5183" s="305"/>
      <c r="G5183" s="305"/>
      <c r="H5183" s="305"/>
      <c r="I5183" s="305"/>
    </row>
    <row r="5184" spans="5:9">
      <c r="E5184" s="305"/>
      <c r="F5184" s="305"/>
      <c r="G5184" s="305"/>
      <c r="H5184" s="305"/>
      <c r="I5184" s="305"/>
    </row>
    <row r="5185" spans="5:9">
      <c r="E5185" s="305"/>
      <c r="F5185" s="305"/>
      <c r="G5185" s="305"/>
      <c r="H5185" s="305"/>
      <c r="I5185" s="305"/>
    </row>
    <row r="5186" spans="5:9">
      <c r="E5186" s="305"/>
      <c r="F5186" s="305"/>
      <c r="G5186" s="305"/>
      <c r="H5186" s="305"/>
      <c r="I5186" s="305"/>
    </row>
    <row r="5187" spans="5:9">
      <c r="E5187" s="305"/>
      <c r="F5187" s="305"/>
      <c r="G5187" s="305"/>
      <c r="H5187" s="305"/>
      <c r="I5187" s="305"/>
    </row>
    <row r="5188" spans="5:9">
      <c r="E5188" s="305"/>
      <c r="F5188" s="305"/>
      <c r="G5188" s="305"/>
      <c r="H5188" s="305"/>
      <c r="I5188" s="305"/>
    </row>
    <row r="5189" spans="5:9">
      <c r="E5189" s="305"/>
      <c r="F5189" s="305"/>
      <c r="G5189" s="305"/>
      <c r="H5189" s="305"/>
      <c r="I5189" s="305"/>
    </row>
    <row r="5190" spans="5:9">
      <c r="E5190" s="305"/>
      <c r="F5190" s="305"/>
      <c r="G5190" s="305"/>
      <c r="H5190" s="305"/>
      <c r="I5190" s="305"/>
    </row>
    <row r="5191" spans="5:9">
      <c r="E5191" s="305"/>
      <c r="F5191" s="305"/>
      <c r="G5191" s="305"/>
      <c r="H5191" s="305"/>
      <c r="I5191" s="305"/>
    </row>
    <row r="5192" spans="5:9">
      <c r="E5192" s="305"/>
      <c r="F5192" s="305"/>
      <c r="G5192" s="305"/>
      <c r="H5192" s="305"/>
      <c r="I5192" s="305"/>
    </row>
    <row r="5193" spans="5:9">
      <c r="E5193" s="305"/>
      <c r="F5193" s="305"/>
      <c r="G5193" s="305"/>
      <c r="H5193" s="305"/>
      <c r="I5193" s="305"/>
    </row>
    <row r="5194" spans="5:9">
      <c r="E5194" s="305"/>
      <c r="F5194" s="305"/>
      <c r="G5194" s="305"/>
      <c r="H5194" s="305"/>
      <c r="I5194" s="305"/>
    </row>
    <row r="5195" spans="5:9">
      <c r="E5195" s="305"/>
      <c r="F5195" s="305"/>
      <c r="G5195" s="305"/>
      <c r="H5195" s="305"/>
      <c r="I5195" s="305"/>
    </row>
    <row r="5196" spans="5:9">
      <c r="E5196" s="305"/>
      <c r="F5196" s="305"/>
      <c r="G5196" s="305"/>
      <c r="H5196" s="305"/>
      <c r="I5196" s="305"/>
    </row>
    <row r="5197" spans="5:9">
      <c r="E5197" s="305"/>
      <c r="F5197" s="305"/>
      <c r="G5197" s="305"/>
      <c r="H5197" s="305"/>
      <c r="I5197" s="305"/>
    </row>
    <row r="5198" spans="5:9">
      <c r="E5198" s="305"/>
      <c r="F5198" s="305"/>
      <c r="G5198" s="305"/>
      <c r="H5198" s="305"/>
      <c r="I5198" s="305"/>
    </row>
    <row r="5199" spans="5:9">
      <c r="E5199" s="305"/>
      <c r="F5199" s="305"/>
      <c r="G5199" s="305"/>
      <c r="H5199" s="305"/>
      <c r="I5199" s="305"/>
    </row>
    <row r="5200" spans="5:9">
      <c r="E5200" s="305"/>
      <c r="F5200" s="305"/>
      <c r="G5200" s="305"/>
      <c r="H5200" s="305"/>
      <c r="I5200" s="305"/>
    </row>
    <row r="5201" spans="5:9">
      <c r="E5201" s="305"/>
      <c r="F5201" s="305"/>
      <c r="G5201" s="305"/>
      <c r="H5201" s="305"/>
      <c r="I5201" s="305"/>
    </row>
    <row r="5202" spans="5:9">
      <c r="E5202" s="305"/>
      <c r="F5202" s="305"/>
      <c r="G5202" s="305"/>
      <c r="H5202" s="305"/>
      <c r="I5202" s="305"/>
    </row>
    <row r="5203" spans="5:9">
      <c r="E5203" s="305"/>
      <c r="F5203" s="305"/>
      <c r="G5203" s="305"/>
      <c r="H5203" s="305"/>
      <c r="I5203" s="305"/>
    </row>
    <row r="5204" spans="5:9">
      <c r="E5204" s="305"/>
      <c r="F5204" s="305"/>
      <c r="G5204" s="305"/>
      <c r="H5204" s="305"/>
      <c r="I5204" s="305"/>
    </row>
    <row r="5205" spans="5:9">
      <c r="E5205" s="305"/>
      <c r="F5205" s="305"/>
      <c r="G5205" s="305"/>
      <c r="H5205" s="305"/>
      <c r="I5205" s="305"/>
    </row>
    <row r="5206" spans="5:9">
      <c r="E5206" s="305"/>
      <c r="F5206" s="305"/>
      <c r="G5206" s="305"/>
      <c r="H5206" s="305"/>
      <c r="I5206" s="305"/>
    </row>
    <row r="5207" spans="5:9">
      <c r="E5207" s="305"/>
      <c r="F5207" s="305"/>
      <c r="G5207" s="305"/>
      <c r="H5207" s="305"/>
      <c r="I5207" s="305"/>
    </row>
    <row r="5208" spans="5:9">
      <c r="E5208" s="305"/>
      <c r="F5208" s="305"/>
      <c r="G5208" s="305"/>
      <c r="H5208" s="305"/>
      <c r="I5208" s="305"/>
    </row>
    <row r="5209" spans="5:9">
      <c r="E5209" s="305"/>
      <c r="F5209" s="305"/>
      <c r="G5209" s="305"/>
      <c r="H5209" s="305"/>
      <c r="I5209" s="305"/>
    </row>
    <row r="5210" spans="5:9">
      <c r="E5210" s="305"/>
      <c r="F5210" s="305"/>
      <c r="G5210" s="305"/>
      <c r="H5210" s="305"/>
      <c r="I5210" s="305"/>
    </row>
    <row r="5211" spans="5:9">
      <c r="E5211" s="305"/>
      <c r="F5211" s="305"/>
      <c r="G5211" s="305"/>
      <c r="H5211" s="305"/>
      <c r="I5211" s="305"/>
    </row>
    <row r="5212" spans="5:9">
      <c r="E5212" s="305"/>
      <c r="F5212" s="305"/>
      <c r="G5212" s="305"/>
      <c r="H5212" s="305"/>
      <c r="I5212" s="305"/>
    </row>
    <row r="5213" spans="5:9">
      <c r="E5213" s="305"/>
      <c r="F5213" s="305"/>
      <c r="G5213" s="305"/>
      <c r="H5213" s="305"/>
      <c r="I5213" s="305"/>
    </row>
    <row r="5214" spans="5:9">
      <c r="E5214" s="305"/>
      <c r="F5214" s="305"/>
      <c r="G5214" s="305"/>
      <c r="H5214" s="305"/>
      <c r="I5214" s="305"/>
    </row>
    <row r="5215" spans="5:9">
      <c r="E5215" s="305"/>
      <c r="F5215" s="305"/>
      <c r="G5215" s="305"/>
      <c r="H5215" s="305"/>
      <c r="I5215" s="305"/>
    </row>
    <row r="5216" spans="5:9">
      <c r="E5216" s="305"/>
      <c r="F5216" s="305"/>
      <c r="G5216" s="305"/>
      <c r="H5216" s="305"/>
      <c r="I5216" s="305"/>
    </row>
    <row r="5217" spans="5:9">
      <c r="E5217" s="305"/>
      <c r="F5217" s="305"/>
      <c r="G5217" s="305"/>
      <c r="H5217" s="305"/>
      <c r="I5217" s="305"/>
    </row>
    <row r="5218" spans="5:9">
      <c r="E5218" s="305"/>
      <c r="F5218" s="305"/>
      <c r="G5218" s="305"/>
      <c r="H5218" s="305"/>
      <c r="I5218" s="305"/>
    </row>
    <row r="5219" spans="5:9">
      <c r="E5219" s="305"/>
      <c r="F5219" s="305"/>
      <c r="G5219" s="305"/>
      <c r="H5219" s="305"/>
      <c r="I5219" s="305"/>
    </row>
    <row r="5220" spans="5:9">
      <c r="E5220" s="305"/>
      <c r="F5220" s="305"/>
      <c r="G5220" s="305"/>
      <c r="H5220" s="305"/>
      <c r="I5220" s="305"/>
    </row>
    <row r="5221" spans="5:9">
      <c r="E5221" s="305"/>
      <c r="F5221" s="305"/>
      <c r="G5221" s="305"/>
      <c r="H5221" s="305"/>
      <c r="I5221" s="305"/>
    </row>
    <row r="5222" spans="5:9">
      <c r="E5222" s="305"/>
      <c r="F5222" s="305"/>
      <c r="G5222" s="305"/>
      <c r="H5222" s="305"/>
      <c r="I5222" s="305"/>
    </row>
    <row r="5223" spans="5:9">
      <c r="E5223" s="305"/>
      <c r="F5223" s="305"/>
      <c r="G5223" s="305"/>
      <c r="H5223" s="305"/>
      <c r="I5223" s="305"/>
    </row>
    <row r="5224" spans="5:9">
      <c r="E5224" s="305"/>
      <c r="F5224" s="305"/>
      <c r="G5224" s="305"/>
      <c r="H5224" s="305"/>
      <c r="I5224" s="305"/>
    </row>
    <row r="5225" spans="5:9">
      <c r="E5225" s="305"/>
      <c r="F5225" s="305"/>
      <c r="G5225" s="305"/>
      <c r="H5225" s="305"/>
      <c r="I5225" s="305"/>
    </row>
    <row r="5226" spans="5:9">
      <c r="E5226" s="305"/>
      <c r="F5226" s="305"/>
      <c r="G5226" s="305"/>
      <c r="H5226" s="305"/>
      <c r="I5226" s="305"/>
    </row>
    <row r="5227" spans="5:9">
      <c r="E5227" s="305"/>
      <c r="F5227" s="305"/>
      <c r="G5227" s="305"/>
      <c r="H5227" s="305"/>
      <c r="I5227" s="305"/>
    </row>
    <row r="5228" spans="5:9">
      <c r="E5228" s="305"/>
      <c r="F5228" s="305"/>
      <c r="G5228" s="305"/>
      <c r="H5228" s="305"/>
      <c r="I5228" s="305"/>
    </row>
    <row r="5229" spans="5:9">
      <c r="E5229" s="305"/>
      <c r="F5229" s="305"/>
      <c r="G5229" s="305"/>
      <c r="H5229" s="305"/>
      <c r="I5229" s="305"/>
    </row>
    <row r="5230" spans="5:9">
      <c r="E5230" s="305"/>
      <c r="F5230" s="305"/>
      <c r="G5230" s="305"/>
      <c r="H5230" s="305"/>
      <c r="I5230" s="305"/>
    </row>
    <row r="5231" spans="5:9">
      <c r="E5231" s="305"/>
      <c r="F5231" s="305"/>
      <c r="G5231" s="305"/>
      <c r="H5231" s="305"/>
      <c r="I5231" s="305"/>
    </row>
    <row r="5232" spans="5:9">
      <c r="E5232" s="305"/>
      <c r="F5232" s="305"/>
      <c r="G5232" s="305"/>
      <c r="H5232" s="305"/>
      <c r="I5232" s="305"/>
    </row>
    <row r="5233" spans="5:9">
      <c r="E5233" s="305"/>
      <c r="F5233" s="305"/>
      <c r="G5233" s="305"/>
      <c r="H5233" s="305"/>
      <c r="I5233" s="305"/>
    </row>
    <row r="5234" spans="5:9">
      <c r="E5234" s="305"/>
      <c r="F5234" s="305"/>
      <c r="G5234" s="305"/>
      <c r="H5234" s="305"/>
      <c r="I5234" s="305"/>
    </row>
    <row r="5235" spans="5:9">
      <c r="E5235" s="305"/>
      <c r="F5235" s="305"/>
      <c r="G5235" s="305"/>
      <c r="H5235" s="305"/>
      <c r="I5235" s="305"/>
    </row>
    <row r="5236" spans="5:9">
      <c r="E5236" s="305"/>
      <c r="F5236" s="305"/>
      <c r="G5236" s="305"/>
      <c r="H5236" s="305"/>
      <c r="I5236" s="305"/>
    </row>
    <row r="5237" spans="5:9">
      <c r="E5237" s="305"/>
      <c r="F5237" s="305"/>
      <c r="G5237" s="305"/>
      <c r="H5237" s="305"/>
      <c r="I5237" s="305"/>
    </row>
    <row r="5238" spans="5:9">
      <c r="E5238" s="305"/>
      <c r="F5238" s="305"/>
      <c r="G5238" s="305"/>
      <c r="H5238" s="305"/>
      <c r="I5238" s="305"/>
    </row>
    <row r="5239" spans="5:9">
      <c r="E5239" s="305"/>
      <c r="F5239" s="305"/>
      <c r="G5239" s="305"/>
      <c r="H5239" s="305"/>
      <c r="I5239" s="305"/>
    </row>
    <row r="5240" spans="5:9">
      <c r="E5240" s="305"/>
      <c r="F5240" s="305"/>
      <c r="G5240" s="305"/>
      <c r="H5240" s="305"/>
      <c r="I5240" s="305"/>
    </row>
    <row r="5241" spans="5:9">
      <c r="E5241" s="305"/>
      <c r="F5241" s="305"/>
      <c r="G5241" s="305"/>
      <c r="H5241" s="305"/>
      <c r="I5241" s="305"/>
    </row>
    <row r="5242" spans="5:9">
      <c r="E5242" s="305"/>
      <c r="F5242" s="305"/>
      <c r="G5242" s="305"/>
      <c r="H5242" s="305"/>
      <c r="I5242" s="305"/>
    </row>
    <row r="5243" spans="5:9">
      <c r="E5243" s="305"/>
      <c r="F5243" s="305"/>
      <c r="G5243" s="305"/>
      <c r="H5243" s="305"/>
      <c r="I5243" s="305"/>
    </row>
    <row r="5244" spans="5:9">
      <c r="E5244" s="305"/>
      <c r="F5244" s="305"/>
      <c r="G5244" s="305"/>
      <c r="H5244" s="305"/>
      <c r="I5244" s="305"/>
    </row>
    <row r="5245" spans="5:9">
      <c r="E5245" s="305"/>
      <c r="F5245" s="305"/>
      <c r="G5245" s="305"/>
      <c r="H5245" s="305"/>
      <c r="I5245" s="305"/>
    </row>
    <row r="5246" spans="5:9">
      <c r="E5246" s="305"/>
      <c r="F5246" s="305"/>
      <c r="G5246" s="305"/>
      <c r="H5246" s="305"/>
      <c r="I5246" s="305"/>
    </row>
    <row r="5247" spans="5:9">
      <c r="E5247" s="305"/>
      <c r="F5247" s="305"/>
      <c r="G5247" s="305"/>
      <c r="H5247" s="305"/>
      <c r="I5247" s="305"/>
    </row>
    <row r="5248" spans="5:9">
      <c r="E5248" s="305"/>
      <c r="F5248" s="305"/>
      <c r="G5248" s="305"/>
      <c r="H5248" s="305"/>
      <c r="I5248" s="305"/>
    </row>
    <row r="5249" spans="5:9">
      <c r="E5249" s="305"/>
      <c r="F5249" s="305"/>
      <c r="G5249" s="305"/>
      <c r="H5249" s="305"/>
      <c r="I5249" s="305"/>
    </row>
    <row r="5250" spans="5:9">
      <c r="E5250" s="305"/>
      <c r="F5250" s="305"/>
      <c r="G5250" s="305"/>
      <c r="H5250" s="305"/>
      <c r="I5250" s="305"/>
    </row>
    <row r="5251" spans="5:9">
      <c r="E5251" s="305"/>
      <c r="F5251" s="305"/>
      <c r="G5251" s="305"/>
      <c r="H5251" s="305"/>
      <c r="I5251" s="305"/>
    </row>
    <row r="5252" spans="5:9">
      <c r="E5252" s="305"/>
      <c r="F5252" s="305"/>
      <c r="G5252" s="305"/>
      <c r="H5252" s="305"/>
      <c r="I5252" s="305"/>
    </row>
    <row r="5253" spans="5:9">
      <c r="E5253" s="305"/>
      <c r="F5253" s="305"/>
      <c r="G5253" s="305"/>
      <c r="H5253" s="305"/>
      <c r="I5253" s="305"/>
    </row>
    <row r="5254" spans="5:9">
      <c r="E5254" s="305"/>
      <c r="F5254" s="305"/>
      <c r="G5254" s="305"/>
      <c r="H5254" s="305"/>
      <c r="I5254" s="305"/>
    </row>
    <row r="5255" spans="5:9">
      <c r="E5255" s="305"/>
      <c r="F5255" s="305"/>
      <c r="G5255" s="305"/>
      <c r="H5255" s="305"/>
      <c r="I5255" s="305"/>
    </row>
    <row r="5256" spans="5:9">
      <c r="E5256" s="305"/>
      <c r="F5256" s="305"/>
      <c r="G5256" s="305"/>
      <c r="H5256" s="305"/>
      <c r="I5256" s="305"/>
    </row>
    <row r="5257" spans="5:9">
      <c r="E5257" s="305"/>
      <c r="F5257" s="305"/>
      <c r="G5257" s="305"/>
      <c r="H5257" s="305"/>
      <c r="I5257" s="305"/>
    </row>
    <row r="5258" spans="5:9">
      <c r="E5258" s="305"/>
      <c r="F5258" s="305"/>
      <c r="G5258" s="305"/>
      <c r="H5258" s="305"/>
      <c r="I5258" s="305"/>
    </row>
    <row r="5259" spans="5:9">
      <c r="E5259" s="305"/>
      <c r="F5259" s="305"/>
      <c r="G5259" s="305"/>
      <c r="H5259" s="305"/>
      <c r="I5259" s="305"/>
    </row>
    <row r="5260" spans="5:9">
      <c r="E5260" s="305"/>
      <c r="F5260" s="305"/>
      <c r="G5260" s="305"/>
      <c r="H5260" s="305"/>
      <c r="I5260" s="305"/>
    </row>
    <row r="5261" spans="5:9">
      <c r="E5261" s="305"/>
      <c r="F5261" s="305"/>
      <c r="G5261" s="305"/>
      <c r="H5261" s="305"/>
      <c r="I5261" s="305"/>
    </row>
    <row r="5262" spans="5:9">
      <c r="E5262" s="305"/>
      <c r="F5262" s="305"/>
      <c r="G5262" s="305"/>
      <c r="H5262" s="305"/>
      <c r="I5262" s="305"/>
    </row>
    <row r="5263" spans="5:9">
      <c r="E5263" s="305"/>
      <c r="F5263" s="305"/>
      <c r="G5263" s="305"/>
      <c r="H5263" s="305"/>
      <c r="I5263" s="305"/>
    </row>
    <row r="5264" spans="5:9">
      <c r="E5264" s="305"/>
      <c r="F5264" s="305"/>
      <c r="G5264" s="305"/>
      <c r="H5264" s="305"/>
      <c r="I5264" s="305"/>
    </row>
    <row r="5265" spans="5:9">
      <c r="E5265" s="305"/>
      <c r="F5265" s="305"/>
      <c r="G5265" s="305"/>
      <c r="H5265" s="305"/>
      <c r="I5265" s="305"/>
    </row>
    <row r="5266" spans="5:9">
      <c r="E5266" s="305"/>
      <c r="F5266" s="305"/>
      <c r="G5266" s="305"/>
      <c r="H5266" s="305"/>
      <c r="I5266" s="305"/>
    </row>
    <row r="5267" spans="5:9">
      <c r="E5267" s="305"/>
      <c r="F5267" s="305"/>
      <c r="G5267" s="305"/>
      <c r="H5267" s="305"/>
      <c r="I5267" s="305"/>
    </row>
    <row r="5268" spans="5:9">
      <c r="E5268" s="305"/>
      <c r="F5268" s="305"/>
      <c r="G5268" s="305"/>
      <c r="H5268" s="305"/>
      <c r="I5268" s="305"/>
    </row>
    <row r="5269" spans="5:9">
      <c r="E5269" s="305"/>
      <c r="F5269" s="305"/>
      <c r="G5269" s="305"/>
      <c r="H5269" s="305"/>
      <c r="I5269" s="305"/>
    </row>
    <row r="5270" spans="5:9">
      <c r="E5270" s="305"/>
      <c r="F5270" s="305"/>
      <c r="G5270" s="305"/>
      <c r="H5270" s="305"/>
      <c r="I5270" s="305"/>
    </row>
    <row r="5271" spans="5:9">
      <c r="E5271" s="305"/>
      <c r="F5271" s="305"/>
      <c r="G5271" s="305"/>
      <c r="H5271" s="305"/>
      <c r="I5271" s="305"/>
    </row>
    <row r="5272" spans="5:9">
      <c r="E5272" s="305"/>
      <c r="F5272" s="305"/>
      <c r="G5272" s="305"/>
      <c r="H5272" s="305"/>
      <c r="I5272" s="305"/>
    </row>
    <row r="5273" spans="5:9">
      <c r="E5273" s="305"/>
      <c r="F5273" s="305"/>
      <c r="G5273" s="305"/>
      <c r="H5273" s="305"/>
      <c r="I5273" s="305"/>
    </row>
    <row r="5274" spans="5:9">
      <c r="E5274" s="305"/>
      <c r="F5274" s="305"/>
      <c r="G5274" s="305"/>
      <c r="H5274" s="305"/>
      <c r="I5274" s="305"/>
    </row>
    <row r="5275" spans="5:9">
      <c r="E5275" s="305"/>
      <c r="F5275" s="305"/>
      <c r="G5275" s="305"/>
      <c r="H5275" s="305"/>
      <c r="I5275" s="305"/>
    </row>
    <row r="5276" spans="5:9">
      <c r="E5276" s="305"/>
      <c r="F5276" s="305"/>
      <c r="G5276" s="305"/>
      <c r="H5276" s="305"/>
      <c r="I5276" s="305"/>
    </row>
    <row r="5277" spans="5:9">
      <c r="E5277" s="305"/>
      <c r="F5277" s="305"/>
      <c r="G5277" s="305"/>
      <c r="H5277" s="305"/>
      <c r="I5277" s="305"/>
    </row>
    <row r="5278" spans="5:9">
      <c r="E5278" s="305"/>
      <c r="F5278" s="305"/>
      <c r="G5278" s="305"/>
      <c r="H5278" s="305"/>
      <c r="I5278" s="305"/>
    </row>
    <row r="5279" spans="5:9">
      <c r="E5279" s="305"/>
      <c r="F5279" s="305"/>
      <c r="G5279" s="305"/>
      <c r="H5279" s="305"/>
      <c r="I5279" s="305"/>
    </row>
    <row r="5280" spans="5:9">
      <c r="E5280" s="305"/>
      <c r="F5280" s="305"/>
      <c r="G5280" s="305"/>
      <c r="H5280" s="305"/>
      <c r="I5280" s="305"/>
    </row>
    <row r="5281" spans="5:9">
      <c r="E5281" s="305"/>
      <c r="F5281" s="305"/>
      <c r="G5281" s="305"/>
      <c r="H5281" s="305"/>
      <c r="I5281" s="305"/>
    </row>
    <row r="5282" spans="5:9">
      <c r="E5282" s="305"/>
      <c r="F5282" s="305"/>
      <c r="G5282" s="305"/>
      <c r="H5282" s="305"/>
      <c r="I5282" s="305"/>
    </row>
    <row r="5283" spans="5:9">
      <c r="E5283" s="305"/>
      <c r="F5283" s="305"/>
      <c r="G5283" s="305"/>
      <c r="H5283" s="305"/>
      <c r="I5283" s="305"/>
    </row>
    <row r="5284" spans="5:9">
      <c r="E5284" s="305"/>
      <c r="F5284" s="305"/>
      <c r="G5284" s="305"/>
      <c r="H5284" s="305"/>
      <c r="I5284" s="305"/>
    </row>
    <row r="5285" spans="5:9">
      <c r="E5285" s="305"/>
      <c r="F5285" s="305"/>
      <c r="G5285" s="305"/>
      <c r="H5285" s="305"/>
      <c r="I5285" s="305"/>
    </row>
    <row r="5286" spans="5:9">
      <c r="E5286" s="305"/>
      <c r="F5286" s="305"/>
      <c r="G5286" s="305"/>
      <c r="H5286" s="305"/>
      <c r="I5286" s="305"/>
    </row>
    <row r="5287" spans="5:9">
      <c r="E5287" s="305"/>
      <c r="F5287" s="305"/>
      <c r="G5287" s="305"/>
      <c r="H5287" s="305"/>
      <c r="I5287" s="305"/>
    </row>
    <row r="5288" spans="5:9">
      <c r="E5288" s="305"/>
      <c r="F5288" s="305"/>
      <c r="G5288" s="305"/>
      <c r="H5288" s="305"/>
      <c r="I5288" s="305"/>
    </row>
    <row r="5289" spans="5:9">
      <c r="E5289" s="305"/>
      <c r="F5289" s="305"/>
      <c r="G5289" s="305"/>
      <c r="H5289" s="305"/>
      <c r="I5289" s="305"/>
    </row>
    <row r="5290" spans="5:9">
      <c r="E5290" s="305"/>
      <c r="F5290" s="305"/>
      <c r="G5290" s="305"/>
      <c r="H5290" s="305"/>
      <c r="I5290" s="305"/>
    </row>
    <row r="5291" spans="5:9">
      <c r="E5291" s="305"/>
      <c r="F5291" s="305"/>
      <c r="G5291" s="305"/>
      <c r="H5291" s="305"/>
      <c r="I5291" s="305"/>
    </row>
    <row r="5292" spans="5:9">
      <c r="E5292" s="305"/>
      <c r="F5292" s="305"/>
      <c r="G5292" s="305"/>
      <c r="H5292" s="305"/>
      <c r="I5292" s="305"/>
    </row>
    <row r="5293" spans="5:9">
      <c r="E5293" s="305"/>
      <c r="F5293" s="305"/>
      <c r="G5293" s="305"/>
      <c r="H5293" s="305"/>
      <c r="I5293" s="305"/>
    </row>
    <row r="5294" spans="5:9">
      <c r="E5294" s="305"/>
      <c r="F5294" s="305"/>
      <c r="G5294" s="305"/>
      <c r="H5294" s="305"/>
      <c r="I5294" s="305"/>
    </row>
    <row r="5295" spans="5:9">
      <c r="E5295" s="305"/>
      <c r="F5295" s="305"/>
      <c r="G5295" s="305"/>
      <c r="H5295" s="305"/>
      <c r="I5295" s="305"/>
    </row>
    <row r="5296" spans="5:9">
      <c r="E5296" s="305"/>
      <c r="F5296" s="305"/>
      <c r="G5296" s="305"/>
      <c r="H5296" s="305"/>
      <c r="I5296" s="305"/>
    </row>
    <row r="5297" spans="5:9">
      <c r="E5297" s="305"/>
      <c r="F5297" s="305"/>
      <c r="G5297" s="305"/>
      <c r="H5297" s="305"/>
      <c r="I5297" s="305"/>
    </row>
    <row r="5298" spans="5:9">
      <c r="E5298" s="305"/>
      <c r="F5298" s="305"/>
      <c r="G5298" s="305"/>
      <c r="H5298" s="305"/>
      <c r="I5298" s="305"/>
    </row>
    <row r="5299" spans="5:9">
      <c r="E5299" s="305"/>
      <c r="F5299" s="305"/>
      <c r="G5299" s="305"/>
      <c r="H5299" s="305"/>
      <c r="I5299" s="305"/>
    </row>
    <row r="5300" spans="5:9">
      <c r="E5300" s="305"/>
      <c r="F5300" s="305"/>
      <c r="G5300" s="305"/>
      <c r="H5300" s="305"/>
      <c r="I5300" s="305"/>
    </row>
    <row r="5301" spans="5:9">
      <c r="E5301" s="305"/>
      <c r="F5301" s="305"/>
      <c r="G5301" s="305"/>
      <c r="H5301" s="305"/>
      <c r="I5301" s="305"/>
    </row>
    <row r="5302" spans="5:9">
      <c r="E5302" s="305"/>
      <c r="F5302" s="305"/>
      <c r="G5302" s="305"/>
      <c r="H5302" s="305"/>
      <c r="I5302" s="305"/>
    </row>
    <row r="5303" spans="5:9">
      <c r="E5303" s="305"/>
      <c r="F5303" s="305"/>
      <c r="G5303" s="305"/>
      <c r="H5303" s="305"/>
      <c r="I5303" s="305"/>
    </row>
    <row r="5304" spans="5:9">
      <c r="E5304" s="305"/>
      <c r="F5304" s="305"/>
      <c r="G5304" s="305"/>
      <c r="H5304" s="305"/>
      <c r="I5304" s="305"/>
    </row>
    <row r="5305" spans="5:9">
      <c r="E5305" s="305"/>
      <c r="F5305" s="305"/>
      <c r="G5305" s="305"/>
      <c r="H5305" s="305"/>
      <c r="I5305" s="305"/>
    </row>
    <row r="5306" spans="5:9">
      <c r="E5306" s="305"/>
      <c r="F5306" s="305"/>
      <c r="G5306" s="305"/>
      <c r="H5306" s="305"/>
      <c r="I5306" s="305"/>
    </row>
    <row r="5307" spans="5:9">
      <c r="E5307" s="305"/>
      <c r="F5307" s="305"/>
      <c r="G5307" s="305"/>
      <c r="H5307" s="305"/>
      <c r="I5307" s="305"/>
    </row>
    <row r="5308" spans="5:9">
      <c r="E5308" s="305"/>
      <c r="F5308" s="305"/>
      <c r="G5308" s="305"/>
      <c r="H5308" s="305"/>
      <c r="I5308" s="305"/>
    </row>
    <row r="5309" spans="5:9">
      <c r="E5309" s="305"/>
      <c r="F5309" s="305"/>
      <c r="G5309" s="305"/>
      <c r="H5309" s="305"/>
      <c r="I5309" s="305"/>
    </row>
    <row r="5310" spans="5:9">
      <c r="E5310" s="305"/>
      <c r="F5310" s="305"/>
      <c r="G5310" s="305"/>
      <c r="H5310" s="305"/>
      <c r="I5310" s="305"/>
    </row>
    <row r="5311" spans="5:9">
      <c r="E5311" s="305"/>
      <c r="F5311" s="305"/>
      <c r="G5311" s="305"/>
      <c r="H5311" s="305"/>
      <c r="I5311" s="305"/>
    </row>
    <row r="5312" spans="5:9">
      <c r="E5312" s="305"/>
      <c r="F5312" s="305"/>
      <c r="G5312" s="305"/>
      <c r="H5312" s="305"/>
      <c r="I5312" s="305"/>
    </row>
    <row r="5313" spans="5:9">
      <c r="E5313" s="305"/>
      <c r="F5313" s="305"/>
      <c r="G5313" s="305"/>
      <c r="H5313" s="305"/>
      <c r="I5313" s="305"/>
    </row>
    <row r="5314" spans="5:9">
      <c r="E5314" s="305"/>
      <c r="F5314" s="305"/>
      <c r="G5314" s="305"/>
      <c r="H5314" s="305"/>
      <c r="I5314" s="305"/>
    </row>
    <row r="5315" spans="5:9">
      <c r="E5315" s="305"/>
      <c r="F5315" s="305"/>
      <c r="G5315" s="305"/>
      <c r="H5315" s="305"/>
      <c r="I5315" s="305"/>
    </row>
    <row r="5316" spans="5:9">
      <c r="E5316" s="305"/>
      <c r="F5316" s="305"/>
      <c r="G5316" s="305"/>
      <c r="H5316" s="305"/>
      <c r="I5316" s="305"/>
    </row>
    <row r="5317" spans="5:9">
      <c r="E5317" s="305"/>
      <c r="F5317" s="305"/>
      <c r="G5317" s="305"/>
      <c r="H5317" s="305"/>
      <c r="I5317" s="305"/>
    </row>
    <row r="5318" spans="5:9">
      <c r="E5318" s="305"/>
      <c r="F5318" s="305"/>
      <c r="G5318" s="305"/>
      <c r="H5318" s="305"/>
      <c r="I5318" s="305"/>
    </row>
    <row r="5319" spans="5:9">
      <c r="E5319" s="305"/>
      <c r="F5319" s="305"/>
      <c r="G5319" s="305"/>
      <c r="H5319" s="305"/>
      <c r="I5319" s="305"/>
    </row>
    <row r="5320" spans="5:9">
      <c r="E5320" s="305"/>
      <c r="F5320" s="305"/>
      <c r="G5320" s="305"/>
      <c r="H5320" s="305"/>
      <c r="I5320" s="305"/>
    </row>
    <row r="5321" spans="5:9">
      <c r="E5321" s="305"/>
      <c r="F5321" s="305"/>
      <c r="G5321" s="305"/>
      <c r="H5321" s="305"/>
      <c r="I5321" s="305"/>
    </row>
    <row r="5322" spans="5:9">
      <c r="E5322" s="305"/>
      <c r="F5322" s="305"/>
      <c r="G5322" s="305"/>
      <c r="H5322" s="305"/>
      <c r="I5322" s="305"/>
    </row>
    <row r="5323" spans="5:9">
      <c r="E5323" s="305"/>
      <c r="F5323" s="305"/>
      <c r="G5323" s="305"/>
      <c r="H5323" s="305"/>
      <c r="I5323" s="305"/>
    </row>
    <row r="5324" spans="5:9">
      <c r="E5324" s="305"/>
      <c r="F5324" s="305"/>
      <c r="G5324" s="305"/>
      <c r="H5324" s="305"/>
      <c r="I5324" s="305"/>
    </row>
    <row r="5325" spans="5:9">
      <c r="E5325" s="305"/>
      <c r="F5325" s="305"/>
      <c r="G5325" s="305"/>
      <c r="H5325" s="305"/>
      <c r="I5325" s="305"/>
    </row>
    <row r="5326" spans="5:9">
      <c r="E5326" s="305"/>
      <c r="F5326" s="305"/>
      <c r="G5326" s="305"/>
      <c r="H5326" s="305"/>
      <c r="I5326" s="305"/>
    </row>
    <row r="5327" spans="5:9">
      <c r="E5327" s="305"/>
      <c r="F5327" s="305"/>
      <c r="G5327" s="305"/>
      <c r="H5327" s="305"/>
      <c r="I5327" s="305"/>
    </row>
    <row r="5328" spans="5:9">
      <c r="E5328" s="305"/>
      <c r="F5328" s="305"/>
      <c r="G5328" s="305"/>
      <c r="H5328" s="305"/>
      <c r="I5328" s="305"/>
    </row>
    <row r="5329" spans="5:9">
      <c r="E5329" s="305"/>
      <c r="F5329" s="305"/>
      <c r="G5329" s="305"/>
      <c r="H5329" s="305"/>
      <c r="I5329" s="305"/>
    </row>
    <row r="5330" spans="5:9">
      <c r="E5330" s="305"/>
      <c r="F5330" s="305"/>
      <c r="G5330" s="305"/>
      <c r="H5330" s="305"/>
      <c r="I5330" s="305"/>
    </row>
    <row r="5331" spans="5:9">
      <c r="E5331" s="305"/>
      <c r="F5331" s="305"/>
      <c r="G5331" s="305"/>
      <c r="H5331" s="305"/>
      <c r="I5331" s="305"/>
    </row>
    <row r="5332" spans="5:9">
      <c r="E5332" s="305"/>
      <c r="F5332" s="305"/>
      <c r="G5332" s="305"/>
      <c r="H5332" s="305"/>
      <c r="I5332" s="305"/>
    </row>
    <row r="5333" spans="5:9">
      <c r="E5333" s="305"/>
      <c r="F5333" s="305"/>
      <c r="G5333" s="305"/>
      <c r="H5333" s="305"/>
      <c r="I5333" s="305"/>
    </row>
    <row r="5334" spans="5:9">
      <c r="E5334" s="305"/>
      <c r="F5334" s="305"/>
      <c r="G5334" s="305"/>
      <c r="H5334" s="305"/>
      <c r="I5334" s="305"/>
    </row>
    <row r="5335" spans="5:9">
      <c r="E5335" s="305"/>
      <c r="F5335" s="305"/>
      <c r="G5335" s="305"/>
      <c r="H5335" s="305"/>
      <c r="I5335" s="305"/>
    </row>
    <row r="5336" spans="5:9">
      <c r="E5336" s="305"/>
      <c r="F5336" s="305"/>
      <c r="G5336" s="305"/>
      <c r="H5336" s="305"/>
      <c r="I5336" s="305"/>
    </row>
    <row r="5337" spans="5:9">
      <c r="E5337" s="305"/>
      <c r="F5337" s="305"/>
      <c r="G5337" s="305"/>
      <c r="H5337" s="305"/>
      <c r="I5337" s="305"/>
    </row>
    <row r="5338" spans="5:9">
      <c r="E5338" s="305"/>
      <c r="F5338" s="305"/>
      <c r="G5338" s="305"/>
      <c r="H5338" s="305"/>
      <c r="I5338" s="305"/>
    </row>
    <row r="5339" spans="5:9">
      <c r="E5339" s="305"/>
      <c r="F5339" s="305"/>
      <c r="G5339" s="305"/>
      <c r="H5339" s="305"/>
      <c r="I5339" s="305"/>
    </row>
    <row r="5340" spans="5:9">
      <c r="E5340" s="305"/>
      <c r="F5340" s="305"/>
      <c r="G5340" s="305"/>
      <c r="H5340" s="305"/>
      <c r="I5340" s="305"/>
    </row>
    <row r="5341" spans="5:9">
      <c r="E5341" s="305"/>
      <c r="F5341" s="305"/>
      <c r="G5341" s="305"/>
      <c r="H5341" s="305"/>
      <c r="I5341" s="305"/>
    </row>
    <row r="5342" spans="5:9">
      <c r="E5342" s="305"/>
      <c r="F5342" s="305"/>
      <c r="G5342" s="305"/>
      <c r="H5342" s="305"/>
      <c r="I5342" s="305"/>
    </row>
    <row r="5343" spans="5:9">
      <c r="E5343" s="305"/>
      <c r="F5343" s="305"/>
      <c r="G5343" s="305"/>
      <c r="H5343" s="305"/>
      <c r="I5343" s="305"/>
    </row>
    <row r="5344" spans="5:9">
      <c r="E5344" s="305"/>
      <c r="F5344" s="305"/>
      <c r="G5344" s="305"/>
      <c r="H5344" s="305"/>
      <c r="I5344" s="305"/>
    </row>
    <row r="5345" spans="5:9">
      <c r="E5345" s="305"/>
      <c r="F5345" s="305"/>
      <c r="G5345" s="305"/>
      <c r="H5345" s="305"/>
      <c r="I5345" s="305"/>
    </row>
    <row r="5346" spans="5:9">
      <c r="E5346" s="305"/>
      <c r="F5346" s="305"/>
      <c r="G5346" s="305"/>
      <c r="H5346" s="305"/>
      <c r="I5346" s="305"/>
    </row>
    <row r="5347" spans="5:9">
      <c r="E5347" s="305"/>
      <c r="F5347" s="305"/>
      <c r="G5347" s="305"/>
      <c r="H5347" s="305"/>
      <c r="I5347" s="305"/>
    </row>
    <row r="5348" spans="5:9">
      <c r="E5348" s="305"/>
      <c r="F5348" s="305"/>
      <c r="G5348" s="305"/>
      <c r="H5348" s="305"/>
      <c r="I5348" s="305"/>
    </row>
    <row r="5349" spans="5:9">
      <c r="E5349" s="305"/>
      <c r="F5349" s="305"/>
      <c r="G5349" s="305"/>
      <c r="H5349" s="305"/>
      <c r="I5349" s="305"/>
    </row>
    <row r="5350" spans="5:9">
      <c r="E5350" s="305"/>
      <c r="F5350" s="305"/>
      <c r="G5350" s="305"/>
      <c r="H5350" s="305"/>
      <c r="I5350" s="305"/>
    </row>
    <row r="5351" spans="5:9">
      <c r="E5351" s="305"/>
      <c r="F5351" s="305"/>
      <c r="G5351" s="305"/>
      <c r="H5351" s="305"/>
      <c r="I5351" s="305"/>
    </row>
    <row r="5352" spans="5:9">
      <c r="E5352" s="305"/>
      <c r="F5352" s="305"/>
      <c r="G5352" s="305"/>
      <c r="H5352" s="305"/>
      <c r="I5352" s="305"/>
    </row>
    <row r="5353" spans="5:9">
      <c r="E5353" s="305"/>
      <c r="F5353" s="305"/>
      <c r="G5353" s="305"/>
      <c r="H5353" s="305"/>
      <c r="I5353" s="305"/>
    </row>
    <row r="5354" spans="5:9">
      <c r="E5354" s="305"/>
      <c r="F5354" s="305"/>
      <c r="G5354" s="305"/>
      <c r="H5354" s="305"/>
      <c r="I5354" s="305"/>
    </row>
    <row r="5355" spans="5:9">
      <c r="E5355" s="305"/>
      <c r="F5355" s="305"/>
      <c r="G5355" s="305"/>
      <c r="H5355" s="305"/>
      <c r="I5355" s="305"/>
    </row>
    <row r="5356" spans="5:9">
      <c r="E5356" s="305"/>
      <c r="F5356" s="305"/>
      <c r="G5356" s="305"/>
      <c r="H5356" s="305"/>
      <c r="I5356" s="305"/>
    </row>
    <row r="5357" spans="5:9">
      <c r="E5357" s="305"/>
      <c r="F5357" s="305"/>
      <c r="G5357" s="305"/>
      <c r="H5357" s="305"/>
      <c r="I5357" s="305"/>
    </row>
    <row r="5358" spans="5:9">
      <c r="E5358" s="305"/>
      <c r="F5358" s="305"/>
      <c r="G5358" s="305"/>
      <c r="H5358" s="305"/>
      <c r="I5358" s="305"/>
    </row>
    <row r="5359" spans="5:9">
      <c r="E5359" s="305"/>
      <c r="F5359" s="305"/>
      <c r="G5359" s="305"/>
      <c r="H5359" s="305"/>
      <c r="I5359" s="305"/>
    </row>
    <row r="5360" spans="5:9">
      <c r="E5360" s="305"/>
      <c r="F5360" s="305"/>
      <c r="G5360" s="305"/>
      <c r="H5360" s="305"/>
      <c r="I5360" s="305"/>
    </row>
    <row r="5361" spans="5:9">
      <c r="E5361" s="305"/>
      <c r="F5361" s="305"/>
      <c r="G5361" s="305"/>
      <c r="H5361" s="305"/>
      <c r="I5361" s="305"/>
    </row>
    <row r="5362" spans="5:9">
      <c r="E5362" s="305"/>
      <c r="F5362" s="305"/>
      <c r="G5362" s="305"/>
      <c r="H5362" s="305"/>
      <c r="I5362" s="305"/>
    </row>
    <row r="5363" spans="5:9">
      <c r="E5363" s="305"/>
      <c r="F5363" s="305"/>
      <c r="G5363" s="305"/>
      <c r="H5363" s="305"/>
      <c r="I5363" s="305"/>
    </row>
    <row r="5364" spans="5:9">
      <c r="E5364" s="305"/>
      <c r="F5364" s="305"/>
      <c r="G5364" s="305"/>
      <c r="H5364" s="305"/>
      <c r="I5364" s="305"/>
    </row>
    <row r="5365" spans="5:9">
      <c r="E5365" s="305"/>
      <c r="F5365" s="305"/>
      <c r="G5365" s="305"/>
      <c r="H5365" s="305"/>
      <c r="I5365" s="305"/>
    </row>
    <row r="5366" spans="5:9">
      <c r="E5366" s="305"/>
      <c r="F5366" s="305"/>
      <c r="G5366" s="305"/>
      <c r="H5366" s="305"/>
      <c r="I5366" s="305"/>
    </row>
    <row r="5367" spans="5:9">
      <c r="E5367" s="305"/>
      <c r="F5367" s="305"/>
      <c r="G5367" s="305"/>
      <c r="H5367" s="305"/>
      <c r="I5367" s="305"/>
    </row>
    <row r="5368" spans="5:9">
      <c r="E5368" s="305"/>
      <c r="F5368" s="305"/>
      <c r="G5368" s="305"/>
      <c r="H5368" s="305"/>
      <c r="I5368" s="305"/>
    </row>
    <row r="5369" spans="5:9">
      <c r="E5369" s="305"/>
      <c r="F5369" s="305"/>
      <c r="G5369" s="305"/>
      <c r="H5369" s="305"/>
      <c r="I5369" s="305"/>
    </row>
    <row r="5370" spans="5:9">
      <c r="E5370" s="305"/>
      <c r="F5370" s="305"/>
      <c r="G5370" s="305"/>
      <c r="H5370" s="305"/>
      <c r="I5370" s="305"/>
    </row>
    <row r="5371" spans="5:9">
      <c r="E5371" s="305"/>
      <c r="F5371" s="305"/>
      <c r="G5371" s="305"/>
      <c r="H5371" s="305"/>
      <c r="I5371" s="305"/>
    </row>
    <row r="5372" spans="5:9">
      <c r="E5372" s="305"/>
      <c r="F5372" s="305"/>
      <c r="G5372" s="305"/>
      <c r="H5372" s="305"/>
      <c r="I5372" s="305"/>
    </row>
    <row r="5373" spans="5:9">
      <c r="E5373" s="305"/>
      <c r="F5373" s="305"/>
      <c r="G5373" s="305"/>
      <c r="H5373" s="305"/>
      <c r="I5373" s="305"/>
    </row>
    <row r="5374" spans="5:9">
      <c r="E5374" s="305"/>
      <c r="F5374" s="305"/>
      <c r="G5374" s="305"/>
      <c r="H5374" s="305"/>
      <c r="I5374" s="305"/>
    </row>
    <row r="5375" spans="5:9">
      <c r="E5375" s="305"/>
      <c r="F5375" s="305"/>
      <c r="G5375" s="305"/>
      <c r="H5375" s="305"/>
      <c r="I5375" s="305"/>
    </row>
    <row r="5376" spans="5:9">
      <c r="E5376" s="305"/>
      <c r="F5376" s="305"/>
      <c r="G5376" s="305"/>
      <c r="H5376" s="305"/>
      <c r="I5376" s="305"/>
    </row>
    <row r="5377" spans="5:9">
      <c r="E5377" s="305"/>
      <c r="F5377" s="305"/>
      <c r="G5377" s="305"/>
      <c r="H5377" s="305"/>
      <c r="I5377" s="305"/>
    </row>
    <row r="5378" spans="5:9">
      <c r="E5378" s="305"/>
      <c r="F5378" s="305"/>
      <c r="G5378" s="305"/>
      <c r="H5378" s="305"/>
      <c r="I5378" s="305"/>
    </row>
    <row r="5379" spans="5:9">
      <c r="E5379" s="305"/>
      <c r="F5379" s="305"/>
      <c r="G5379" s="305"/>
      <c r="H5379" s="305"/>
      <c r="I5379" s="305"/>
    </row>
    <row r="5380" spans="5:9">
      <c r="E5380" s="305"/>
      <c r="F5380" s="305"/>
      <c r="G5380" s="305"/>
      <c r="H5380" s="305"/>
      <c r="I5380" s="305"/>
    </row>
    <row r="5381" spans="5:9">
      <c r="E5381" s="305"/>
      <c r="F5381" s="305"/>
      <c r="G5381" s="305"/>
      <c r="H5381" s="305"/>
      <c r="I5381" s="305"/>
    </row>
    <row r="5382" spans="5:9">
      <c r="E5382" s="305"/>
      <c r="F5382" s="305"/>
      <c r="G5382" s="305"/>
      <c r="H5382" s="305"/>
      <c r="I5382" s="305"/>
    </row>
    <row r="5383" spans="5:9">
      <c r="E5383" s="305"/>
      <c r="F5383" s="305"/>
      <c r="G5383" s="305"/>
      <c r="H5383" s="305"/>
      <c r="I5383" s="305"/>
    </row>
    <row r="5384" spans="5:9">
      <c r="E5384" s="305"/>
      <c r="F5384" s="305"/>
      <c r="G5384" s="305"/>
      <c r="H5384" s="305"/>
      <c r="I5384" s="305"/>
    </row>
    <row r="5385" spans="5:9">
      <c r="E5385" s="305"/>
      <c r="F5385" s="305"/>
      <c r="G5385" s="305"/>
      <c r="H5385" s="305"/>
      <c r="I5385" s="305"/>
    </row>
    <row r="5386" spans="5:9">
      <c r="E5386" s="305"/>
      <c r="F5386" s="305"/>
      <c r="G5386" s="305"/>
      <c r="H5386" s="305"/>
      <c r="I5386" s="305"/>
    </row>
    <row r="5387" spans="5:9">
      <c r="E5387" s="305"/>
      <c r="F5387" s="305"/>
      <c r="G5387" s="305"/>
      <c r="H5387" s="305"/>
      <c r="I5387" s="305"/>
    </row>
    <row r="5388" spans="5:9">
      <c r="E5388" s="305"/>
      <c r="F5388" s="305"/>
      <c r="G5388" s="305"/>
      <c r="H5388" s="305"/>
      <c r="I5388" s="305"/>
    </row>
    <row r="5389" spans="5:9">
      <c r="E5389" s="305"/>
      <c r="F5389" s="305"/>
      <c r="G5389" s="305"/>
      <c r="H5389" s="305"/>
      <c r="I5389" s="305"/>
    </row>
    <row r="5390" spans="5:9">
      <c r="E5390" s="305"/>
      <c r="F5390" s="305"/>
      <c r="G5390" s="305"/>
      <c r="H5390" s="305"/>
      <c r="I5390" s="305"/>
    </row>
    <row r="5391" spans="5:9">
      <c r="E5391" s="305"/>
      <c r="F5391" s="305"/>
      <c r="G5391" s="305"/>
      <c r="H5391" s="305"/>
      <c r="I5391" s="305"/>
    </row>
    <row r="5392" spans="5:9">
      <c r="E5392" s="305"/>
      <c r="F5392" s="305"/>
      <c r="G5392" s="305"/>
      <c r="H5392" s="305"/>
      <c r="I5392" s="305"/>
    </row>
    <row r="5393" spans="5:9">
      <c r="E5393" s="305"/>
      <c r="F5393" s="305"/>
      <c r="G5393" s="305"/>
      <c r="H5393" s="305"/>
      <c r="I5393" s="305"/>
    </row>
    <row r="5394" spans="5:9">
      <c r="E5394" s="305"/>
      <c r="F5394" s="305"/>
      <c r="G5394" s="305"/>
      <c r="H5394" s="305"/>
      <c r="I5394" s="305"/>
    </row>
    <row r="5395" spans="5:9">
      <c r="E5395" s="305"/>
      <c r="F5395" s="305"/>
      <c r="G5395" s="305"/>
      <c r="H5395" s="305"/>
      <c r="I5395" s="305"/>
    </row>
    <row r="5396" spans="5:9">
      <c r="E5396" s="305"/>
      <c r="F5396" s="305"/>
      <c r="G5396" s="305"/>
      <c r="H5396" s="305"/>
      <c r="I5396" s="305"/>
    </row>
    <row r="5397" spans="5:9">
      <c r="E5397" s="305"/>
      <c r="F5397" s="305"/>
      <c r="G5397" s="305"/>
      <c r="H5397" s="305"/>
      <c r="I5397" s="305"/>
    </row>
    <row r="5398" spans="5:9">
      <c r="E5398" s="305"/>
      <c r="F5398" s="305"/>
      <c r="G5398" s="305"/>
      <c r="H5398" s="305"/>
      <c r="I5398" s="305"/>
    </row>
    <row r="5399" spans="5:9">
      <c r="E5399" s="305"/>
      <c r="F5399" s="305"/>
      <c r="G5399" s="305"/>
      <c r="H5399" s="305"/>
      <c r="I5399" s="305"/>
    </row>
    <row r="5400" spans="5:9">
      <c r="E5400" s="305"/>
      <c r="F5400" s="305"/>
      <c r="G5400" s="305"/>
      <c r="H5400" s="305"/>
      <c r="I5400" s="305"/>
    </row>
    <row r="5401" spans="5:9">
      <c r="E5401" s="305"/>
      <c r="F5401" s="305"/>
      <c r="G5401" s="305"/>
      <c r="H5401" s="305"/>
      <c r="I5401" s="305"/>
    </row>
    <row r="5402" spans="5:9">
      <c r="E5402" s="305"/>
      <c r="F5402" s="305"/>
      <c r="G5402" s="305"/>
      <c r="H5402" s="305"/>
      <c r="I5402" s="305"/>
    </row>
    <row r="5403" spans="5:9">
      <c r="E5403" s="305"/>
      <c r="F5403" s="305"/>
      <c r="G5403" s="305"/>
      <c r="H5403" s="305"/>
      <c r="I5403" s="305"/>
    </row>
    <row r="5404" spans="5:9">
      <c r="E5404" s="305"/>
      <c r="F5404" s="305"/>
      <c r="G5404" s="305"/>
      <c r="H5404" s="305"/>
      <c r="I5404" s="305"/>
    </row>
    <row r="5405" spans="5:9">
      <c r="E5405" s="305"/>
      <c r="F5405" s="305"/>
      <c r="G5405" s="305"/>
      <c r="H5405" s="305"/>
      <c r="I5405" s="305"/>
    </row>
    <row r="5406" spans="5:9">
      <c r="E5406" s="305"/>
      <c r="F5406" s="305"/>
      <c r="G5406" s="305"/>
      <c r="H5406" s="305"/>
      <c r="I5406" s="305"/>
    </row>
    <row r="5407" spans="5:9">
      <c r="E5407" s="305"/>
      <c r="F5407" s="305"/>
      <c r="G5407" s="305"/>
      <c r="H5407" s="305"/>
      <c r="I5407" s="305"/>
    </row>
    <row r="5408" spans="5:9">
      <c r="E5408" s="305"/>
      <c r="F5408" s="305"/>
      <c r="G5408" s="305"/>
      <c r="H5408" s="305"/>
      <c r="I5408" s="305"/>
    </row>
    <row r="5409" spans="5:9">
      <c r="E5409" s="305"/>
      <c r="F5409" s="305"/>
      <c r="G5409" s="305"/>
      <c r="H5409" s="305"/>
      <c r="I5409" s="305"/>
    </row>
    <row r="5410" spans="5:9">
      <c r="E5410" s="305"/>
      <c r="F5410" s="305"/>
      <c r="G5410" s="305"/>
      <c r="H5410" s="305"/>
      <c r="I5410" s="305"/>
    </row>
    <row r="5411" spans="5:9">
      <c r="E5411" s="305"/>
      <c r="F5411" s="305"/>
      <c r="G5411" s="305"/>
      <c r="H5411" s="305"/>
      <c r="I5411" s="305"/>
    </row>
    <row r="5412" spans="5:9">
      <c r="E5412" s="305"/>
      <c r="F5412" s="305"/>
      <c r="G5412" s="305"/>
      <c r="H5412" s="305"/>
      <c r="I5412" s="305"/>
    </row>
    <row r="5413" spans="5:9">
      <c r="E5413" s="305"/>
      <c r="F5413" s="305"/>
      <c r="G5413" s="305"/>
      <c r="H5413" s="305"/>
      <c r="I5413" s="305"/>
    </row>
    <row r="5414" spans="5:9">
      <c r="E5414" s="305"/>
      <c r="F5414" s="305"/>
      <c r="G5414" s="305"/>
      <c r="H5414" s="305"/>
      <c r="I5414" s="305"/>
    </row>
    <row r="5415" spans="5:9">
      <c r="E5415" s="305"/>
      <c r="F5415" s="305"/>
      <c r="G5415" s="305"/>
      <c r="H5415" s="305"/>
      <c r="I5415" s="305"/>
    </row>
    <row r="5416" spans="5:9">
      <c r="E5416" s="305"/>
      <c r="F5416" s="305"/>
      <c r="G5416" s="305"/>
      <c r="H5416" s="305"/>
      <c r="I5416" s="305"/>
    </row>
    <row r="5417" spans="5:9">
      <c r="E5417" s="305"/>
      <c r="F5417" s="305"/>
      <c r="G5417" s="305"/>
      <c r="H5417" s="305"/>
      <c r="I5417" s="305"/>
    </row>
    <row r="5418" spans="5:9">
      <c r="E5418" s="305"/>
      <c r="F5418" s="305"/>
      <c r="G5418" s="305"/>
      <c r="H5418" s="305"/>
      <c r="I5418" s="305"/>
    </row>
    <row r="5419" spans="5:9">
      <c r="E5419" s="305"/>
      <c r="F5419" s="305"/>
      <c r="G5419" s="305"/>
      <c r="H5419" s="305"/>
      <c r="I5419" s="305"/>
    </row>
    <row r="5420" spans="5:9">
      <c r="E5420" s="305"/>
      <c r="F5420" s="305"/>
      <c r="G5420" s="305"/>
      <c r="H5420" s="305"/>
      <c r="I5420" s="305"/>
    </row>
    <row r="5421" spans="5:9">
      <c r="E5421" s="305"/>
      <c r="F5421" s="305"/>
      <c r="G5421" s="305"/>
      <c r="H5421" s="305"/>
      <c r="I5421" s="305"/>
    </row>
    <row r="5422" spans="5:9">
      <c r="E5422" s="305"/>
      <c r="F5422" s="305"/>
      <c r="G5422" s="305"/>
      <c r="H5422" s="305"/>
      <c r="I5422" s="305"/>
    </row>
    <row r="5423" spans="5:9">
      <c r="E5423" s="305"/>
      <c r="F5423" s="305"/>
      <c r="G5423" s="305"/>
      <c r="H5423" s="305"/>
      <c r="I5423" s="305"/>
    </row>
    <row r="5424" spans="5:9">
      <c r="E5424" s="305"/>
      <c r="F5424" s="305"/>
      <c r="G5424" s="305"/>
      <c r="H5424" s="305"/>
      <c r="I5424" s="305"/>
    </row>
    <row r="5425" spans="5:9">
      <c r="E5425" s="305"/>
      <c r="F5425" s="305"/>
      <c r="G5425" s="305"/>
      <c r="H5425" s="305"/>
      <c r="I5425" s="305"/>
    </row>
    <row r="5426" spans="5:9">
      <c r="E5426" s="305"/>
      <c r="F5426" s="305"/>
      <c r="G5426" s="305"/>
      <c r="H5426" s="305"/>
      <c r="I5426" s="305"/>
    </row>
    <row r="5427" spans="5:9">
      <c r="E5427" s="305"/>
      <c r="F5427" s="305"/>
      <c r="G5427" s="305"/>
      <c r="H5427" s="305"/>
      <c r="I5427" s="305"/>
    </row>
    <row r="5428" spans="5:9">
      <c r="E5428" s="305"/>
      <c r="F5428" s="305"/>
      <c r="G5428" s="305"/>
      <c r="H5428" s="305"/>
      <c r="I5428" s="305"/>
    </row>
    <row r="5429" spans="5:9">
      <c r="E5429" s="305"/>
      <c r="F5429" s="305"/>
      <c r="G5429" s="305"/>
      <c r="H5429" s="305"/>
      <c r="I5429" s="305"/>
    </row>
    <row r="5430" spans="5:9">
      <c r="E5430" s="305"/>
      <c r="F5430" s="305"/>
      <c r="G5430" s="305"/>
      <c r="H5430" s="305"/>
      <c r="I5430" s="305"/>
    </row>
    <row r="5431" spans="5:9">
      <c r="E5431" s="305"/>
      <c r="F5431" s="305"/>
      <c r="G5431" s="305"/>
      <c r="H5431" s="305"/>
      <c r="I5431" s="305"/>
    </row>
    <row r="5432" spans="5:9">
      <c r="E5432" s="305"/>
      <c r="F5432" s="305"/>
      <c r="G5432" s="305"/>
      <c r="H5432" s="305"/>
      <c r="I5432" s="305"/>
    </row>
    <row r="5433" spans="5:9">
      <c r="E5433" s="305"/>
      <c r="F5433" s="305"/>
      <c r="G5433" s="305"/>
      <c r="H5433" s="305"/>
      <c r="I5433" s="305"/>
    </row>
    <row r="5434" spans="5:9">
      <c r="E5434" s="305"/>
      <c r="F5434" s="305"/>
      <c r="G5434" s="305"/>
      <c r="H5434" s="305"/>
      <c r="I5434" s="305"/>
    </row>
    <row r="5435" spans="5:9">
      <c r="E5435" s="305"/>
      <c r="F5435" s="305"/>
      <c r="G5435" s="305"/>
      <c r="H5435" s="305"/>
      <c r="I5435" s="305"/>
    </row>
    <row r="5436" spans="5:9">
      <c r="E5436" s="305"/>
      <c r="F5436" s="305"/>
      <c r="G5436" s="305"/>
      <c r="H5436" s="305"/>
      <c r="I5436" s="305"/>
    </row>
    <row r="5437" spans="5:9">
      <c r="E5437" s="305"/>
      <c r="F5437" s="305"/>
      <c r="G5437" s="305"/>
      <c r="H5437" s="305"/>
      <c r="I5437" s="305"/>
    </row>
    <row r="5438" spans="5:9">
      <c r="E5438" s="305"/>
      <c r="F5438" s="305"/>
      <c r="G5438" s="305"/>
      <c r="H5438" s="305"/>
      <c r="I5438" s="305"/>
    </row>
    <row r="5439" spans="5:9">
      <c r="E5439" s="305"/>
      <c r="F5439" s="305"/>
      <c r="G5439" s="305"/>
      <c r="H5439" s="305"/>
      <c r="I5439" s="305"/>
    </row>
    <row r="5440" spans="5:9">
      <c r="E5440" s="305"/>
      <c r="F5440" s="305"/>
      <c r="G5440" s="305"/>
      <c r="H5440" s="305"/>
      <c r="I5440" s="305"/>
    </row>
    <row r="5441" spans="5:9">
      <c r="E5441" s="305"/>
      <c r="F5441" s="305"/>
      <c r="G5441" s="305"/>
      <c r="H5441" s="305"/>
      <c r="I5441" s="305"/>
    </row>
    <row r="5442" spans="5:9">
      <c r="E5442" s="305"/>
      <c r="F5442" s="305"/>
      <c r="G5442" s="305"/>
      <c r="H5442" s="305"/>
      <c r="I5442" s="305"/>
    </row>
    <row r="5443" spans="5:9">
      <c r="E5443" s="305"/>
      <c r="F5443" s="305"/>
      <c r="G5443" s="305"/>
      <c r="H5443" s="305"/>
      <c r="I5443" s="305"/>
    </row>
    <row r="5444" spans="5:9">
      <c r="E5444" s="305"/>
      <c r="F5444" s="305"/>
      <c r="G5444" s="305"/>
      <c r="H5444" s="305"/>
      <c r="I5444" s="305"/>
    </row>
    <row r="5445" spans="5:9">
      <c r="E5445" s="305"/>
      <c r="F5445" s="305"/>
      <c r="G5445" s="305"/>
      <c r="H5445" s="305"/>
      <c r="I5445" s="305"/>
    </row>
    <row r="5446" spans="5:9">
      <c r="E5446" s="305"/>
      <c r="F5446" s="305"/>
      <c r="G5446" s="305"/>
      <c r="H5446" s="305"/>
      <c r="I5446" s="305"/>
    </row>
    <row r="5447" spans="5:9">
      <c r="E5447" s="305"/>
      <c r="F5447" s="305"/>
      <c r="G5447" s="305"/>
      <c r="H5447" s="305"/>
      <c r="I5447" s="305"/>
    </row>
    <row r="5448" spans="5:9">
      <c r="E5448" s="305"/>
      <c r="F5448" s="305"/>
      <c r="G5448" s="305"/>
      <c r="H5448" s="305"/>
      <c r="I5448" s="305"/>
    </row>
    <row r="5449" spans="5:9">
      <c r="E5449" s="305"/>
      <c r="F5449" s="305"/>
      <c r="G5449" s="305"/>
      <c r="H5449" s="305"/>
      <c r="I5449" s="305"/>
    </row>
    <row r="5450" spans="5:9">
      <c r="E5450" s="305"/>
      <c r="F5450" s="305"/>
      <c r="G5450" s="305"/>
      <c r="H5450" s="305"/>
      <c r="I5450" s="305"/>
    </row>
    <row r="5451" spans="5:9">
      <c r="E5451" s="305"/>
      <c r="F5451" s="305"/>
      <c r="G5451" s="305"/>
      <c r="H5451" s="305"/>
      <c r="I5451" s="305"/>
    </row>
    <row r="5452" spans="5:9">
      <c r="E5452" s="305"/>
      <c r="F5452" s="305"/>
      <c r="G5452" s="305"/>
      <c r="H5452" s="305"/>
      <c r="I5452" s="305"/>
    </row>
    <row r="5453" spans="5:9">
      <c r="E5453" s="305"/>
      <c r="F5453" s="305"/>
      <c r="G5453" s="305"/>
      <c r="H5453" s="305"/>
      <c r="I5453" s="305"/>
    </row>
    <row r="5454" spans="5:9">
      <c r="E5454" s="305"/>
      <c r="F5454" s="305"/>
      <c r="G5454" s="305"/>
      <c r="H5454" s="305"/>
      <c r="I5454" s="305"/>
    </row>
    <row r="5455" spans="5:9">
      <c r="E5455" s="305"/>
      <c r="F5455" s="305"/>
      <c r="G5455" s="305"/>
      <c r="H5455" s="305"/>
      <c r="I5455" s="305"/>
    </row>
    <row r="5456" spans="5:9">
      <c r="E5456" s="305"/>
      <c r="F5456" s="305"/>
      <c r="G5456" s="305"/>
      <c r="H5456" s="305"/>
      <c r="I5456" s="305"/>
    </row>
    <row r="5457" spans="5:9">
      <c r="E5457" s="305"/>
      <c r="F5457" s="305"/>
      <c r="G5457" s="305"/>
      <c r="H5457" s="305"/>
      <c r="I5457" s="305"/>
    </row>
    <row r="5458" spans="5:9">
      <c r="E5458" s="305"/>
      <c r="F5458" s="305"/>
      <c r="G5458" s="305"/>
      <c r="H5458" s="305"/>
      <c r="I5458" s="305"/>
    </row>
    <row r="5459" spans="5:9">
      <c r="E5459" s="305"/>
      <c r="F5459" s="305"/>
      <c r="G5459" s="305"/>
      <c r="H5459" s="305"/>
      <c r="I5459" s="305"/>
    </row>
    <row r="5460" spans="5:9">
      <c r="E5460" s="305"/>
      <c r="F5460" s="305"/>
      <c r="G5460" s="305"/>
      <c r="H5460" s="305"/>
      <c r="I5460" s="305"/>
    </row>
    <row r="5461" spans="5:9">
      <c r="E5461" s="305"/>
      <c r="F5461" s="305"/>
      <c r="G5461" s="305"/>
      <c r="H5461" s="305"/>
      <c r="I5461" s="305"/>
    </row>
    <row r="5462" spans="5:9">
      <c r="E5462" s="305"/>
      <c r="F5462" s="305"/>
      <c r="G5462" s="305"/>
      <c r="H5462" s="305"/>
      <c r="I5462" s="305"/>
    </row>
    <row r="5463" spans="5:9">
      <c r="E5463" s="305"/>
      <c r="F5463" s="305"/>
      <c r="G5463" s="305"/>
      <c r="H5463" s="305"/>
      <c r="I5463" s="305"/>
    </row>
    <row r="5464" spans="5:9">
      <c r="E5464" s="305"/>
      <c r="F5464" s="305"/>
      <c r="G5464" s="305"/>
      <c r="H5464" s="305"/>
      <c r="I5464" s="305"/>
    </row>
    <row r="5465" spans="5:9">
      <c r="E5465" s="305"/>
      <c r="F5465" s="305"/>
      <c r="G5465" s="305"/>
      <c r="H5465" s="305"/>
      <c r="I5465" s="305"/>
    </row>
    <row r="5466" spans="5:9">
      <c r="E5466" s="305"/>
      <c r="F5466" s="305"/>
      <c r="G5466" s="305"/>
      <c r="H5466" s="305"/>
      <c r="I5466" s="305"/>
    </row>
    <row r="5467" spans="5:9">
      <c r="E5467" s="305"/>
      <c r="F5467" s="305"/>
      <c r="G5467" s="305"/>
      <c r="H5467" s="305"/>
      <c r="I5467" s="305"/>
    </row>
    <row r="5468" spans="5:9">
      <c r="E5468" s="305"/>
      <c r="F5468" s="305"/>
      <c r="G5468" s="305"/>
      <c r="H5468" s="305"/>
      <c r="I5468" s="305"/>
    </row>
    <row r="5469" spans="5:9">
      <c r="E5469" s="305"/>
      <c r="F5469" s="305"/>
      <c r="G5469" s="305"/>
      <c r="H5469" s="305"/>
      <c r="I5469" s="305"/>
    </row>
    <row r="5470" spans="5:9">
      <c r="E5470" s="305"/>
      <c r="F5470" s="305"/>
      <c r="G5470" s="305"/>
      <c r="H5470" s="305"/>
      <c r="I5470" s="305"/>
    </row>
    <row r="5471" spans="5:9">
      <c r="E5471" s="305"/>
      <c r="F5471" s="305"/>
      <c r="G5471" s="305"/>
      <c r="H5471" s="305"/>
      <c r="I5471" s="305"/>
    </row>
    <row r="5472" spans="5:9">
      <c r="E5472" s="305"/>
      <c r="F5472" s="305"/>
      <c r="G5472" s="305"/>
      <c r="H5472" s="305"/>
      <c r="I5472" s="305"/>
    </row>
    <row r="5473" spans="5:9">
      <c r="E5473" s="305"/>
      <c r="F5473" s="305"/>
      <c r="G5473" s="305"/>
      <c r="H5473" s="305"/>
      <c r="I5473" s="305"/>
    </row>
    <row r="5474" spans="5:9">
      <c r="E5474" s="305"/>
      <c r="F5474" s="305"/>
      <c r="G5474" s="305"/>
      <c r="H5474" s="305"/>
      <c r="I5474" s="305"/>
    </row>
    <row r="5475" spans="5:9">
      <c r="E5475" s="305"/>
      <c r="F5475" s="305"/>
      <c r="G5475" s="305"/>
      <c r="H5475" s="305"/>
      <c r="I5475" s="305"/>
    </row>
    <row r="5476" spans="5:9">
      <c r="E5476" s="305"/>
      <c r="F5476" s="305"/>
      <c r="G5476" s="305"/>
      <c r="H5476" s="305"/>
      <c r="I5476" s="305"/>
    </row>
    <row r="5477" spans="5:9">
      <c r="E5477" s="305"/>
      <c r="F5477" s="305"/>
      <c r="G5477" s="305"/>
      <c r="H5477" s="305"/>
      <c r="I5477" s="305"/>
    </row>
    <row r="5478" spans="5:9">
      <c r="E5478" s="305"/>
      <c r="F5478" s="305"/>
      <c r="G5478" s="305"/>
      <c r="H5478" s="305"/>
      <c r="I5478" s="305"/>
    </row>
    <row r="5479" spans="5:9">
      <c r="E5479" s="305"/>
      <c r="F5479" s="305"/>
      <c r="G5479" s="305"/>
      <c r="H5479" s="305"/>
      <c r="I5479" s="305"/>
    </row>
    <row r="5480" spans="5:9">
      <c r="E5480" s="305"/>
      <c r="F5480" s="305"/>
      <c r="G5480" s="305"/>
      <c r="H5480" s="305"/>
      <c r="I5480" s="305"/>
    </row>
    <row r="5481" spans="5:9">
      <c r="E5481" s="305"/>
      <c r="F5481" s="305"/>
      <c r="G5481" s="305"/>
      <c r="H5481" s="305"/>
      <c r="I5481" s="305"/>
    </row>
    <row r="5482" spans="5:9">
      <c r="E5482" s="305"/>
      <c r="F5482" s="305"/>
      <c r="G5482" s="305"/>
      <c r="H5482" s="305"/>
      <c r="I5482" s="305"/>
    </row>
    <row r="5483" spans="5:9">
      <c r="E5483" s="305"/>
      <c r="F5483" s="305"/>
      <c r="G5483" s="305"/>
      <c r="H5483" s="305"/>
      <c r="I5483" s="305"/>
    </row>
    <row r="5484" spans="5:9">
      <c r="E5484" s="305"/>
      <c r="F5484" s="305"/>
      <c r="G5484" s="305"/>
      <c r="H5484" s="305"/>
      <c r="I5484" s="305"/>
    </row>
    <row r="5485" spans="5:9">
      <c r="E5485" s="305"/>
      <c r="F5485" s="305"/>
      <c r="G5485" s="305"/>
      <c r="H5485" s="305"/>
      <c r="I5485" s="305"/>
    </row>
    <row r="5486" spans="5:9">
      <c r="E5486" s="305"/>
      <c r="F5486" s="305"/>
      <c r="G5486" s="305"/>
      <c r="H5486" s="305"/>
      <c r="I5486" s="305"/>
    </row>
    <row r="5487" spans="5:9">
      <c r="E5487" s="305"/>
      <c r="F5487" s="305"/>
      <c r="G5487" s="305"/>
      <c r="H5487" s="305"/>
      <c r="I5487" s="305"/>
    </row>
    <row r="5488" spans="5:9">
      <c r="E5488" s="305"/>
      <c r="F5488" s="305"/>
      <c r="G5488" s="305"/>
      <c r="H5488" s="305"/>
      <c r="I5488" s="305"/>
    </row>
    <row r="5489" spans="5:9">
      <c r="E5489" s="305"/>
      <c r="F5489" s="305"/>
      <c r="G5489" s="305"/>
      <c r="H5489" s="305"/>
      <c r="I5489" s="305"/>
    </row>
    <row r="5490" spans="5:9">
      <c r="E5490" s="305"/>
      <c r="F5490" s="305"/>
      <c r="G5490" s="305"/>
      <c r="H5490" s="305"/>
      <c r="I5490" s="305"/>
    </row>
    <row r="5491" spans="5:9">
      <c r="E5491" s="305"/>
      <c r="F5491" s="305"/>
      <c r="G5491" s="305"/>
      <c r="H5491" s="305"/>
      <c r="I5491" s="305"/>
    </row>
    <row r="5492" spans="5:9">
      <c r="E5492" s="305"/>
      <c r="F5492" s="305"/>
      <c r="G5492" s="305"/>
      <c r="H5492" s="305"/>
      <c r="I5492" s="305"/>
    </row>
    <row r="5493" spans="5:9">
      <c r="E5493" s="305"/>
      <c r="F5493" s="305"/>
      <c r="G5493" s="305"/>
      <c r="H5493" s="305"/>
      <c r="I5493" s="305"/>
    </row>
    <row r="5494" spans="5:9">
      <c r="E5494" s="305"/>
      <c r="F5494" s="305"/>
      <c r="G5494" s="305"/>
      <c r="H5494" s="305"/>
      <c r="I5494" s="305"/>
    </row>
    <row r="5495" spans="5:9">
      <c r="E5495" s="305"/>
      <c r="F5495" s="305"/>
      <c r="G5495" s="305"/>
      <c r="H5495" s="305"/>
      <c r="I5495" s="305"/>
    </row>
    <row r="5496" spans="5:9">
      <c r="E5496" s="305"/>
      <c r="F5496" s="305"/>
      <c r="G5496" s="305"/>
      <c r="H5496" s="305"/>
      <c r="I5496" s="305"/>
    </row>
    <row r="5497" spans="5:9">
      <c r="E5497" s="305"/>
      <c r="F5497" s="305"/>
      <c r="G5497" s="305"/>
      <c r="H5497" s="305"/>
      <c r="I5497" s="305"/>
    </row>
    <row r="5498" spans="5:9">
      <c r="E5498" s="305"/>
      <c r="F5498" s="305"/>
      <c r="G5498" s="305"/>
      <c r="H5498" s="305"/>
      <c r="I5498" s="305"/>
    </row>
    <row r="5499" spans="5:9">
      <c r="E5499" s="305"/>
      <c r="F5499" s="305"/>
      <c r="G5499" s="305"/>
      <c r="H5499" s="305"/>
      <c r="I5499" s="305"/>
    </row>
    <row r="5500" spans="5:9">
      <c r="E5500" s="305"/>
      <c r="F5500" s="305"/>
      <c r="G5500" s="305"/>
      <c r="H5500" s="305"/>
      <c r="I5500" s="305"/>
    </row>
    <row r="5501" spans="5:9">
      <c r="E5501" s="305"/>
      <c r="F5501" s="305"/>
      <c r="G5501" s="305"/>
      <c r="H5501" s="305"/>
      <c r="I5501" s="305"/>
    </row>
    <row r="5502" spans="5:9">
      <c r="E5502" s="305"/>
      <c r="F5502" s="305"/>
      <c r="G5502" s="305"/>
      <c r="H5502" s="305"/>
      <c r="I5502" s="305"/>
    </row>
    <row r="5503" spans="5:9">
      <c r="E5503" s="305"/>
      <c r="F5503" s="305"/>
      <c r="G5503" s="305"/>
      <c r="H5503" s="305"/>
      <c r="I5503" s="305"/>
    </row>
    <row r="5504" spans="5:9">
      <c r="E5504" s="305"/>
      <c r="F5504" s="305"/>
      <c r="G5504" s="305"/>
      <c r="H5504" s="305"/>
      <c r="I5504" s="305"/>
    </row>
    <row r="5505" spans="5:9">
      <c r="E5505" s="305"/>
      <c r="F5505" s="305"/>
      <c r="G5505" s="305"/>
      <c r="H5505" s="305"/>
      <c r="I5505" s="305"/>
    </row>
    <row r="5506" spans="5:9">
      <c r="E5506" s="305"/>
      <c r="F5506" s="305"/>
      <c r="G5506" s="305"/>
      <c r="H5506" s="305"/>
      <c r="I5506" s="305"/>
    </row>
    <row r="5507" spans="5:9">
      <c r="E5507" s="305"/>
      <c r="F5507" s="305"/>
      <c r="G5507" s="305"/>
      <c r="H5507" s="305"/>
      <c r="I5507" s="305"/>
    </row>
    <row r="5508" spans="5:9">
      <c r="E5508" s="305"/>
      <c r="F5508" s="305"/>
      <c r="G5508" s="305"/>
      <c r="H5508" s="305"/>
      <c r="I5508" s="305"/>
    </row>
    <row r="5509" spans="5:9">
      <c r="E5509" s="305"/>
      <c r="F5509" s="305"/>
      <c r="G5509" s="305"/>
      <c r="H5509" s="305"/>
      <c r="I5509" s="305"/>
    </row>
    <row r="5510" spans="5:9">
      <c r="E5510" s="305"/>
      <c r="F5510" s="305"/>
      <c r="G5510" s="305"/>
      <c r="H5510" s="305"/>
      <c r="I5510" s="305"/>
    </row>
    <row r="5511" spans="5:9">
      <c r="E5511" s="305"/>
      <c r="F5511" s="305"/>
      <c r="G5511" s="305"/>
      <c r="H5511" s="305"/>
      <c r="I5511" s="305"/>
    </row>
    <row r="5512" spans="5:9">
      <c r="E5512" s="305"/>
      <c r="F5512" s="305"/>
      <c r="G5512" s="305"/>
      <c r="H5512" s="305"/>
      <c r="I5512" s="305"/>
    </row>
    <row r="5513" spans="5:9">
      <c r="E5513" s="305"/>
      <c r="F5513" s="305"/>
      <c r="G5513" s="305"/>
      <c r="H5513" s="305"/>
      <c r="I5513" s="305"/>
    </row>
    <row r="5514" spans="5:9">
      <c r="E5514" s="305"/>
      <c r="F5514" s="305"/>
      <c r="G5514" s="305"/>
      <c r="H5514" s="305"/>
      <c r="I5514" s="305"/>
    </row>
    <row r="5515" spans="5:9">
      <c r="E5515" s="305"/>
      <c r="F5515" s="305"/>
      <c r="G5515" s="305"/>
      <c r="H5515" s="305"/>
      <c r="I5515" s="305"/>
    </row>
    <row r="5516" spans="5:9">
      <c r="E5516" s="305"/>
      <c r="F5516" s="305"/>
      <c r="G5516" s="305"/>
      <c r="H5516" s="305"/>
      <c r="I5516" s="305"/>
    </row>
    <row r="5517" spans="5:9">
      <c r="E5517" s="305"/>
      <c r="F5517" s="305"/>
      <c r="G5517" s="305"/>
      <c r="H5517" s="305"/>
      <c r="I5517" s="305"/>
    </row>
    <row r="5518" spans="5:9">
      <c r="E5518" s="305"/>
      <c r="F5518" s="305"/>
      <c r="G5518" s="305"/>
      <c r="H5518" s="305"/>
      <c r="I5518" s="305"/>
    </row>
    <row r="5519" spans="5:9">
      <c r="E5519" s="305"/>
      <c r="F5519" s="305"/>
      <c r="G5519" s="305"/>
      <c r="H5519" s="305"/>
      <c r="I5519" s="305"/>
    </row>
    <row r="5520" spans="5:9">
      <c r="E5520" s="305"/>
      <c r="F5520" s="305"/>
      <c r="G5520" s="305"/>
      <c r="H5520" s="305"/>
      <c r="I5520" s="305"/>
    </row>
    <row r="5521" spans="5:9">
      <c r="E5521" s="305"/>
      <c r="F5521" s="305"/>
      <c r="G5521" s="305"/>
      <c r="H5521" s="305"/>
      <c r="I5521" s="305"/>
    </row>
    <row r="5522" spans="5:9">
      <c r="E5522" s="305"/>
      <c r="F5522" s="305"/>
      <c r="G5522" s="305"/>
      <c r="H5522" s="305"/>
      <c r="I5522" s="305"/>
    </row>
    <row r="5523" spans="5:9">
      <c r="E5523" s="305"/>
      <c r="F5523" s="305"/>
      <c r="G5523" s="305"/>
      <c r="H5523" s="305"/>
      <c r="I5523" s="305"/>
    </row>
    <row r="5524" spans="5:9">
      <c r="E5524" s="305"/>
      <c r="F5524" s="305"/>
      <c r="G5524" s="305"/>
      <c r="H5524" s="305"/>
      <c r="I5524" s="305"/>
    </row>
    <row r="5525" spans="5:9">
      <c r="E5525" s="305"/>
      <c r="F5525" s="305"/>
      <c r="G5525" s="305"/>
      <c r="H5525" s="305"/>
      <c r="I5525" s="305"/>
    </row>
    <row r="5526" spans="5:9">
      <c r="E5526" s="305"/>
      <c r="F5526" s="305"/>
      <c r="G5526" s="305"/>
      <c r="H5526" s="305"/>
      <c r="I5526" s="305"/>
    </row>
    <row r="5527" spans="5:9">
      <c r="E5527" s="305"/>
      <c r="F5527" s="305"/>
      <c r="G5527" s="305"/>
      <c r="H5527" s="305"/>
      <c r="I5527" s="305"/>
    </row>
    <row r="5528" spans="5:9">
      <c r="E5528" s="305"/>
      <c r="F5528" s="305"/>
      <c r="G5528" s="305"/>
      <c r="H5528" s="305"/>
      <c r="I5528" s="305"/>
    </row>
    <row r="5529" spans="5:9">
      <c r="E5529" s="305"/>
      <c r="F5529" s="305"/>
      <c r="G5529" s="305"/>
      <c r="H5529" s="305"/>
      <c r="I5529" s="305"/>
    </row>
    <row r="5530" spans="5:9">
      <c r="E5530" s="305"/>
      <c r="F5530" s="305"/>
      <c r="G5530" s="305"/>
      <c r="H5530" s="305"/>
      <c r="I5530" s="305"/>
    </row>
    <row r="5531" spans="5:9">
      <c r="E5531" s="305"/>
      <c r="F5531" s="305"/>
      <c r="G5531" s="305"/>
      <c r="H5531" s="305"/>
      <c r="I5531" s="305"/>
    </row>
    <row r="5532" spans="5:9">
      <c r="E5532" s="305"/>
      <c r="F5532" s="305"/>
      <c r="G5532" s="305"/>
      <c r="H5532" s="305"/>
      <c r="I5532" s="305"/>
    </row>
    <row r="5533" spans="5:9">
      <c r="E5533" s="305"/>
      <c r="F5533" s="305"/>
      <c r="G5533" s="305"/>
      <c r="H5533" s="305"/>
      <c r="I5533" s="305"/>
    </row>
    <row r="5534" spans="5:9">
      <c r="E5534" s="305"/>
      <c r="F5534" s="305"/>
      <c r="G5534" s="305"/>
      <c r="H5534" s="305"/>
      <c r="I5534" s="305"/>
    </row>
    <row r="5535" spans="5:9">
      <c r="E5535" s="305"/>
      <c r="F5535" s="305"/>
      <c r="G5535" s="305"/>
      <c r="H5535" s="305"/>
      <c r="I5535" s="305"/>
    </row>
    <row r="5536" spans="5:9">
      <c r="E5536" s="305"/>
      <c r="F5536" s="305"/>
      <c r="G5536" s="305"/>
      <c r="H5536" s="305"/>
      <c r="I5536" s="305"/>
    </row>
    <row r="5537" spans="5:9">
      <c r="E5537" s="305"/>
      <c r="F5537" s="305"/>
      <c r="G5537" s="305"/>
      <c r="H5537" s="305"/>
      <c r="I5537" s="305"/>
    </row>
    <row r="5538" spans="5:9">
      <c r="E5538" s="305"/>
      <c r="F5538" s="305"/>
      <c r="G5538" s="305"/>
      <c r="H5538" s="305"/>
      <c r="I5538" s="305"/>
    </row>
    <row r="5539" spans="5:9">
      <c r="E5539" s="305"/>
      <c r="F5539" s="305"/>
      <c r="G5539" s="305"/>
      <c r="H5539" s="305"/>
      <c r="I5539" s="305"/>
    </row>
    <row r="5540" spans="5:9">
      <c r="E5540" s="305"/>
      <c r="F5540" s="305"/>
      <c r="G5540" s="305"/>
      <c r="H5540" s="305"/>
      <c r="I5540" s="305"/>
    </row>
    <row r="5541" spans="5:9">
      <c r="E5541" s="305"/>
      <c r="F5541" s="305"/>
      <c r="G5541" s="305"/>
      <c r="H5541" s="305"/>
      <c r="I5541" s="305"/>
    </row>
    <row r="5542" spans="5:9">
      <c r="E5542" s="305"/>
      <c r="F5542" s="305"/>
      <c r="G5542" s="305"/>
      <c r="H5542" s="305"/>
      <c r="I5542" s="305"/>
    </row>
    <row r="5543" spans="5:9">
      <c r="E5543" s="305"/>
      <c r="F5543" s="305"/>
      <c r="G5543" s="305"/>
      <c r="H5543" s="305"/>
      <c r="I5543" s="305"/>
    </row>
    <row r="5544" spans="5:9">
      <c r="E5544" s="305"/>
      <c r="F5544" s="305"/>
      <c r="G5544" s="305"/>
      <c r="H5544" s="305"/>
      <c r="I5544" s="305"/>
    </row>
    <row r="5545" spans="5:9">
      <c r="E5545" s="305"/>
      <c r="F5545" s="305"/>
      <c r="G5545" s="305"/>
      <c r="H5545" s="305"/>
      <c r="I5545" s="305"/>
    </row>
    <row r="5546" spans="5:9">
      <c r="E5546" s="305"/>
      <c r="F5546" s="305"/>
      <c r="G5546" s="305"/>
      <c r="H5546" s="305"/>
      <c r="I5546" s="305"/>
    </row>
    <row r="5547" spans="5:9">
      <c r="E5547" s="305"/>
      <c r="F5547" s="305"/>
      <c r="G5547" s="305"/>
      <c r="H5547" s="305"/>
      <c r="I5547" s="305"/>
    </row>
    <row r="5548" spans="5:9">
      <c r="E5548" s="305"/>
      <c r="F5548" s="305"/>
      <c r="G5548" s="305"/>
      <c r="H5548" s="305"/>
      <c r="I5548" s="305"/>
    </row>
    <row r="5549" spans="5:9">
      <c r="E5549" s="305"/>
      <c r="F5549" s="305"/>
      <c r="G5549" s="305"/>
      <c r="H5549" s="305"/>
      <c r="I5549" s="305"/>
    </row>
    <row r="5550" spans="5:9">
      <c r="E5550" s="305"/>
      <c r="F5550" s="305"/>
      <c r="G5550" s="305"/>
      <c r="H5550" s="305"/>
      <c r="I5550" s="305"/>
    </row>
    <row r="5551" spans="5:9">
      <c r="E5551" s="305"/>
      <c r="F5551" s="305"/>
      <c r="G5551" s="305"/>
      <c r="H5551" s="305"/>
      <c r="I5551" s="305"/>
    </row>
    <row r="5552" spans="5:9">
      <c r="E5552" s="305"/>
      <c r="F5552" s="305"/>
      <c r="G5552" s="305"/>
      <c r="H5552" s="305"/>
      <c r="I5552" s="305"/>
    </row>
    <row r="5553" spans="5:9">
      <c r="E5553" s="305"/>
      <c r="F5553" s="305"/>
      <c r="G5553" s="305"/>
      <c r="H5553" s="305"/>
      <c r="I5553" s="305"/>
    </row>
    <row r="5554" spans="5:9">
      <c r="E5554" s="305"/>
      <c r="F5554" s="305"/>
      <c r="G5554" s="305"/>
      <c r="H5554" s="305"/>
      <c r="I5554" s="305"/>
    </row>
    <row r="5555" spans="5:9">
      <c r="E5555" s="305"/>
      <c r="F5555" s="305"/>
      <c r="G5555" s="305"/>
      <c r="H5555" s="305"/>
      <c r="I5555" s="305"/>
    </row>
    <row r="5556" spans="5:9">
      <c r="E5556" s="305"/>
      <c r="F5556" s="305"/>
      <c r="G5556" s="305"/>
      <c r="H5556" s="305"/>
      <c r="I5556" s="305"/>
    </row>
    <row r="5557" spans="5:9">
      <c r="E5557" s="305"/>
      <c r="F5557" s="305"/>
      <c r="G5557" s="305"/>
      <c r="H5557" s="305"/>
      <c r="I5557" s="305"/>
    </row>
    <row r="5558" spans="5:9">
      <c r="E5558" s="305"/>
      <c r="F5558" s="305"/>
      <c r="G5558" s="305"/>
      <c r="H5558" s="305"/>
      <c r="I5558" s="305"/>
    </row>
    <row r="5559" spans="5:9">
      <c r="E5559" s="305"/>
      <c r="F5559" s="305"/>
      <c r="G5559" s="305"/>
      <c r="H5559" s="305"/>
      <c r="I5559" s="305"/>
    </row>
    <row r="5560" spans="5:9">
      <c r="E5560" s="305"/>
      <c r="F5560" s="305"/>
      <c r="G5560" s="305"/>
      <c r="H5560" s="305"/>
      <c r="I5560" s="305"/>
    </row>
    <row r="5561" spans="5:9">
      <c r="E5561" s="305"/>
      <c r="F5561" s="305"/>
      <c r="G5561" s="305"/>
      <c r="H5561" s="305"/>
      <c r="I5561" s="305"/>
    </row>
    <row r="5562" spans="5:9">
      <c r="E5562" s="305"/>
      <c r="F5562" s="305"/>
      <c r="G5562" s="305"/>
      <c r="H5562" s="305"/>
      <c r="I5562" s="305"/>
    </row>
    <row r="5563" spans="5:9">
      <c r="E5563" s="305"/>
      <c r="F5563" s="305"/>
      <c r="G5563" s="305"/>
      <c r="H5563" s="305"/>
      <c r="I5563" s="305"/>
    </row>
    <row r="5564" spans="5:9">
      <c r="E5564" s="305"/>
      <c r="F5564" s="305"/>
      <c r="G5564" s="305"/>
      <c r="H5564" s="305"/>
      <c r="I5564" s="305"/>
    </row>
    <row r="5565" spans="5:9">
      <c r="E5565" s="305"/>
      <c r="F5565" s="305"/>
      <c r="G5565" s="305"/>
      <c r="H5565" s="305"/>
      <c r="I5565" s="305"/>
    </row>
    <row r="5566" spans="5:9">
      <c r="E5566" s="305"/>
      <c r="F5566" s="305"/>
      <c r="G5566" s="305"/>
      <c r="H5566" s="305"/>
      <c r="I5566" s="305"/>
    </row>
    <row r="5567" spans="5:9">
      <c r="E5567" s="305"/>
      <c r="F5567" s="305"/>
      <c r="G5567" s="305"/>
      <c r="H5567" s="305"/>
      <c r="I5567" s="305"/>
    </row>
    <row r="5568" spans="5:9">
      <c r="E5568" s="305"/>
      <c r="F5568" s="305"/>
      <c r="G5568" s="305"/>
      <c r="H5568" s="305"/>
      <c r="I5568" s="305"/>
    </row>
    <row r="5569" spans="5:9">
      <c r="E5569" s="305"/>
      <c r="F5569" s="305"/>
      <c r="G5569" s="305"/>
      <c r="H5569" s="305"/>
      <c r="I5569" s="305"/>
    </row>
    <row r="5570" spans="5:9">
      <c r="E5570" s="305"/>
      <c r="F5570" s="305"/>
      <c r="G5570" s="305"/>
      <c r="H5570" s="305"/>
      <c r="I5570" s="305"/>
    </row>
    <row r="5571" spans="5:9">
      <c r="E5571" s="305"/>
      <c r="F5571" s="305"/>
      <c r="G5571" s="305"/>
      <c r="H5571" s="305"/>
      <c r="I5571" s="305"/>
    </row>
    <row r="5572" spans="5:9">
      <c r="E5572" s="305"/>
      <c r="F5572" s="305"/>
      <c r="G5572" s="305"/>
      <c r="H5572" s="305"/>
      <c r="I5572" s="305"/>
    </row>
    <row r="5573" spans="5:9">
      <c r="E5573" s="305"/>
      <c r="F5573" s="305"/>
      <c r="G5573" s="305"/>
      <c r="H5573" s="305"/>
      <c r="I5573" s="305"/>
    </row>
    <row r="5574" spans="5:9">
      <c r="E5574" s="305"/>
      <c r="F5574" s="305"/>
      <c r="G5574" s="305"/>
      <c r="H5574" s="305"/>
      <c r="I5574" s="305"/>
    </row>
    <row r="5575" spans="5:9">
      <c r="E5575" s="305"/>
      <c r="F5575" s="305"/>
      <c r="G5575" s="305"/>
      <c r="H5575" s="305"/>
      <c r="I5575" s="305"/>
    </row>
    <row r="5576" spans="5:9">
      <c r="E5576" s="305"/>
      <c r="F5576" s="305"/>
      <c r="G5576" s="305"/>
      <c r="H5576" s="305"/>
      <c r="I5576" s="305"/>
    </row>
    <row r="5577" spans="5:9">
      <c r="E5577" s="305"/>
      <c r="F5577" s="305"/>
      <c r="G5577" s="305"/>
      <c r="H5577" s="305"/>
      <c r="I5577" s="305"/>
    </row>
    <row r="5578" spans="5:9">
      <c r="E5578" s="305"/>
      <c r="F5578" s="305"/>
      <c r="G5578" s="305"/>
      <c r="H5578" s="305"/>
      <c r="I5578" s="305"/>
    </row>
    <row r="5579" spans="5:9">
      <c r="E5579" s="305"/>
      <c r="F5579" s="305"/>
      <c r="G5579" s="305"/>
      <c r="H5579" s="305"/>
      <c r="I5579" s="305"/>
    </row>
    <row r="5580" spans="5:9">
      <c r="E5580" s="305"/>
      <c r="F5580" s="305"/>
      <c r="G5580" s="305"/>
      <c r="H5580" s="305"/>
      <c r="I5580" s="305"/>
    </row>
    <row r="5581" spans="5:9">
      <c r="E5581" s="305"/>
      <c r="F5581" s="305"/>
      <c r="G5581" s="305"/>
      <c r="H5581" s="305"/>
      <c r="I5581" s="305"/>
    </row>
    <row r="5582" spans="5:9">
      <c r="E5582" s="305"/>
      <c r="F5582" s="305"/>
      <c r="G5582" s="305"/>
      <c r="H5582" s="305"/>
      <c r="I5582" s="305"/>
    </row>
    <row r="5583" spans="5:9">
      <c r="E5583" s="305"/>
      <c r="F5583" s="305"/>
      <c r="G5583" s="305"/>
      <c r="H5583" s="305"/>
      <c r="I5583" s="305"/>
    </row>
    <row r="5584" spans="5:9">
      <c r="E5584" s="305"/>
      <c r="F5584" s="305"/>
      <c r="G5584" s="305"/>
      <c r="H5584" s="305"/>
      <c r="I5584" s="305"/>
    </row>
    <row r="5585" spans="5:9">
      <c r="E5585" s="305"/>
      <c r="F5585" s="305"/>
      <c r="G5585" s="305"/>
      <c r="H5585" s="305"/>
      <c r="I5585" s="305"/>
    </row>
    <row r="5586" spans="5:9">
      <c r="E5586" s="305"/>
      <c r="F5586" s="305"/>
      <c r="G5586" s="305"/>
      <c r="H5586" s="305"/>
      <c r="I5586" s="305"/>
    </row>
    <row r="5587" spans="5:9">
      <c r="E5587" s="305"/>
      <c r="F5587" s="305"/>
      <c r="G5587" s="305"/>
      <c r="H5587" s="305"/>
      <c r="I5587" s="305"/>
    </row>
    <row r="5588" spans="5:9">
      <c r="E5588" s="305"/>
      <c r="F5588" s="305"/>
      <c r="G5588" s="305"/>
      <c r="H5588" s="305"/>
      <c r="I5588" s="305"/>
    </row>
    <row r="5589" spans="5:9">
      <c r="E5589" s="305"/>
      <c r="F5589" s="305"/>
      <c r="G5589" s="305"/>
      <c r="H5589" s="305"/>
      <c r="I5589" s="305"/>
    </row>
    <row r="5590" spans="5:9">
      <c r="E5590" s="305"/>
      <c r="F5590" s="305"/>
      <c r="G5590" s="305"/>
      <c r="H5590" s="305"/>
      <c r="I5590" s="305"/>
    </row>
    <row r="5591" spans="5:9">
      <c r="E5591" s="305"/>
      <c r="F5591" s="305"/>
      <c r="G5591" s="305"/>
      <c r="H5591" s="305"/>
      <c r="I5591" s="305"/>
    </row>
    <row r="5592" spans="5:9">
      <c r="E5592" s="305"/>
      <c r="F5592" s="305"/>
      <c r="G5592" s="305"/>
      <c r="H5592" s="305"/>
      <c r="I5592" s="305"/>
    </row>
    <row r="5593" spans="5:9">
      <c r="E5593" s="305"/>
      <c r="F5593" s="305"/>
      <c r="G5593" s="305"/>
      <c r="H5593" s="305"/>
      <c r="I5593" s="305"/>
    </row>
    <row r="5594" spans="5:9">
      <c r="E5594" s="305"/>
      <c r="F5594" s="305"/>
      <c r="G5594" s="305"/>
      <c r="H5594" s="305"/>
      <c r="I5594" s="305"/>
    </row>
    <row r="5595" spans="5:9">
      <c r="E5595" s="305"/>
      <c r="F5595" s="305"/>
      <c r="G5595" s="305"/>
      <c r="H5595" s="305"/>
      <c r="I5595" s="305"/>
    </row>
    <row r="5596" spans="5:9">
      <c r="E5596" s="305"/>
      <c r="F5596" s="305"/>
      <c r="G5596" s="305"/>
      <c r="H5596" s="305"/>
      <c r="I5596" s="305"/>
    </row>
    <row r="5597" spans="5:9">
      <c r="E5597" s="305"/>
      <c r="F5597" s="305"/>
      <c r="G5597" s="305"/>
      <c r="H5597" s="305"/>
      <c r="I5597" s="305"/>
    </row>
    <row r="5598" spans="5:9">
      <c r="E5598" s="305"/>
      <c r="F5598" s="305"/>
      <c r="G5598" s="305"/>
      <c r="H5598" s="305"/>
      <c r="I5598" s="305"/>
    </row>
    <row r="5599" spans="5:9">
      <c r="E5599" s="305"/>
      <c r="F5599" s="305"/>
      <c r="G5599" s="305"/>
      <c r="H5599" s="305"/>
      <c r="I5599" s="305"/>
    </row>
    <row r="5600" spans="5:9">
      <c r="E5600" s="305"/>
      <c r="F5600" s="305"/>
      <c r="G5600" s="305"/>
      <c r="H5600" s="305"/>
      <c r="I5600" s="305"/>
    </row>
    <row r="5601" spans="5:9">
      <c r="E5601" s="305"/>
      <c r="F5601" s="305"/>
      <c r="G5601" s="305"/>
      <c r="H5601" s="305"/>
      <c r="I5601" s="305"/>
    </row>
    <row r="5602" spans="5:9">
      <c r="E5602" s="305"/>
      <c r="F5602" s="305"/>
      <c r="G5602" s="305"/>
      <c r="H5602" s="305"/>
      <c r="I5602" s="305"/>
    </row>
    <row r="5603" spans="5:9">
      <c r="E5603" s="305"/>
      <c r="F5603" s="305"/>
      <c r="G5603" s="305"/>
      <c r="H5603" s="305"/>
      <c r="I5603" s="305"/>
    </row>
    <row r="5604" spans="5:9">
      <c r="E5604" s="305"/>
      <c r="F5604" s="305"/>
      <c r="G5604" s="305"/>
      <c r="H5604" s="305"/>
      <c r="I5604" s="305"/>
    </row>
    <row r="5605" spans="5:9">
      <c r="E5605" s="305"/>
      <c r="F5605" s="305"/>
      <c r="G5605" s="305"/>
      <c r="H5605" s="305"/>
      <c r="I5605" s="305"/>
    </row>
    <row r="5606" spans="5:9">
      <c r="E5606" s="305"/>
      <c r="F5606" s="305"/>
      <c r="G5606" s="305"/>
      <c r="H5606" s="305"/>
      <c r="I5606" s="305"/>
    </row>
    <row r="5607" spans="5:9">
      <c r="E5607" s="305"/>
      <c r="F5607" s="305"/>
      <c r="G5607" s="305"/>
      <c r="H5607" s="305"/>
      <c r="I5607" s="305"/>
    </row>
    <row r="5608" spans="5:9">
      <c r="E5608" s="305"/>
      <c r="F5608" s="305"/>
      <c r="G5608" s="305"/>
      <c r="H5608" s="305"/>
      <c r="I5608" s="305"/>
    </row>
    <row r="5609" spans="5:9">
      <c r="E5609" s="305"/>
      <c r="F5609" s="305"/>
      <c r="G5609" s="305"/>
      <c r="H5609" s="305"/>
      <c r="I5609" s="305"/>
    </row>
    <row r="5610" spans="5:9">
      <c r="E5610" s="305"/>
      <c r="F5610" s="305"/>
      <c r="G5610" s="305"/>
      <c r="H5610" s="305"/>
      <c r="I5610" s="305"/>
    </row>
    <row r="5611" spans="5:9">
      <c r="E5611" s="305"/>
      <c r="F5611" s="305"/>
      <c r="G5611" s="305"/>
      <c r="H5611" s="305"/>
      <c r="I5611" s="305"/>
    </row>
    <row r="5612" spans="5:9">
      <c r="E5612" s="305"/>
      <c r="F5612" s="305"/>
      <c r="G5612" s="305"/>
      <c r="H5612" s="305"/>
      <c r="I5612" s="305"/>
    </row>
    <row r="5613" spans="5:9">
      <c r="E5613" s="305"/>
      <c r="F5613" s="305"/>
      <c r="G5613" s="305"/>
      <c r="H5613" s="305"/>
      <c r="I5613" s="305"/>
    </row>
    <row r="5614" spans="5:9">
      <c r="E5614" s="305"/>
      <c r="F5614" s="305"/>
      <c r="G5614" s="305"/>
      <c r="H5614" s="305"/>
      <c r="I5614" s="305"/>
    </row>
    <row r="5615" spans="5:9">
      <c r="E5615" s="305"/>
      <c r="F5615" s="305"/>
      <c r="G5615" s="305"/>
      <c r="H5615" s="305"/>
      <c r="I5615" s="305"/>
    </row>
    <row r="5616" spans="5:9">
      <c r="E5616" s="305"/>
      <c r="F5616" s="305"/>
      <c r="G5616" s="305"/>
      <c r="H5616" s="305"/>
      <c r="I5616" s="305"/>
    </row>
    <row r="5617" spans="5:9">
      <c r="E5617" s="305"/>
      <c r="F5617" s="305"/>
      <c r="G5617" s="305"/>
      <c r="H5617" s="305"/>
      <c r="I5617" s="305"/>
    </row>
    <row r="5618" spans="5:9">
      <c r="E5618" s="305"/>
      <c r="F5618" s="305"/>
      <c r="G5618" s="305"/>
      <c r="H5618" s="305"/>
      <c r="I5618" s="305"/>
    </row>
    <row r="5619" spans="5:9">
      <c r="E5619" s="305"/>
      <c r="F5619" s="305"/>
      <c r="G5619" s="305"/>
      <c r="H5619" s="305"/>
      <c r="I5619" s="305"/>
    </row>
    <row r="5620" spans="5:9">
      <c r="E5620" s="305"/>
      <c r="F5620" s="305"/>
      <c r="G5620" s="305"/>
      <c r="H5620" s="305"/>
      <c r="I5620" s="305"/>
    </row>
    <row r="5621" spans="5:9">
      <c r="E5621" s="305"/>
      <c r="F5621" s="305"/>
      <c r="G5621" s="305"/>
      <c r="H5621" s="305"/>
      <c r="I5621" s="305"/>
    </row>
    <row r="5622" spans="5:9">
      <c r="E5622" s="305"/>
      <c r="F5622" s="305"/>
      <c r="G5622" s="305"/>
      <c r="H5622" s="305"/>
      <c r="I5622" s="305"/>
    </row>
    <row r="5623" spans="5:9">
      <c r="E5623" s="305"/>
      <c r="F5623" s="305"/>
      <c r="G5623" s="305"/>
      <c r="H5623" s="305"/>
      <c r="I5623" s="305"/>
    </row>
    <row r="5624" spans="5:9">
      <c r="E5624" s="305"/>
      <c r="F5624" s="305"/>
      <c r="G5624" s="305"/>
      <c r="H5624" s="305"/>
      <c r="I5624" s="305"/>
    </row>
    <row r="5625" spans="5:9">
      <c r="E5625" s="305"/>
      <c r="F5625" s="305"/>
      <c r="G5625" s="305"/>
      <c r="H5625" s="305"/>
      <c r="I5625" s="305"/>
    </row>
    <row r="5626" spans="5:9">
      <c r="E5626" s="305"/>
      <c r="F5626" s="305"/>
      <c r="G5626" s="305"/>
      <c r="H5626" s="305"/>
      <c r="I5626" s="305"/>
    </row>
    <row r="5627" spans="5:9">
      <c r="E5627" s="305"/>
      <c r="F5627" s="305"/>
      <c r="G5627" s="305"/>
      <c r="H5627" s="305"/>
      <c r="I5627" s="305"/>
    </row>
    <row r="5628" spans="5:9">
      <c r="E5628" s="305"/>
      <c r="F5628" s="305"/>
      <c r="G5628" s="305"/>
      <c r="H5628" s="305"/>
      <c r="I5628" s="305"/>
    </row>
    <row r="5629" spans="5:9">
      <c r="E5629" s="305"/>
      <c r="F5629" s="305"/>
      <c r="G5629" s="305"/>
      <c r="H5629" s="305"/>
      <c r="I5629" s="305"/>
    </row>
    <row r="5630" spans="5:9">
      <c r="E5630" s="305"/>
      <c r="F5630" s="305"/>
      <c r="G5630" s="305"/>
      <c r="H5630" s="305"/>
      <c r="I5630" s="305"/>
    </row>
    <row r="5631" spans="5:9">
      <c r="E5631" s="305"/>
      <c r="F5631" s="305"/>
      <c r="G5631" s="305"/>
      <c r="H5631" s="305"/>
      <c r="I5631" s="305"/>
    </row>
    <row r="5632" spans="5:9">
      <c r="E5632" s="305"/>
      <c r="F5632" s="305"/>
      <c r="G5632" s="305"/>
      <c r="H5632" s="305"/>
      <c r="I5632" s="305"/>
    </row>
    <row r="5633" spans="5:9">
      <c r="E5633" s="305"/>
      <c r="F5633" s="305"/>
      <c r="G5633" s="305"/>
      <c r="H5633" s="305"/>
      <c r="I5633" s="305"/>
    </row>
    <row r="5634" spans="5:9">
      <c r="E5634" s="305"/>
      <c r="F5634" s="305"/>
      <c r="G5634" s="305"/>
      <c r="H5634" s="305"/>
      <c r="I5634" s="305"/>
    </row>
    <row r="5635" spans="5:9">
      <c r="E5635" s="305"/>
      <c r="F5635" s="305"/>
      <c r="G5635" s="305"/>
      <c r="H5635" s="305"/>
      <c r="I5635" s="305"/>
    </row>
    <row r="5636" spans="5:9">
      <c r="E5636" s="305"/>
      <c r="F5636" s="305"/>
      <c r="G5636" s="305"/>
      <c r="H5636" s="305"/>
      <c r="I5636" s="305"/>
    </row>
    <row r="5637" spans="5:9">
      <c r="E5637" s="305"/>
      <c r="F5637" s="305"/>
      <c r="G5637" s="305"/>
      <c r="H5637" s="305"/>
      <c r="I5637" s="305"/>
    </row>
    <row r="5638" spans="5:9">
      <c r="E5638" s="305"/>
      <c r="F5638" s="305"/>
      <c r="G5638" s="305"/>
      <c r="H5638" s="305"/>
      <c r="I5638" s="305"/>
    </row>
    <row r="5639" spans="5:9">
      <c r="E5639" s="305"/>
      <c r="F5639" s="305"/>
      <c r="G5639" s="305"/>
      <c r="H5639" s="305"/>
      <c r="I5639" s="305"/>
    </row>
    <row r="5640" spans="5:9">
      <c r="E5640" s="305"/>
      <c r="F5640" s="305"/>
      <c r="G5640" s="305"/>
      <c r="H5640" s="305"/>
      <c r="I5640" s="305"/>
    </row>
    <row r="5641" spans="5:9">
      <c r="E5641" s="305"/>
      <c r="F5641" s="305"/>
      <c r="G5641" s="305"/>
      <c r="H5641" s="305"/>
      <c r="I5641" s="305"/>
    </row>
    <row r="5642" spans="5:9">
      <c r="E5642" s="305"/>
      <c r="F5642" s="305"/>
      <c r="G5642" s="305"/>
      <c r="H5642" s="305"/>
      <c r="I5642" s="305"/>
    </row>
    <row r="5643" spans="5:9">
      <c r="E5643" s="305"/>
      <c r="F5643" s="305"/>
      <c r="G5643" s="305"/>
      <c r="H5643" s="305"/>
      <c r="I5643" s="305"/>
    </row>
    <row r="5644" spans="5:9">
      <c r="E5644" s="305"/>
      <c r="F5644" s="305"/>
      <c r="G5644" s="305"/>
      <c r="H5644" s="305"/>
      <c r="I5644" s="305"/>
    </row>
    <row r="5645" spans="5:9">
      <c r="E5645" s="305"/>
      <c r="F5645" s="305"/>
      <c r="G5645" s="305"/>
      <c r="H5645" s="305"/>
      <c r="I5645" s="305"/>
    </row>
    <row r="5646" spans="5:9">
      <c r="E5646" s="305"/>
      <c r="F5646" s="305"/>
      <c r="G5646" s="305"/>
      <c r="H5646" s="305"/>
      <c r="I5646" s="305"/>
    </row>
    <row r="5647" spans="5:9">
      <c r="E5647" s="305"/>
      <c r="F5647" s="305"/>
      <c r="G5647" s="305"/>
      <c r="H5647" s="305"/>
      <c r="I5647" s="305"/>
    </row>
    <row r="5648" spans="5:9">
      <c r="E5648" s="305"/>
      <c r="F5648" s="305"/>
      <c r="G5648" s="305"/>
      <c r="H5648" s="305"/>
      <c r="I5648" s="305"/>
    </row>
    <row r="5649" spans="5:9">
      <c r="E5649" s="305"/>
      <c r="F5649" s="305"/>
      <c r="G5649" s="305"/>
      <c r="H5649" s="305"/>
      <c r="I5649" s="305"/>
    </row>
    <row r="5650" spans="5:9">
      <c r="E5650" s="305"/>
      <c r="F5650" s="305"/>
      <c r="G5650" s="305"/>
      <c r="H5650" s="305"/>
      <c r="I5650" s="305"/>
    </row>
    <row r="5651" spans="5:9">
      <c r="E5651" s="305"/>
      <c r="F5651" s="305"/>
      <c r="G5651" s="305"/>
      <c r="H5651" s="305"/>
      <c r="I5651" s="305"/>
    </row>
    <row r="5652" spans="5:9">
      <c r="E5652" s="305"/>
      <c r="F5652" s="305"/>
      <c r="G5652" s="305"/>
      <c r="H5652" s="305"/>
      <c r="I5652" s="305"/>
    </row>
    <row r="5653" spans="5:9">
      <c r="E5653" s="305"/>
      <c r="F5653" s="305"/>
      <c r="G5653" s="305"/>
      <c r="H5653" s="305"/>
      <c r="I5653" s="305"/>
    </row>
    <row r="5654" spans="5:9">
      <c r="E5654" s="305"/>
      <c r="F5654" s="305"/>
      <c r="G5654" s="305"/>
      <c r="H5654" s="305"/>
      <c r="I5654" s="305"/>
    </row>
    <row r="5655" spans="5:9">
      <c r="E5655" s="305"/>
      <c r="F5655" s="305"/>
      <c r="G5655" s="305"/>
      <c r="H5655" s="305"/>
      <c r="I5655" s="305"/>
    </row>
    <row r="5656" spans="5:9">
      <c r="E5656" s="305"/>
      <c r="F5656" s="305"/>
      <c r="G5656" s="305"/>
      <c r="H5656" s="305"/>
      <c r="I5656" s="305"/>
    </row>
    <row r="5657" spans="5:9">
      <c r="E5657" s="305"/>
      <c r="F5657" s="305"/>
      <c r="G5657" s="305"/>
      <c r="H5657" s="305"/>
      <c r="I5657" s="305"/>
    </row>
    <row r="5658" spans="5:9">
      <c r="E5658" s="305"/>
      <c r="F5658" s="305"/>
      <c r="G5658" s="305"/>
      <c r="H5658" s="305"/>
      <c r="I5658" s="305"/>
    </row>
    <row r="5659" spans="5:9">
      <c r="E5659" s="305"/>
      <c r="F5659" s="305"/>
      <c r="G5659" s="305"/>
      <c r="H5659" s="305"/>
      <c r="I5659" s="305"/>
    </row>
    <row r="5660" spans="5:9">
      <c r="E5660" s="305"/>
      <c r="F5660" s="305"/>
      <c r="G5660" s="305"/>
      <c r="H5660" s="305"/>
      <c r="I5660" s="305"/>
    </row>
    <row r="5661" spans="5:9">
      <c r="E5661" s="305"/>
      <c r="F5661" s="305"/>
      <c r="G5661" s="305"/>
      <c r="H5661" s="305"/>
      <c r="I5661" s="305"/>
    </row>
    <row r="5662" spans="5:9">
      <c r="E5662" s="305"/>
      <c r="F5662" s="305"/>
      <c r="G5662" s="305"/>
      <c r="H5662" s="305"/>
      <c r="I5662" s="305"/>
    </row>
    <row r="5663" spans="5:9">
      <c r="E5663" s="305"/>
      <c r="F5663" s="305"/>
      <c r="G5663" s="305"/>
      <c r="H5663" s="305"/>
      <c r="I5663" s="305"/>
    </row>
    <row r="5664" spans="5:9">
      <c r="E5664" s="305"/>
      <c r="F5664" s="305"/>
      <c r="G5664" s="305"/>
      <c r="H5664" s="305"/>
      <c r="I5664" s="305"/>
    </row>
    <row r="5665" spans="5:9">
      <c r="E5665" s="305"/>
      <c r="F5665" s="305"/>
      <c r="G5665" s="305"/>
      <c r="H5665" s="305"/>
      <c r="I5665" s="305"/>
    </row>
    <row r="5666" spans="5:9">
      <c r="E5666" s="305"/>
      <c r="F5666" s="305"/>
      <c r="G5666" s="305"/>
      <c r="H5666" s="305"/>
      <c r="I5666" s="305"/>
    </row>
    <row r="5667" spans="5:9">
      <c r="E5667" s="305"/>
      <c r="F5667" s="305"/>
      <c r="G5667" s="305"/>
      <c r="H5667" s="305"/>
      <c r="I5667" s="305"/>
    </row>
    <row r="5668" spans="5:9">
      <c r="E5668" s="305"/>
      <c r="F5668" s="305"/>
      <c r="G5668" s="305"/>
      <c r="H5668" s="305"/>
      <c r="I5668" s="305"/>
    </row>
    <row r="5669" spans="5:9">
      <c r="E5669" s="305"/>
      <c r="F5669" s="305"/>
      <c r="G5669" s="305"/>
      <c r="H5669" s="305"/>
      <c r="I5669" s="305"/>
    </row>
    <row r="5670" spans="5:9">
      <c r="E5670" s="305"/>
      <c r="F5670" s="305"/>
      <c r="G5670" s="305"/>
      <c r="H5670" s="305"/>
      <c r="I5670" s="305"/>
    </row>
    <row r="5671" spans="5:9">
      <c r="E5671" s="305"/>
      <c r="F5671" s="305"/>
      <c r="G5671" s="305"/>
      <c r="H5671" s="305"/>
      <c r="I5671" s="305"/>
    </row>
    <row r="5672" spans="5:9">
      <c r="E5672" s="305"/>
      <c r="F5672" s="305"/>
      <c r="G5672" s="305"/>
      <c r="H5672" s="305"/>
      <c r="I5672" s="305"/>
    </row>
    <row r="5673" spans="5:9">
      <c r="E5673" s="305"/>
      <c r="F5673" s="305"/>
      <c r="G5673" s="305"/>
      <c r="H5673" s="305"/>
      <c r="I5673" s="305"/>
    </row>
    <row r="5674" spans="5:9">
      <c r="E5674" s="305"/>
      <c r="F5674" s="305"/>
      <c r="G5674" s="305"/>
      <c r="H5674" s="305"/>
      <c r="I5674" s="305"/>
    </row>
    <row r="5675" spans="5:9">
      <c r="E5675" s="305"/>
      <c r="F5675" s="305"/>
      <c r="G5675" s="305"/>
      <c r="H5675" s="305"/>
      <c r="I5675" s="305"/>
    </row>
    <row r="5676" spans="5:9">
      <c r="E5676" s="305"/>
      <c r="F5676" s="305"/>
      <c r="G5676" s="305"/>
      <c r="H5676" s="305"/>
      <c r="I5676" s="305"/>
    </row>
    <row r="5677" spans="5:9">
      <c r="E5677" s="305"/>
      <c r="F5677" s="305"/>
      <c r="G5677" s="305"/>
      <c r="H5677" s="305"/>
      <c r="I5677" s="305"/>
    </row>
    <row r="5678" spans="5:9">
      <c r="E5678" s="305"/>
      <c r="F5678" s="305"/>
      <c r="G5678" s="305"/>
      <c r="H5678" s="305"/>
      <c r="I5678" s="305"/>
    </row>
    <row r="5679" spans="5:9">
      <c r="E5679" s="305"/>
      <c r="F5679" s="305"/>
      <c r="G5679" s="305"/>
      <c r="H5679" s="305"/>
      <c r="I5679" s="305"/>
    </row>
    <row r="5680" spans="5:9">
      <c r="E5680" s="305"/>
      <c r="F5680" s="305"/>
      <c r="G5680" s="305"/>
      <c r="H5680" s="305"/>
      <c r="I5680" s="305"/>
    </row>
    <row r="5681" spans="5:9">
      <c r="E5681" s="305"/>
      <c r="F5681" s="305"/>
      <c r="G5681" s="305"/>
      <c r="H5681" s="305"/>
      <c r="I5681" s="305"/>
    </row>
    <row r="5682" spans="5:9">
      <c r="E5682" s="305"/>
      <c r="F5682" s="305"/>
      <c r="G5682" s="305"/>
      <c r="H5682" s="305"/>
      <c r="I5682" s="305"/>
    </row>
    <row r="5683" spans="5:9">
      <c r="E5683" s="305"/>
      <c r="F5683" s="305"/>
      <c r="G5683" s="305"/>
      <c r="H5683" s="305"/>
      <c r="I5683" s="305"/>
    </row>
    <row r="5684" spans="5:9">
      <c r="E5684" s="305"/>
      <c r="F5684" s="305"/>
      <c r="G5684" s="305"/>
      <c r="H5684" s="305"/>
      <c r="I5684" s="305"/>
    </row>
    <row r="5685" spans="5:9">
      <c r="E5685" s="305"/>
      <c r="F5685" s="305"/>
      <c r="G5685" s="305"/>
      <c r="H5685" s="305"/>
      <c r="I5685" s="305"/>
    </row>
    <row r="5686" spans="5:9">
      <c r="E5686" s="305"/>
      <c r="F5686" s="305"/>
      <c r="G5686" s="305"/>
      <c r="H5686" s="305"/>
      <c r="I5686" s="305"/>
    </row>
    <row r="5687" spans="5:9">
      <c r="E5687" s="305"/>
      <c r="F5687" s="305"/>
      <c r="G5687" s="305"/>
      <c r="H5687" s="305"/>
      <c r="I5687" s="305"/>
    </row>
    <row r="5688" spans="5:9">
      <c r="E5688" s="305"/>
      <c r="F5688" s="305"/>
      <c r="G5688" s="305"/>
      <c r="H5688" s="305"/>
      <c r="I5688" s="305"/>
    </row>
    <row r="5689" spans="5:9">
      <c r="E5689" s="305"/>
      <c r="F5689" s="305"/>
      <c r="G5689" s="305"/>
      <c r="H5689" s="305"/>
      <c r="I5689" s="305"/>
    </row>
    <row r="5690" spans="5:9">
      <c r="E5690" s="305"/>
      <c r="F5690" s="305"/>
      <c r="G5690" s="305"/>
      <c r="H5690" s="305"/>
      <c r="I5690" s="305"/>
    </row>
    <row r="5691" spans="5:9">
      <c r="E5691" s="305"/>
      <c r="F5691" s="305"/>
      <c r="G5691" s="305"/>
      <c r="H5691" s="305"/>
      <c r="I5691" s="305"/>
    </row>
    <row r="5692" spans="5:9">
      <c r="E5692" s="305"/>
      <c r="F5692" s="305"/>
      <c r="G5692" s="305"/>
      <c r="H5692" s="305"/>
      <c r="I5692" s="305"/>
    </row>
    <row r="5693" spans="5:9">
      <c r="E5693" s="305"/>
      <c r="F5693" s="305"/>
      <c r="G5693" s="305"/>
      <c r="H5693" s="305"/>
      <c r="I5693" s="305"/>
    </row>
    <row r="5694" spans="5:9">
      <c r="E5694" s="305"/>
      <c r="F5694" s="305"/>
      <c r="G5694" s="305"/>
      <c r="H5694" s="305"/>
      <c r="I5694" s="305"/>
    </row>
    <row r="5695" spans="5:9">
      <c r="E5695" s="305"/>
      <c r="F5695" s="305"/>
      <c r="G5695" s="305"/>
      <c r="H5695" s="305"/>
      <c r="I5695" s="305"/>
    </row>
    <row r="5696" spans="5:9">
      <c r="E5696" s="305"/>
      <c r="F5696" s="305"/>
      <c r="G5696" s="305"/>
      <c r="H5696" s="305"/>
      <c r="I5696" s="305"/>
    </row>
    <row r="5697" spans="5:9">
      <c r="E5697" s="305"/>
      <c r="F5697" s="305"/>
      <c r="G5697" s="305"/>
      <c r="H5697" s="305"/>
      <c r="I5697" s="305"/>
    </row>
    <row r="5698" spans="5:9">
      <c r="E5698" s="305"/>
      <c r="F5698" s="305"/>
      <c r="G5698" s="305"/>
      <c r="H5698" s="305"/>
      <c r="I5698" s="305"/>
    </row>
    <row r="5699" spans="5:9">
      <c r="E5699" s="305"/>
      <c r="F5699" s="305"/>
      <c r="G5699" s="305"/>
      <c r="H5699" s="305"/>
      <c r="I5699" s="305"/>
    </row>
    <row r="5700" spans="5:9">
      <c r="E5700" s="305"/>
      <c r="F5700" s="305"/>
      <c r="G5700" s="305"/>
      <c r="H5700" s="305"/>
      <c r="I5700" s="305"/>
    </row>
    <row r="5701" spans="5:9">
      <c r="E5701" s="305"/>
      <c r="F5701" s="305"/>
      <c r="G5701" s="305"/>
      <c r="H5701" s="305"/>
      <c r="I5701" s="305"/>
    </row>
    <row r="5702" spans="5:9">
      <c r="E5702" s="305"/>
      <c r="F5702" s="305"/>
      <c r="G5702" s="305"/>
      <c r="H5702" s="305"/>
      <c r="I5702" s="305"/>
    </row>
    <row r="5703" spans="5:9">
      <c r="E5703" s="305"/>
      <c r="F5703" s="305"/>
      <c r="G5703" s="305"/>
      <c r="H5703" s="305"/>
      <c r="I5703" s="305"/>
    </row>
    <row r="5704" spans="5:9">
      <c r="E5704" s="305"/>
      <c r="F5704" s="305"/>
      <c r="G5704" s="305"/>
      <c r="H5704" s="305"/>
      <c r="I5704" s="305"/>
    </row>
    <row r="5705" spans="5:9">
      <c r="E5705" s="305"/>
      <c r="F5705" s="305"/>
      <c r="G5705" s="305"/>
      <c r="H5705" s="305"/>
      <c r="I5705" s="305"/>
    </row>
    <row r="5706" spans="5:9">
      <c r="E5706" s="305"/>
      <c r="F5706" s="305"/>
      <c r="G5706" s="305"/>
      <c r="H5706" s="305"/>
      <c r="I5706" s="305"/>
    </row>
    <row r="5707" spans="5:9">
      <c r="E5707" s="305"/>
      <c r="F5707" s="305"/>
      <c r="G5707" s="305"/>
      <c r="H5707" s="305"/>
      <c r="I5707" s="305"/>
    </row>
    <row r="5708" spans="5:9">
      <c r="E5708" s="305"/>
      <c r="F5708" s="305"/>
      <c r="G5708" s="305"/>
      <c r="H5708" s="305"/>
      <c r="I5708" s="305"/>
    </row>
    <row r="5709" spans="5:9">
      <c r="E5709" s="305"/>
      <c r="F5709" s="305"/>
      <c r="G5709" s="305"/>
      <c r="H5709" s="305"/>
      <c r="I5709" s="305"/>
    </row>
    <row r="5710" spans="5:9">
      <c r="E5710" s="305"/>
      <c r="F5710" s="305"/>
      <c r="G5710" s="305"/>
      <c r="H5710" s="305"/>
      <c r="I5710" s="305"/>
    </row>
    <row r="5711" spans="5:9">
      <c r="E5711" s="305"/>
      <c r="F5711" s="305"/>
      <c r="G5711" s="305"/>
      <c r="H5711" s="305"/>
      <c r="I5711" s="305"/>
    </row>
    <row r="5712" spans="5:9">
      <c r="E5712" s="305"/>
      <c r="F5712" s="305"/>
      <c r="G5712" s="305"/>
      <c r="H5712" s="305"/>
      <c r="I5712" s="305"/>
    </row>
    <row r="5713" spans="5:9">
      <c r="E5713" s="305"/>
      <c r="F5713" s="305"/>
      <c r="G5713" s="305"/>
      <c r="H5713" s="305"/>
      <c r="I5713" s="305"/>
    </row>
    <row r="5714" spans="5:9">
      <c r="E5714" s="305"/>
      <c r="F5714" s="305"/>
      <c r="G5714" s="305"/>
      <c r="H5714" s="305"/>
      <c r="I5714" s="305"/>
    </row>
    <row r="5715" spans="5:9">
      <c r="E5715" s="305"/>
      <c r="F5715" s="305"/>
      <c r="G5715" s="305"/>
      <c r="H5715" s="305"/>
      <c r="I5715" s="305"/>
    </row>
    <row r="5716" spans="5:9">
      <c r="E5716" s="305"/>
      <c r="F5716" s="305"/>
      <c r="G5716" s="305"/>
      <c r="H5716" s="305"/>
      <c r="I5716" s="305"/>
    </row>
    <row r="5717" spans="5:9">
      <c r="E5717" s="305"/>
      <c r="F5717" s="305"/>
      <c r="G5717" s="305"/>
      <c r="H5717" s="305"/>
      <c r="I5717" s="305"/>
    </row>
    <row r="5718" spans="5:9">
      <c r="E5718" s="305"/>
      <c r="F5718" s="305"/>
      <c r="G5718" s="305"/>
      <c r="H5718" s="305"/>
      <c r="I5718" s="305"/>
    </row>
    <row r="5719" spans="5:9">
      <c r="E5719" s="305"/>
      <c r="F5719" s="305"/>
      <c r="G5719" s="305"/>
      <c r="H5719" s="305"/>
      <c r="I5719" s="305"/>
    </row>
    <row r="5720" spans="5:9">
      <c r="E5720" s="305"/>
      <c r="F5720" s="305"/>
      <c r="G5720" s="305"/>
      <c r="H5720" s="305"/>
      <c r="I5720" s="305"/>
    </row>
    <row r="5721" spans="5:9">
      <c r="E5721" s="305"/>
      <c r="F5721" s="305"/>
      <c r="G5721" s="305"/>
      <c r="H5721" s="305"/>
      <c r="I5721" s="305"/>
    </row>
    <row r="5722" spans="5:9">
      <c r="E5722" s="305"/>
      <c r="F5722" s="305"/>
      <c r="G5722" s="305"/>
      <c r="H5722" s="305"/>
      <c r="I5722" s="305"/>
    </row>
    <row r="5723" spans="5:9">
      <c r="E5723" s="305"/>
      <c r="F5723" s="305"/>
      <c r="G5723" s="305"/>
      <c r="H5723" s="305"/>
      <c r="I5723" s="305"/>
    </row>
    <row r="5724" spans="5:9">
      <c r="E5724" s="305"/>
      <c r="F5724" s="305"/>
      <c r="G5724" s="305"/>
      <c r="H5724" s="305"/>
      <c r="I5724" s="305"/>
    </row>
    <row r="5725" spans="5:9">
      <c r="E5725" s="305"/>
      <c r="F5725" s="305"/>
      <c r="G5725" s="305"/>
      <c r="H5725" s="305"/>
      <c r="I5725" s="305"/>
    </row>
    <row r="5726" spans="5:9">
      <c r="E5726" s="305"/>
      <c r="F5726" s="305"/>
      <c r="G5726" s="305"/>
      <c r="H5726" s="305"/>
      <c r="I5726" s="305"/>
    </row>
    <row r="5727" spans="5:9">
      <c r="E5727" s="305"/>
      <c r="F5727" s="305"/>
      <c r="G5727" s="305"/>
      <c r="H5727" s="305"/>
      <c r="I5727" s="305"/>
    </row>
    <row r="5728" spans="5:9">
      <c r="E5728" s="305"/>
      <c r="F5728" s="305"/>
      <c r="G5728" s="305"/>
      <c r="H5728" s="305"/>
      <c r="I5728" s="305"/>
    </row>
    <row r="5729" spans="5:9">
      <c r="E5729" s="305"/>
      <c r="F5729" s="305"/>
      <c r="G5729" s="305"/>
      <c r="H5729" s="305"/>
      <c r="I5729" s="305"/>
    </row>
    <row r="5730" spans="5:9">
      <c r="E5730" s="305"/>
      <c r="F5730" s="305"/>
      <c r="G5730" s="305"/>
      <c r="H5730" s="305"/>
      <c r="I5730" s="305"/>
    </row>
    <row r="5731" spans="5:9">
      <c r="E5731" s="305"/>
      <c r="F5731" s="305"/>
      <c r="G5731" s="305"/>
      <c r="H5731" s="305"/>
      <c r="I5731" s="305"/>
    </row>
    <row r="5732" spans="5:9">
      <c r="E5732" s="305"/>
      <c r="F5732" s="305"/>
      <c r="G5732" s="305"/>
      <c r="H5732" s="305"/>
      <c r="I5732" s="305"/>
    </row>
    <row r="5733" spans="5:9">
      <c r="E5733" s="305"/>
      <c r="F5733" s="305"/>
      <c r="G5733" s="305"/>
      <c r="H5733" s="305"/>
      <c r="I5733" s="305"/>
    </row>
    <row r="5734" spans="5:9">
      <c r="E5734" s="305"/>
      <c r="F5734" s="305"/>
      <c r="G5734" s="305"/>
      <c r="H5734" s="305"/>
      <c r="I5734" s="305"/>
    </row>
    <row r="5735" spans="5:9">
      <c r="E5735" s="305"/>
      <c r="F5735" s="305"/>
      <c r="G5735" s="305"/>
      <c r="H5735" s="305"/>
      <c r="I5735" s="305"/>
    </row>
    <row r="5736" spans="5:9">
      <c r="E5736" s="305"/>
      <c r="F5736" s="305"/>
      <c r="G5736" s="305"/>
      <c r="H5736" s="305"/>
      <c r="I5736" s="305"/>
    </row>
    <row r="5737" spans="5:9">
      <c r="E5737" s="305"/>
      <c r="F5737" s="305"/>
      <c r="G5737" s="305"/>
      <c r="H5737" s="305"/>
      <c r="I5737" s="305"/>
    </row>
    <row r="5738" spans="5:9">
      <c r="E5738" s="305"/>
      <c r="F5738" s="305"/>
      <c r="G5738" s="305"/>
      <c r="H5738" s="305"/>
      <c r="I5738" s="305"/>
    </row>
    <row r="5739" spans="5:9">
      <c r="E5739" s="305"/>
      <c r="F5739" s="305"/>
      <c r="G5739" s="305"/>
      <c r="H5739" s="305"/>
      <c r="I5739" s="305"/>
    </row>
    <row r="5740" spans="5:9">
      <c r="E5740" s="305"/>
      <c r="F5740" s="305"/>
      <c r="G5740" s="305"/>
      <c r="H5740" s="305"/>
      <c r="I5740" s="305"/>
    </row>
    <row r="5741" spans="5:9">
      <c r="E5741" s="305"/>
      <c r="F5741" s="305"/>
      <c r="G5741" s="305"/>
      <c r="H5741" s="305"/>
      <c r="I5741" s="305"/>
    </row>
    <row r="5742" spans="5:9">
      <c r="E5742" s="305"/>
      <c r="F5742" s="305"/>
      <c r="G5742" s="305"/>
      <c r="H5742" s="305"/>
      <c r="I5742" s="305"/>
    </row>
    <row r="5743" spans="5:9">
      <c r="E5743" s="305"/>
      <c r="F5743" s="305"/>
      <c r="G5743" s="305"/>
      <c r="H5743" s="305"/>
      <c r="I5743" s="305"/>
    </row>
    <row r="5744" spans="5:9">
      <c r="E5744" s="305"/>
      <c r="F5744" s="305"/>
      <c r="G5744" s="305"/>
      <c r="H5744" s="305"/>
      <c r="I5744" s="305"/>
    </row>
    <row r="5745" spans="5:9">
      <c r="E5745" s="305"/>
      <c r="F5745" s="305"/>
      <c r="G5745" s="305"/>
      <c r="H5745" s="305"/>
      <c r="I5745" s="305"/>
    </row>
    <row r="5746" spans="5:9">
      <c r="E5746" s="305"/>
      <c r="F5746" s="305"/>
      <c r="G5746" s="305"/>
      <c r="H5746" s="305"/>
      <c r="I5746" s="305"/>
    </row>
    <row r="5747" spans="5:9">
      <c r="E5747" s="305"/>
      <c r="F5747" s="305"/>
      <c r="G5747" s="305"/>
      <c r="H5747" s="305"/>
      <c r="I5747" s="305"/>
    </row>
    <row r="5748" spans="5:9">
      <c r="E5748" s="305"/>
      <c r="F5748" s="305"/>
      <c r="G5748" s="305"/>
      <c r="H5748" s="305"/>
      <c r="I5748" s="305"/>
    </row>
    <row r="5749" spans="5:9">
      <c r="E5749" s="305"/>
      <c r="F5749" s="305"/>
      <c r="G5749" s="305"/>
      <c r="H5749" s="305"/>
      <c r="I5749" s="305"/>
    </row>
    <row r="5750" spans="5:9">
      <c r="E5750" s="305"/>
      <c r="F5750" s="305"/>
      <c r="G5750" s="305"/>
      <c r="H5750" s="305"/>
      <c r="I5750" s="305"/>
    </row>
    <row r="5751" spans="5:9">
      <c r="E5751" s="305"/>
      <c r="F5751" s="305"/>
      <c r="G5751" s="305"/>
      <c r="H5751" s="305"/>
      <c r="I5751" s="305"/>
    </row>
    <row r="5752" spans="5:9">
      <c r="E5752" s="305"/>
      <c r="F5752" s="305"/>
      <c r="G5752" s="305"/>
      <c r="H5752" s="305"/>
      <c r="I5752" s="305"/>
    </row>
    <row r="5753" spans="5:9">
      <c r="E5753" s="305"/>
      <c r="F5753" s="305"/>
      <c r="G5753" s="305"/>
      <c r="H5753" s="305"/>
      <c r="I5753" s="305"/>
    </row>
    <row r="5754" spans="5:9">
      <c r="E5754" s="305"/>
      <c r="F5754" s="305"/>
      <c r="G5754" s="305"/>
      <c r="H5754" s="305"/>
      <c r="I5754" s="305"/>
    </row>
    <row r="5755" spans="5:9">
      <c r="E5755" s="305"/>
      <c r="F5755" s="305"/>
      <c r="G5755" s="305"/>
      <c r="H5755" s="305"/>
      <c r="I5755" s="305"/>
    </row>
    <row r="5756" spans="5:9">
      <c r="E5756" s="305"/>
      <c r="F5756" s="305"/>
      <c r="G5756" s="305"/>
      <c r="H5756" s="305"/>
      <c r="I5756" s="305"/>
    </row>
    <row r="5757" spans="5:9">
      <c r="E5757" s="305"/>
      <c r="F5757" s="305"/>
      <c r="G5757" s="305"/>
      <c r="H5757" s="305"/>
      <c r="I5757" s="305"/>
    </row>
    <row r="5758" spans="5:9">
      <c r="E5758" s="305"/>
      <c r="F5758" s="305"/>
      <c r="G5758" s="305"/>
      <c r="H5758" s="305"/>
      <c r="I5758" s="305"/>
    </row>
    <row r="5759" spans="5:9">
      <c r="E5759" s="305"/>
      <c r="F5759" s="305"/>
      <c r="G5759" s="305"/>
      <c r="H5759" s="305"/>
      <c r="I5759" s="305"/>
    </row>
    <row r="5760" spans="5:9">
      <c r="E5760" s="305"/>
      <c r="F5760" s="305"/>
      <c r="G5760" s="305"/>
      <c r="H5760" s="305"/>
      <c r="I5760" s="305"/>
    </row>
    <row r="5761" spans="5:9">
      <c r="E5761" s="305"/>
      <c r="F5761" s="305"/>
      <c r="G5761" s="305"/>
      <c r="H5761" s="305"/>
      <c r="I5761" s="305"/>
    </row>
    <row r="5762" spans="5:9">
      <c r="E5762" s="305"/>
      <c r="F5762" s="305"/>
      <c r="G5762" s="305"/>
      <c r="H5762" s="305"/>
      <c r="I5762" s="305"/>
    </row>
    <row r="5763" spans="5:9">
      <c r="E5763" s="305"/>
      <c r="F5763" s="305"/>
      <c r="G5763" s="305"/>
      <c r="H5763" s="305"/>
      <c r="I5763" s="305"/>
    </row>
    <row r="5764" spans="5:9">
      <c r="E5764" s="305"/>
      <c r="F5764" s="305"/>
      <c r="G5764" s="305"/>
      <c r="H5764" s="305"/>
      <c r="I5764" s="305"/>
    </row>
    <row r="5765" spans="5:9">
      <c r="E5765" s="305"/>
      <c r="F5765" s="305"/>
      <c r="G5765" s="305"/>
      <c r="H5765" s="305"/>
      <c r="I5765" s="305"/>
    </row>
    <row r="5766" spans="5:9">
      <c r="E5766" s="305"/>
      <c r="F5766" s="305"/>
      <c r="G5766" s="305"/>
      <c r="H5766" s="305"/>
      <c r="I5766" s="305"/>
    </row>
    <row r="5767" spans="5:9">
      <c r="E5767" s="305"/>
      <c r="F5767" s="305"/>
      <c r="G5767" s="305"/>
      <c r="H5767" s="305"/>
      <c r="I5767" s="305"/>
    </row>
    <row r="5768" spans="5:9">
      <c r="E5768" s="305"/>
      <c r="F5768" s="305"/>
      <c r="G5768" s="305"/>
      <c r="H5768" s="305"/>
      <c r="I5768" s="305"/>
    </row>
    <row r="5769" spans="5:9">
      <c r="E5769" s="305"/>
      <c r="F5769" s="305"/>
      <c r="G5769" s="305"/>
      <c r="H5769" s="305"/>
      <c r="I5769" s="305"/>
    </row>
    <row r="5770" spans="5:9">
      <c r="E5770" s="305"/>
      <c r="F5770" s="305"/>
      <c r="G5770" s="305"/>
      <c r="H5770" s="305"/>
      <c r="I5770" s="305"/>
    </row>
    <row r="5771" spans="5:9">
      <c r="E5771" s="305"/>
      <c r="F5771" s="305"/>
      <c r="G5771" s="305"/>
      <c r="H5771" s="305"/>
      <c r="I5771" s="305"/>
    </row>
    <row r="5772" spans="5:9">
      <c r="E5772" s="305"/>
      <c r="F5772" s="305"/>
      <c r="G5772" s="305"/>
      <c r="H5772" s="305"/>
      <c r="I5772" s="305"/>
    </row>
    <row r="5773" spans="5:9">
      <c r="E5773" s="305"/>
      <c r="F5773" s="305"/>
      <c r="G5773" s="305"/>
      <c r="H5773" s="305"/>
      <c r="I5773" s="305"/>
    </row>
    <row r="5774" spans="5:9">
      <c r="E5774" s="305"/>
      <c r="F5774" s="305"/>
      <c r="G5774" s="305"/>
      <c r="H5774" s="305"/>
      <c r="I5774" s="305"/>
    </row>
    <row r="5775" spans="5:9">
      <c r="E5775" s="305"/>
      <c r="F5775" s="305"/>
      <c r="G5775" s="305"/>
      <c r="H5775" s="305"/>
      <c r="I5775" s="305"/>
    </row>
    <row r="5776" spans="5:9">
      <c r="E5776" s="305"/>
      <c r="F5776" s="305"/>
      <c r="G5776" s="305"/>
      <c r="H5776" s="305"/>
      <c r="I5776" s="305"/>
    </row>
    <row r="5777" spans="5:9">
      <c r="E5777" s="305"/>
      <c r="F5777" s="305"/>
      <c r="G5777" s="305"/>
      <c r="H5777" s="305"/>
      <c r="I5777" s="305"/>
    </row>
    <row r="5778" spans="5:9">
      <c r="E5778" s="305"/>
      <c r="F5778" s="305"/>
      <c r="G5778" s="305"/>
      <c r="H5778" s="305"/>
      <c r="I5778" s="305"/>
    </row>
    <row r="5779" spans="5:9">
      <c r="E5779" s="305"/>
      <c r="F5779" s="305"/>
      <c r="G5779" s="305"/>
      <c r="H5779" s="305"/>
      <c r="I5779" s="305"/>
    </row>
    <row r="5780" spans="5:9">
      <c r="E5780" s="305"/>
      <c r="F5780" s="305"/>
      <c r="G5780" s="305"/>
      <c r="H5780" s="305"/>
      <c r="I5780" s="305"/>
    </row>
    <row r="5781" spans="5:9">
      <c r="E5781" s="305"/>
      <c r="F5781" s="305"/>
      <c r="G5781" s="305"/>
      <c r="H5781" s="305"/>
      <c r="I5781" s="305"/>
    </row>
    <row r="5782" spans="5:9">
      <c r="E5782" s="305"/>
      <c r="F5782" s="305"/>
      <c r="G5782" s="305"/>
      <c r="H5782" s="305"/>
      <c r="I5782" s="305"/>
    </row>
    <row r="5783" spans="5:9">
      <c r="E5783" s="305"/>
      <c r="F5783" s="305"/>
      <c r="G5783" s="305"/>
      <c r="H5783" s="305"/>
      <c r="I5783" s="305"/>
    </row>
    <row r="5784" spans="5:9">
      <c r="E5784" s="305"/>
      <c r="F5784" s="305"/>
      <c r="G5784" s="305"/>
      <c r="H5784" s="305"/>
      <c r="I5784" s="305"/>
    </row>
    <row r="5785" spans="5:9">
      <c r="E5785" s="305"/>
      <c r="F5785" s="305"/>
      <c r="G5785" s="305"/>
      <c r="H5785" s="305"/>
      <c r="I5785" s="305"/>
    </row>
    <row r="5786" spans="5:9">
      <c r="E5786" s="305"/>
      <c r="F5786" s="305"/>
      <c r="G5786" s="305"/>
      <c r="H5786" s="305"/>
      <c r="I5786" s="305"/>
    </row>
    <row r="5787" spans="5:9">
      <c r="E5787" s="305"/>
      <c r="F5787" s="305"/>
      <c r="G5787" s="305"/>
      <c r="H5787" s="305"/>
      <c r="I5787" s="305"/>
    </row>
    <row r="5788" spans="5:9">
      <c r="E5788" s="305"/>
      <c r="F5788" s="305"/>
      <c r="G5788" s="305"/>
      <c r="H5788" s="305"/>
      <c r="I5788" s="305"/>
    </row>
    <row r="5789" spans="5:9">
      <c r="E5789" s="305"/>
      <c r="F5789" s="305"/>
      <c r="G5789" s="305"/>
      <c r="H5789" s="305"/>
      <c r="I5789" s="305"/>
    </row>
    <row r="5790" spans="5:9">
      <c r="E5790" s="305"/>
      <c r="F5790" s="305"/>
      <c r="G5790" s="305"/>
      <c r="H5790" s="305"/>
      <c r="I5790" s="305"/>
    </row>
    <row r="5791" spans="5:9">
      <c r="E5791" s="305"/>
      <c r="F5791" s="305"/>
      <c r="G5791" s="305"/>
      <c r="H5791" s="305"/>
      <c r="I5791" s="305"/>
    </row>
    <row r="5792" spans="5:9">
      <c r="E5792" s="305"/>
      <c r="F5792" s="305"/>
      <c r="G5792" s="305"/>
      <c r="H5792" s="305"/>
      <c r="I5792" s="305"/>
    </row>
    <row r="5793" spans="5:9">
      <c r="E5793" s="305"/>
      <c r="F5793" s="305"/>
      <c r="G5793" s="305"/>
      <c r="H5793" s="305"/>
      <c r="I5793" s="305"/>
    </row>
    <row r="5794" spans="5:9">
      <c r="E5794" s="305"/>
      <c r="F5794" s="305"/>
      <c r="G5794" s="305"/>
      <c r="H5794" s="305"/>
      <c r="I5794" s="305"/>
    </row>
    <row r="5795" spans="5:9">
      <c r="E5795" s="305"/>
      <c r="F5795" s="305"/>
      <c r="G5795" s="305"/>
      <c r="H5795" s="305"/>
      <c r="I5795" s="305"/>
    </row>
    <row r="5796" spans="5:9">
      <c r="E5796" s="305"/>
      <c r="F5796" s="305"/>
      <c r="G5796" s="305"/>
      <c r="H5796" s="305"/>
      <c r="I5796" s="305"/>
    </row>
    <row r="5797" spans="5:9">
      <c r="E5797" s="305"/>
      <c r="F5797" s="305"/>
      <c r="G5797" s="305"/>
      <c r="H5797" s="305"/>
      <c r="I5797" s="305"/>
    </row>
    <row r="5798" spans="5:9">
      <c r="E5798" s="305"/>
      <c r="F5798" s="305"/>
      <c r="G5798" s="305"/>
      <c r="H5798" s="305"/>
      <c r="I5798" s="305"/>
    </row>
    <row r="5799" spans="5:9">
      <c r="E5799" s="305"/>
      <c r="F5799" s="305"/>
      <c r="G5799" s="305"/>
      <c r="H5799" s="305"/>
      <c r="I5799" s="305"/>
    </row>
    <row r="5800" spans="5:9">
      <c r="E5800" s="305"/>
      <c r="F5800" s="305"/>
      <c r="G5800" s="305"/>
      <c r="H5800" s="305"/>
      <c r="I5800" s="305"/>
    </row>
    <row r="5801" spans="5:9">
      <c r="E5801" s="305"/>
      <c r="F5801" s="305"/>
      <c r="G5801" s="305"/>
      <c r="H5801" s="305"/>
      <c r="I5801" s="305"/>
    </row>
    <row r="5802" spans="5:9">
      <c r="E5802" s="305"/>
      <c r="F5802" s="305"/>
      <c r="G5802" s="305"/>
      <c r="H5802" s="305"/>
      <c r="I5802" s="305"/>
    </row>
    <row r="5803" spans="5:9">
      <c r="E5803" s="305"/>
      <c r="F5803" s="305"/>
      <c r="G5803" s="305"/>
      <c r="H5803" s="305"/>
      <c r="I5803" s="305"/>
    </row>
    <row r="5804" spans="5:9">
      <c r="E5804" s="305"/>
      <c r="F5804" s="305"/>
      <c r="G5804" s="305"/>
      <c r="H5804" s="305"/>
      <c r="I5804" s="305"/>
    </row>
    <row r="5805" spans="5:9">
      <c r="E5805" s="305"/>
      <c r="F5805" s="305"/>
      <c r="G5805" s="305"/>
      <c r="H5805" s="305"/>
      <c r="I5805" s="305"/>
    </row>
    <row r="5806" spans="5:9">
      <c r="E5806" s="305"/>
      <c r="F5806" s="305"/>
      <c r="G5806" s="305"/>
      <c r="H5806" s="305"/>
      <c r="I5806" s="305"/>
    </row>
    <row r="5807" spans="5:9">
      <c r="E5807" s="305"/>
      <c r="F5807" s="305"/>
      <c r="G5807" s="305"/>
      <c r="H5807" s="305"/>
      <c r="I5807" s="305"/>
    </row>
    <row r="5808" spans="5:9">
      <c r="E5808" s="305"/>
      <c r="F5808" s="305"/>
      <c r="G5808" s="305"/>
      <c r="H5808" s="305"/>
      <c r="I5808" s="305"/>
    </row>
    <row r="5809" spans="5:9">
      <c r="E5809" s="305"/>
      <c r="F5809" s="305"/>
      <c r="G5809" s="305"/>
      <c r="H5809" s="305"/>
      <c r="I5809" s="305"/>
    </row>
    <row r="5810" spans="5:9">
      <c r="E5810" s="305"/>
      <c r="F5810" s="305"/>
      <c r="G5810" s="305"/>
      <c r="H5810" s="305"/>
      <c r="I5810" s="305"/>
    </row>
    <row r="5811" spans="5:9">
      <c r="E5811" s="305"/>
      <c r="F5811" s="305"/>
      <c r="G5811" s="305"/>
      <c r="H5811" s="305"/>
      <c r="I5811" s="305"/>
    </row>
    <row r="5812" spans="5:9">
      <c r="E5812" s="305"/>
      <c r="F5812" s="305"/>
      <c r="G5812" s="305"/>
      <c r="H5812" s="305"/>
      <c r="I5812" s="305"/>
    </row>
    <row r="5813" spans="5:9">
      <c r="E5813" s="305"/>
      <c r="F5813" s="305"/>
      <c r="G5813" s="305"/>
      <c r="H5813" s="305"/>
      <c r="I5813" s="305"/>
    </row>
    <row r="5814" spans="5:9">
      <c r="E5814" s="305"/>
      <c r="F5814" s="305"/>
      <c r="G5814" s="305"/>
      <c r="H5814" s="305"/>
      <c r="I5814" s="305"/>
    </row>
    <row r="5815" spans="5:9">
      <c r="E5815" s="305"/>
      <c r="F5815" s="305"/>
      <c r="G5815" s="305"/>
      <c r="H5815" s="305"/>
      <c r="I5815" s="305"/>
    </row>
    <row r="5816" spans="5:9">
      <c r="E5816" s="305"/>
      <c r="F5816" s="305"/>
      <c r="G5816" s="305"/>
      <c r="H5816" s="305"/>
      <c r="I5816" s="305"/>
    </row>
    <row r="5817" spans="5:9">
      <c r="E5817" s="305"/>
      <c r="F5817" s="305"/>
      <c r="G5817" s="305"/>
      <c r="H5817" s="305"/>
      <c r="I5817" s="305"/>
    </row>
    <row r="5818" spans="5:9">
      <c r="E5818" s="305"/>
      <c r="F5818" s="305"/>
      <c r="G5818" s="305"/>
      <c r="H5818" s="305"/>
      <c r="I5818" s="305"/>
    </row>
    <row r="5819" spans="5:9">
      <c r="E5819" s="305"/>
      <c r="F5819" s="305"/>
      <c r="G5819" s="305"/>
      <c r="H5819" s="305"/>
      <c r="I5819" s="305"/>
    </row>
    <row r="5820" spans="5:9">
      <c r="E5820" s="305"/>
      <c r="F5820" s="305"/>
      <c r="G5820" s="305"/>
      <c r="H5820" s="305"/>
      <c r="I5820" s="305"/>
    </row>
    <row r="5821" spans="5:9">
      <c r="E5821" s="305"/>
      <c r="F5821" s="305"/>
      <c r="G5821" s="305"/>
      <c r="H5821" s="305"/>
      <c r="I5821" s="305"/>
    </row>
    <row r="5822" spans="5:9">
      <c r="E5822" s="305"/>
      <c r="F5822" s="305"/>
      <c r="G5822" s="305"/>
      <c r="H5822" s="305"/>
      <c r="I5822" s="305"/>
    </row>
    <row r="5823" spans="5:9">
      <c r="E5823" s="305"/>
      <c r="F5823" s="305"/>
      <c r="G5823" s="305"/>
      <c r="H5823" s="305"/>
      <c r="I5823" s="305"/>
    </row>
    <row r="5824" spans="5:9">
      <c r="E5824" s="305"/>
      <c r="F5824" s="305"/>
      <c r="G5824" s="305"/>
      <c r="H5824" s="305"/>
      <c r="I5824" s="305"/>
    </row>
    <row r="5825" spans="5:9">
      <c r="E5825" s="305"/>
      <c r="F5825" s="305"/>
      <c r="G5825" s="305"/>
      <c r="H5825" s="305"/>
      <c r="I5825" s="305"/>
    </row>
    <row r="5826" spans="5:9">
      <c r="E5826" s="305"/>
      <c r="F5826" s="305"/>
      <c r="G5826" s="305"/>
      <c r="H5826" s="305"/>
      <c r="I5826" s="305"/>
    </row>
    <row r="5827" spans="5:9">
      <c r="E5827" s="305"/>
      <c r="F5827" s="305"/>
      <c r="G5827" s="305"/>
      <c r="H5827" s="305"/>
      <c r="I5827" s="305"/>
    </row>
    <row r="5828" spans="5:9">
      <c r="E5828" s="305"/>
      <c r="F5828" s="305"/>
      <c r="G5828" s="305"/>
      <c r="H5828" s="305"/>
      <c r="I5828" s="305"/>
    </row>
    <row r="5829" spans="5:9">
      <c r="E5829" s="305"/>
      <c r="F5829" s="305"/>
      <c r="G5829" s="305"/>
      <c r="H5829" s="305"/>
      <c r="I5829" s="305"/>
    </row>
    <row r="5830" spans="5:9">
      <c r="E5830" s="305"/>
      <c r="F5830" s="305"/>
      <c r="G5830" s="305"/>
      <c r="H5830" s="305"/>
      <c r="I5830" s="305"/>
    </row>
    <row r="5831" spans="5:9">
      <c r="E5831" s="305"/>
      <c r="F5831" s="305"/>
      <c r="G5831" s="305"/>
      <c r="H5831" s="305"/>
      <c r="I5831" s="305"/>
    </row>
    <row r="5832" spans="5:9">
      <c r="E5832" s="305"/>
      <c r="F5832" s="305"/>
      <c r="G5832" s="305"/>
      <c r="H5832" s="305"/>
      <c r="I5832" s="305"/>
    </row>
    <row r="5833" spans="5:9">
      <c r="E5833" s="305"/>
      <c r="F5833" s="305"/>
      <c r="G5833" s="305"/>
      <c r="H5833" s="305"/>
      <c r="I5833" s="305"/>
    </row>
    <row r="5834" spans="5:9">
      <c r="E5834" s="305"/>
      <c r="F5834" s="305"/>
      <c r="G5834" s="305"/>
      <c r="H5834" s="305"/>
      <c r="I5834" s="305"/>
    </row>
    <row r="5835" spans="5:9">
      <c r="E5835" s="305"/>
      <c r="F5835" s="305"/>
      <c r="G5835" s="305"/>
      <c r="H5835" s="305"/>
      <c r="I5835" s="305"/>
    </row>
    <row r="5836" spans="5:9">
      <c r="E5836" s="305"/>
      <c r="F5836" s="305"/>
      <c r="G5836" s="305"/>
      <c r="H5836" s="305"/>
      <c r="I5836" s="305"/>
    </row>
    <row r="5837" spans="5:9">
      <c r="E5837" s="305"/>
      <c r="F5837" s="305"/>
      <c r="G5837" s="305"/>
      <c r="H5837" s="305"/>
      <c r="I5837" s="305"/>
    </row>
    <row r="5838" spans="5:9">
      <c r="E5838" s="305"/>
      <c r="F5838" s="305"/>
      <c r="G5838" s="305"/>
      <c r="H5838" s="305"/>
      <c r="I5838" s="305"/>
    </row>
    <row r="5839" spans="5:9">
      <c r="E5839" s="305"/>
      <c r="F5839" s="305"/>
      <c r="G5839" s="305"/>
      <c r="H5839" s="305"/>
      <c r="I5839" s="305"/>
    </row>
    <row r="5840" spans="5:9">
      <c r="E5840" s="305"/>
      <c r="F5840" s="305"/>
      <c r="G5840" s="305"/>
      <c r="H5840" s="305"/>
      <c r="I5840" s="305"/>
    </row>
    <row r="5841" spans="5:9">
      <c r="E5841" s="305"/>
      <c r="F5841" s="305"/>
      <c r="G5841" s="305"/>
      <c r="H5841" s="305"/>
      <c r="I5841" s="305"/>
    </row>
    <row r="5842" spans="5:9">
      <c r="E5842" s="305"/>
      <c r="F5842" s="305"/>
      <c r="G5842" s="305"/>
      <c r="H5842" s="305"/>
      <c r="I5842" s="305"/>
    </row>
    <row r="5843" spans="5:9">
      <c r="E5843" s="305"/>
      <c r="F5843" s="305"/>
      <c r="G5843" s="305"/>
      <c r="H5843" s="305"/>
      <c r="I5843" s="305"/>
    </row>
    <row r="5844" spans="5:9">
      <c r="E5844" s="305"/>
      <c r="F5844" s="305"/>
      <c r="G5844" s="305"/>
      <c r="H5844" s="305"/>
      <c r="I5844" s="305"/>
    </row>
    <row r="5845" spans="5:9">
      <c r="E5845" s="305"/>
      <c r="F5845" s="305"/>
      <c r="G5845" s="305"/>
      <c r="H5845" s="305"/>
      <c r="I5845" s="305"/>
    </row>
    <row r="5846" spans="5:9">
      <c r="E5846" s="305"/>
      <c r="F5846" s="305"/>
      <c r="G5846" s="305"/>
      <c r="H5846" s="305"/>
      <c r="I5846" s="305"/>
    </row>
    <row r="5847" spans="5:9">
      <c r="E5847" s="305"/>
      <c r="F5847" s="305"/>
      <c r="G5847" s="305"/>
      <c r="H5847" s="305"/>
      <c r="I5847" s="305"/>
    </row>
    <row r="5848" spans="5:9">
      <c r="E5848" s="305"/>
      <c r="F5848" s="305"/>
      <c r="G5848" s="305"/>
      <c r="H5848" s="305"/>
      <c r="I5848" s="305"/>
    </row>
    <row r="5849" spans="5:9">
      <c r="E5849" s="305"/>
      <c r="F5849" s="305"/>
      <c r="G5849" s="305"/>
      <c r="H5849" s="305"/>
      <c r="I5849" s="305"/>
    </row>
    <row r="5850" spans="5:9">
      <c r="E5850" s="305"/>
      <c r="F5850" s="305"/>
      <c r="G5850" s="305"/>
      <c r="H5850" s="305"/>
      <c r="I5850" s="305"/>
    </row>
    <row r="5851" spans="5:9">
      <c r="E5851" s="305"/>
      <c r="F5851" s="305"/>
      <c r="G5851" s="305"/>
      <c r="H5851" s="305"/>
      <c r="I5851" s="305"/>
    </row>
    <row r="5852" spans="5:9">
      <c r="E5852" s="305"/>
      <c r="F5852" s="305"/>
      <c r="G5852" s="305"/>
      <c r="H5852" s="305"/>
      <c r="I5852" s="305"/>
    </row>
    <row r="5853" spans="5:9">
      <c r="E5853" s="305"/>
      <c r="F5853" s="305"/>
      <c r="G5853" s="305"/>
      <c r="H5853" s="305"/>
      <c r="I5853" s="305"/>
    </row>
    <row r="5854" spans="5:9">
      <c r="E5854" s="305"/>
      <c r="F5854" s="305"/>
      <c r="G5854" s="305"/>
      <c r="H5854" s="305"/>
      <c r="I5854" s="305"/>
    </row>
    <row r="5855" spans="5:9">
      <c r="E5855" s="305"/>
      <c r="F5855" s="305"/>
      <c r="G5855" s="305"/>
      <c r="H5855" s="305"/>
      <c r="I5855" s="305"/>
    </row>
    <row r="5856" spans="5:9">
      <c r="E5856" s="305"/>
      <c r="F5856" s="305"/>
      <c r="G5856" s="305"/>
      <c r="H5856" s="305"/>
      <c r="I5856" s="305"/>
    </row>
    <row r="5857" spans="5:9">
      <c r="E5857" s="305"/>
      <c r="F5857" s="305"/>
      <c r="G5857" s="305"/>
      <c r="H5857" s="305"/>
      <c r="I5857" s="305"/>
    </row>
    <row r="5858" spans="5:9">
      <c r="E5858" s="305"/>
      <c r="F5858" s="305"/>
      <c r="G5858" s="305"/>
      <c r="H5858" s="305"/>
      <c r="I5858" s="305"/>
    </row>
    <row r="5859" spans="5:9">
      <c r="E5859" s="305"/>
      <c r="F5859" s="305"/>
      <c r="G5859" s="305"/>
      <c r="H5859" s="305"/>
      <c r="I5859" s="305"/>
    </row>
    <row r="5860" spans="5:9">
      <c r="E5860" s="305"/>
      <c r="F5860" s="305"/>
      <c r="G5860" s="305"/>
      <c r="H5860" s="305"/>
      <c r="I5860" s="305"/>
    </row>
    <row r="5861" spans="5:9">
      <c r="E5861" s="305"/>
      <c r="F5861" s="305"/>
      <c r="G5861" s="305"/>
      <c r="H5861" s="305"/>
      <c r="I5861" s="305"/>
    </row>
    <row r="5862" spans="5:9">
      <c r="E5862" s="305"/>
      <c r="F5862" s="305"/>
      <c r="G5862" s="305"/>
      <c r="H5862" s="305"/>
      <c r="I5862" s="305"/>
    </row>
    <row r="5863" spans="5:9">
      <c r="E5863" s="305"/>
      <c r="F5863" s="305"/>
      <c r="G5863" s="305"/>
      <c r="H5863" s="305"/>
      <c r="I5863" s="305"/>
    </row>
    <row r="5864" spans="5:9">
      <c r="E5864" s="305"/>
      <c r="F5864" s="305"/>
      <c r="G5864" s="305"/>
      <c r="H5864" s="305"/>
      <c r="I5864" s="305"/>
    </row>
    <row r="5865" spans="5:9">
      <c r="E5865" s="305"/>
      <c r="F5865" s="305"/>
      <c r="G5865" s="305"/>
      <c r="H5865" s="305"/>
      <c r="I5865" s="305"/>
    </row>
    <row r="5866" spans="5:9">
      <c r="E5866" s="305"/>
      <c r="F5866" s="305"/>
      <c r="G5866" s="305"/>
      <c r="H5866" s="305"/>
      <c r="I5866" s="305"/>
    </row>
    <row r="5867" spans="5:9">
      <c r="E5867" s="305"/>
      <c r="F5867" s="305"/>
      <c r="G5867" s="305"/>
      <c r="H5867" s="305"/>
      <c r="I5867" s="305"/>
    </row>
    <row r="5868" spans="5:9">
      <c r="E5868" s="305"/>
      <c r="F5868" s="305"/>
      <c r="G5868" s="305"/>
      <c r="H5868" s="305"/>
      <c r="I5868" s="305"/>
    </row>
    <row r="5869" spans="5:9">
      <c r="E5869" s="305"/>
      <c r="F5869" s="305"/>
      <c r="G5869" s="305"/>
      <c r="H5869" s="305"/>
      <c r="I5869" s="305"/>
    </row>
    <row r="5870" spans="5:9">
      <c r="E5870" s="305"/>
      <c r="F5870" s="305"/>
      <c r="G5870" s="305"/>
      <c r="H5870" s="305"/>
      <c r="I5870" s="305"/>
    </row>
    <row r="5871" spans="5:9">
      <c r="E5871" s="305"/>
      <c r="F5871" s="305"/>
      <c r="G5871" s="305"/>
      <c r="H5871" s="305"/>
      <c r="I5871" s="305"/>
    </row>
    <row r="5872" spans="5:9">
      <c r="E5872" s="305"/>
      <c r="F5872" s="305"/>
      <c r="G5872" s="305"/>
      <c r="H5872" s="305"/>
      <c r="I5872" s="305"/>
    </row>
    <row r="5873" spans="5:9">
      <c r="E5873" s="305"/>
      <c r="F5873" s="305"/>
      <c r="G5873" s="305"/>
      <c r="H5873" s="305"/>
      <c r="I5873" s="305"/>
    </row>
    <row r="5874" spans="5:9">
      <c r="E5874" s="305"/>
      <c r="F5874" s="305"/>
      <c r="G5874" s="305"/>
      <c r="H5874" s="305"/>
      <c r="I5874" s="305"/>
    </row>
    <row r="5875" spans="5:9">
      <c r="E5875" s="305"/>
      <c r="F5875" s="305"/>
      <c r="G5875" s="305"/>
      <c r="H5875" s="305"/>
      <c r="I5875" s="305"/>
    </row>
    <row r="5876" spans="5:9">
      <c r="E5876" s="305"/>
      <c r="F5876" s="305"/>
      <c r="G5876" s="305"/>
      <c r="H5876" s="305"/>
      <c r="I5876" s="305"/>
    </row>
    <row r="5877" spans="5:9">
      <c r="E5877" s="305"/>
      <c r="F5877" s="305"/>
      <c r="G5877" s="305"/>
      <c r="H5877" s="305"/>
      <c r="I5877" s="305"/>
    </row>
    <row r="5878" spans="5:9">
      <c r="E5878" s="305"/>
      <c r="F5878" s="305"/>
      <c r="G5878" s="305"/>
      <c r="H5878" s="305"/>
      <c r="I5878" s="305"/>
    </row>
    <row r="5879" spans="5:9">
      <c r="E5879" s="305"/>
      <c r="F5879" s="305"/>
      <c r="G5879" s="305"/>
      <c r="H5879" s="305"/>
      <c r="I5879" s="305"/>
    </row>
    <row r="5880" spans="5:9">
      <c r="E5880" s="305"/>
      <c r="F5880" s="305"/>
      <c r="G5880" s="305"/>
      <c r="H5880" s="305"/>
      <c r="I5880" s="305"/>
    </row>
    <row r="5881" spans="5:9">
      <c r="E5881" s="305"/>
      <c r="F5881" s="305"/>
      <c r="G5881" s="305"/>
      <c r="H5881" s="305"/>
      <c r="I5881" s="305"/>
    </row>
    <row r="5882" spans="5:9">
      <c r="E5882" s="305"/>
      <c r="F5882" s="305"/>
      <c r="G5882" s="305"/>
      <c r="H5882" s="305"/>
      <c r="I5882" s="305"/>
    </row>
    <row r="5883" spans="5:9">
      <c r="E5883" s="305"/>
      <c r="F5883" s="305"/>
      <c r="G5883" s="305"/>
      <c r="H5883" s="305"/>
      <c r="I5883" s="305"/>
    </row>
    <row r="5884" spans="5:9">
      <c r="E5884" s="305"/>
      <c r="F5884" s="305"/>
      <c r="G5884" s="305"/>
      <c r="H5884" s="305"/>
      <c r="I5884" s="305"/>
    </row>
    <row r="5885" spans="5:9">
      <c r="E5885" s="305"/>
      <c r="F5885" s="305"/>
      <c r="G5885" s="305"/>
      <c r="H5885" s="305"/>
      <c r="I5885" s="305"/>
    </row>
    <row r="5886" spans="5:9">
      <c r="E5886" s="305"/>
      <c r="F5886" s="305"/>
      <c r="G5886" s="305"/>
      <c r="H5886" s="305"/>
      <c r="I5886" s="305"/>
    </row>
    <row r="5887" spans="5:9">
      <c r="E5887" s="305"/>
      <c r="F5887" s="305"/>
      <c r="G5887" s="305"/>
      <c r="H5887" s="305"/>
      <c r="I5887" s="305"/>
    </row>
    <row r="5888" spans="5:9">
      <c r="E5888" s="305"/>
      <c r="F5888" s="305"/>
      <c r="G5888" s="305"/>
      <c r="H5888" s="305"/>
      <c r="I5888" s="305"/>
    </row>
    <row r="5889" spans="5:9">
      <c r="E5889" s="305"/>
      <c r="F5889" s="305"/>
      <c r="G5889" s="305"/>
      <c r="H5889" s="305"/>
      <c r="I5889" s="305"/>
    </row>
    <row r="5890" spans="5:9">
      <c r="E5890" s="305"/>
      <c r="F5890" s="305"/>
      <c r="G5890" s="305"/>
      <c r="H5890" s="305"/>
      <c r="I5890" s="305"/>
    </row>
    <row r="5891" spans="5:9">
      <c r="E5891" s="305"/>
      <c r="F5891" s="305"/>
      <c r="G5891" s="305"/>
      <c r="H5891" s="305"/>
      <c r="I5891" s="305"/>
    </row>
    <row r="5892" spans="5:9">
      <c r="E5892" s="305"/>
      <c r="F5892" s="305"/>
      <c r="G5892" s="305"/>
      <c r="H5892" s="305"/>
      <c r="I5892" s="305"/>
    </row>
    <row r="5893" spans="5:9">
      <c r="E5893" s="305"/>
      <c r="F5893" s="305"/>
      <c r="G5893" s="305"/>
      <c r="H5893" s="305"/>
      <c r="I5893" s="305"/>
    </row>
    <row r="5894" spans="5:9">
      <c r="E5894" s="305"/>
      <c r="F5894" s="305"/>
      <c r="G5894" s="305"/>
      <c r="H5894" s="305"/>
      <c r="I5894" s="305"/>
    </row>
    <row r="5895" spans="5:9">
      <c r="E5895" s="305"/>
      <c r="F5895" s="305"/>
      <c r="G5895" s="305"/>
      <c r="H5895" s="305"/>
      <c r="I5895" s="305"/>
    </row>
    <row r="5896" spans="5:9">
      <c r="E5896" s="305"/>
      <c r="F5896" s="305"/>
      <c r="G5896" s="305"/>
      <c r="H5896" s="305"/>
      <c r="I5896" s="305"/>
    </row>
    <row r="5897" spans="5:9">
      <c r="E5897" s="305"/>
      <c r="F5897" s="305"/>
      <c r="G5897" s="305"/>
      <c r="H5897" s="305"/>
      <c r="I5897" s="305"/>
    </row>
    <row r="5898" spans="5:9">
      <c r="E5898" s="305"/>
      <c r="F5898" s="305"/>
      <c r="G5898" s="305"/>
      <c r="H5898" s="305"/>
      <c r="I5898" s="305"/>
    </row>
    <row r="5899" spans="5:9">
      <c r="E5899" s="305"/>
      <c r="F5899" s="305"/>
      <c r="G5899" s="305"/>
      <c r="H5899" s="305"/>
      <c r="I5899" s="305"/>
    </row>
    <row r="5900" spans="5:9">
      <c r="E5900" s="305"/>
      <c r="F5900" s="305"/>
      <c r="G5900" s="305"/>
      <c r="H5900" s="305"/>
      <c r="I5900" s="305"/>
    </row>
    <row r="5901" spans="5:9">
      <c r="E5901" s="305"/>
      <c r="F5901" s="305"/>
      <c r="G5901" s="305"/>
      <c r="H5901" s="305"/>
      <c r="I5901" s="305"/>
    </row>
    <row r="5902" spans="5:9">
      <c r="E5902" s="305"/>
      <c r="F5902" s="305"/>
      <c r="G5902" s="305"/>
      <c r="H5902" s="305"/>
      <c r="I5902" s="305"/>
    </row>
    <row r="5903" spans="5:9">
      <c r="E5903" s="305"/>
      <c r="F5903" s="305"/>
      <c r="G5903" s="305"/>
      <c r="H5903" s="305"/>
      <c r="I5903" s="305"/>
    </row>
    <row r="5904" spans="5:9">
      <c r="E5904" s="305"/>
      <c r="F5904" s="305"/>
      <c r="G5904" s="305"/>
      <c r="H5904" s="305"/>
      <c r="I5904" s="305"/>
    </row>
    <row r="5905" spans="5:9">
      <c r="E5905" s="305"/>
      <c r="F5905" s="305"/>
      <c r="G5905" s="305"/>
      <c r="H5905" s="305"/>
      <c r="I5905" s="305"/>
    </row>
    <row r="5906" spans="5:9">
      <c r="E5906" s="305"/>
      <c r="F5906" s="305"/>
      <c r="G5906" s="305"/>
      <c r="H5906" s="305"/>
      <c r="I5906" s="305"/>
    </row>
    <row r="5907" spans="5:9">
      <c r="E5907" s="305"/>
      <c r="F5907" s="305"/>
      <c r="G5907" s="305"/>
      <c r="H5907" s="305"/>
      <c r="I5907" s="305"/>
    </row>
    <row r="5908" spans="5:9">
      <c r="E5908" s="305"/>
      <c r="F5908" s="305"/>
      <c r="G5908" s="305"/>
      <c r="H5908" s="305"/>
      <c r="I5908" s="305"/>
    </row>
    <row r="5909" spans="5:9">
      <c r="E5909" s="305"/>
      <c r="F5909" s="305"/>
      <c r="G5909" s="305"/>
      <c r="H5909" s="305"/>
      <c r="I5909" s="305"/>
    </row>
    <row r="5910" spans="5:9">
      <c r="E5910" s="305"/>
      <c r="F5910" s="305"/>
      <c r="G5910" s="305"/>
      <c r="H5910" s="305"/>
      <c r="I5910" s="305"/>
    </row>
    <row r="5911" spans="5:9">
      <c r="E5911" s="305"/>
      <c r="F5911" s="305"/>
      <c r="G5911" s="305"/>
      <c r="H5911" s="305"/>
      <c r="I5911" s="305"/>
    </row>
    <row r="5912" spans="5:9">
      <c r="E5912" s="305"/>
      <c r="F5912" s="305"/>
      <c r="G5912" s="305"/>
      <c r="H5912" s="305"/>
      <c r="I5912" s="305"/>
    </row>
    <row r="5913" spans="5:9">
      <c r="E5913" s="305"/>
      <c r="F5913" s="305"/>
      <c r="G5913" s="305"/>
      <c r="H5913" s="305"/>
      <c r="I5913" s="305"/>
    </row>
    <row r="5914" spans="5:9">
      <c r="E5914" s="305"/>
      <c r="F5914" s="305"/>
      <c r="G5914" s="305"/>
      <c r="H5914" s="305"/>
      <c r="I5914" s="305"/>
    </row>
    <row r="5915" spans="5:9">
      <c r="E5915" s="305"/>
      <c r="F5915" s="305"/>
      <c r="G5915" s="305"/>
      <c r="H5915" s="305"/>
      <c r="I5915" s="305"/>
    </row>
    <row r="5916" spans="5:9">
      <c r="E5916" s="305"/>
      <c r="F5916" s="305"/>
      <c r="G5916" s="305"/>
      <c r="H5916" s="305"/>
      <c r="I5916" s="305"/>
    </row>
    <row r="5917" spans="5:9">
      <c r="E5917" s="305"/>
      <c r="F5917" s="305"/>
      <c r="G5917" s="305"/>
      <c r="H5917" s="305"/>
      <c r="I5917" s="305"/>
    </row>
    <row r="5918" spans="5:9">
      <c r="E5918" s="305"/>
      <c r="F5918" s="305"/>
      <c r="G5918" s="305"/>
      <c r="H5918" s="305"/>
      <c r="I5918" s="305"/>
    </row>
    <row r="5919" spans="5:9">
      <c r="E5919" s="305"/>
      <c r="F5919" s="305"/>
      <c r="G5919" s="305"/>
      <c r="H5919" s="305"/>
      <c r="I5919" s="305"/>
    </row>
    <row r="5920" spans="5:9">
      <c r="E5920" s="305"/>
      <c r="F5920" s="305"/>
      <c r="G5920" s="305"/>
      <c r="H5920" s="305"/>
      <c r="I5920" s="305"/>
    </row>
    <row r="5921" spans="5:9">
      <c r="E5921" s="305"/>
      <c r="F5921" s="305"/>
      <c r="G5921" s="305"/>
      <c r="H5921" s="305"/>
      <c r="I5921" s="305"/>
    </row>
    <row r="5922" spans="5:9">
      <c r="E5922" s="305"/>
      <c r="F5922" s="305"/>
      <c r="G5922" s="305"/>
      <c r="H5922" s="305"/>
      <c r="I5922" s="305"/>
    </row>
    <row r="5923" spans="5:9">
      <c r="E5923" s="305"/>
      <c r="F5923" s="305"/>
      <c r="G5923" s="305"/>
      <c r="H5923" s="305"/>
      <c r="I5923" s="305"/>
    </row>
    <row r="5924" spans="5:9">
      <c r="E5924" s="305"/>
      <c r="F5924" s="305"/>
      <c r="G5924" s="305"/>
      <c r="H5924" s="305"/>
      <c r="I5924" s="305"/>
    </row>
    <row r="5925" spans="5:9">
      <c r="E5925" s="305"/>
      <c r="F5925" s="305"/>
      <c r="G5925" s="305"/>
      <c r="H5925" s="305"/>
      <c r="I5925" s="305"/>
    </row>
    <row r="5926" spans="5:9">
      <c r="E5926" s="305"/>
      <c r="F5926" s="305"/>
      <c r="G5926" s="305"/>
      <c r="H5926" s="305"/>
      <c r="I5926" s="305"/>
    </row>
    <row r="5927" spans="5:9">
      <c r="E5927" s="305"/>
      <c r="F5927" s="305"/>
      <c r="G5927" s="305"/>
      <c r="H5927" s="305"/>
      <c r="I5927" s="305"/>
    </row>
    <row r="5928" spans="5:9">
      <c r="E5928" s="305"/>
      <c r="F5928" s="305"/>
      <c r="G5928" s="305"/>
      <c r="H5928" s="305"/>
      <c r="I5928" s="305"/>
    </row>
    <row r="5929" spans="5:9">
      <c r="E5929" s="305"/>
      <c r="F5929" s="305"/>
      <c r="G5929" s="305"/>
      <c r="H5929" s="305"/>
      <c r="I5929" s="305"/>
    </row>
    <row r="5930" spans="5:9">
      <c r="E5930" s="305"/>
      <c r="F5930" s="305"/>
      <c r="G5930" s="305"/>
      <c r="H5930" s="305"/>
      <c r="I5930" s="305"/>
    </row>
    <row r="5931" spans="5:9">
      <c r="E5931" s="305"/>
      <c r="F5931" s="305"/>
      <c r="G5931" s="305"/>
      <c r="H5931" s="305"/>
      <c r="I5931" s="305"/>
    </row>
    <row r="5932" spans="5:9">
      <c r="E5932" s="305"/>
      <c r="F5932" s="305"/>
      <c r="G5932" s="305"/>
      <c r="H5932" s="305"/>
      <c r="I5932" s="305"/>
    </row>
    <row r="5933" spans="5:9">
      <c r="E5933" s="305"/>
      <c r="F5933" s="305"/>
      <c r="G5933" s="305"/>
      <c r="H5933" s="305"/>
      <c r="I5933" s="305"/>
    </row>
    <row r="5934" spans="5:9">
      <c r="E5934" s="305"/>
      <c r="F5934" s="305"/>
      <c r="G5934" s="305"/>
      <c r="H5934" s="305"/>
      <c r="I5934" s="305"/>
    </row>
    <row r="5935" spans="5:9">
      <c r="E5935" s="305"/>
      <c r="F5935" s="305"/>
      <c r="G5935" s="305"/>
      <c r="H5935" s="305"/>
      <c r="I5935" s="305"/>
    </row>
    <row r="5936" spans="5:9">
      <c r="E5936" s="305"/>
      <c r="F5936" s="305"/>
      <c r="G5936" s="305"/>
      <c r="H5936" s="305"/>
      <c r="I5936" s="305"/>
    </row>
    <row r="5937" spans="5:9">
      <c r="E5937" s="305"/>
      <c r="F5937" s="305"/>
      <c r="G5937" s="305"/>
      <c r="H5937" s="305"/>
      <c r="I5937" s="305"/>
    </row>
    <row r="5938" spans="5:9">
      <c r="E5938" s="305"/>
      <c r="F5938" s="305"/>
      <c r="G5938" s="305"/>
      <c r="H5938" s="305"/>
      <c r="I5938" s="305"/>
    </row>
    <row r="5939" spans="5:9">
      <c r="E5939" s="305"/>
      <c r="F5939" s="305"/>
      <c r="G5939" s="305"/>
      <c r="H5939" s="305"/>
      <c r="I5939" s="305"/>
    </row>
    <row r="5940" spans="5:9">
      <c r="E5940" s="305"/>
      <c r="F5940" s="305"/>
      <c r="G5940" s="305"/>
      <c r="H5940" s="305"/>
      <c r="I5940" s="305"/>
    </row>
    <row r="5941" spans="5:9">
      <c r="E5941" s="305"/>
      <c r="F5941" s="305"/>
      <c r="G5941" s="305"/>
      <c r="H5941" s="305"/>
      <c r="I5941" s="305"/>
    </row>
    <row r="5942" spans="5:9">
      <c r="E5942" s="305"/>
      <c r="F5942" s="305"/>
      <c r="G5942" s="305"/>
      <c r="H5942" s="305"/>
      <c r="I5942" s="305"/>
    </row>
    <row r="5943" spans="5:9">
      <c r="E5943" s="305"/>
      <c r="F5943" s="305"/>
      <c r="G5943" s="305"/>
      <c r="H5943" s="305"/>
      <c r="I5943" s="305"/>
    </row>
    <row r="5944" spans="5:9">
      <c r="E5944" s="305"/>
      <c r="F5944" s="305"/>
      <c r="G5944" s="305"/>
      <c r="H5944" s="305"/>
      <c r="I5944" s="305"/>
    </row>
    <row r="5945" spans="5:9">
      <c r="E5945" s="305"/>
      <c r="F5945" s="305"/>
      <c r="G5945" s="305"/>
      <c r="H5945" s="305"/>
      <c r="I5945" s="305"/>
    </row>
    <row r="5946" spans="5:9">
      <c r="E5946" s="305"/>
      <c r="F5946" s="305"/>
      <c r="G5946" s="305"/>
      <c r="H5946" s="305"/>
      <c r="I5946" s="305"/>
    </row>
    <row r="5947" spans="5:9">
      <c r="E5947" s="305"/>
      <c r="F5947" s="305"/>
      <c r="G5947" s="305"/>
      <c r="H5947" s="305"/>
      <c r="I5947" s="305"/>
    </row>
    <row r="5948" spans="5:9">
      <c r="E5948" s="305"/>
      <c r="F5948" s="305"/>
      <c r="G5948" s="305"/>
      <c r="H5948" s="305"/>
      <c r="I5948" s="305"/>
    </row>
    <row r="5949" spans="5:9">
      <c r="E5949" s="305"/>
      <c r="F5949" s="305"/>
      <c r="G5949" s="305"/>
      <c r="H5949" s="305"/>
      <c r="I5949" s="305"/>
    </row>
    <row r="5950" spans="5:9">
      <c r="E5950" s="305"/>
      <c r="F5950" s="305"/>
      <c r="G5950" s="305"/>
      <c r="H5950" s="305"/>
      <c r="I5950" s="305"/>
    </row>
    <row r="5951" spans="5:9">
      <c r="E5951" s="305"/>
      <c r="F5951" s="305"/>
      <c r="G5951" s="305"/>
      <c r="H5951" s="305"/>
      <c r="I5951" s="305"/>
    </row>
    <row r="5952" spans="5:9">
      <c r="E5952" s="305"/>
      <c r="F5952" s="305"/>
      <c r="G5952" s="305"/>
      <c r="H5952" s="305"/>
      <c r="I5952" s="305"/>
    </row>
    <row r="5953" spans="5:9">
      <c r="E5953" s="305"/>
      <c r="F5953" s="305"/>
      <c r="G5953" s="305"/>
      <c r="H5953" s="305"/>
      <c r="I5953" s="305"/>
    </row>
    <row r="5954" spans="5:9">
      <c r="E5954" s="305"/>
      <c r="F5954" s="305"/>
      <c r="G5954" s="305"/>
      <c r="H5954" s="305"/>
      <c r="I5954" s="305"/>
    </row>
    <row r="5955" spans="5:9">
      <c r="E5955" s="305"/>
      <c r="F5955" s="305"/>
      <c r="G5955" s="305"/>
      <c r="H5955" s="305"/>
      <c r="I5955" s="305"/>
    </row>
    <row r="5956" spans="5:9">
      <c r="E5956" s="305"/>
      <c r="F5956" s="305"/>
      <c r="G5956" s="305"/>
      <c r="H5956" s="305"/>
      <c r="I5956" s="305"/>
    </row>
    <row r="5957" spans="5:9">
      <c r="E5957" s="305"/>
      <c r="F5957" s="305"/>
      <c r="G5957" s="305"/>
      <c r="H5957" s="305"/>
      <c r="I5957" s="305"/>
    </row>
    <row r="5958" spans="5:9">
      <c r="E5958" s="305"/>
      <c r="F5958" s="305"/>
      <c r="G5958" s="305"/>
      <c r="H5958" s="305"/>
      <c r="I5958" s="305"/>
    </row>
    <row r="5959" spans="5:9">
      <c r="E5959" s="305"/>
      <c r="F5959" s="305"/>
      <c r="G5959" s="305"/>
      <c r="H5959" s="305"/>
      <c r="I5959" s="305"/>
    </row>
    <row r="5960" spans="5:9">
      <c r="E5960" s="305"/>
      <c r="F5960" s="305"/>
      <c r="G5960" s="305"/>
      <c r="H5960" s="305"/>
      <c r="I5960" s="305"/>
    </row>
    <row r="5961" spans="5:9">
      <c r="E5961" s="305"/>
      <c r="F5961" s="305"/>
      <c r="G5961" s="305"/>
      <c r="H5961" s="305"/>
      <c r="I5961" s="305"/>
    </row>
    <row r="5962" spans="5:9">
      <c r="E5962" s="305"/>
      <c r="F5962" s="305"/>
      <c r="G5962" s="305"/>
      <c r="H5962" s="305"/>
      <c r="I5962" s="305"/>
    </row>
    <row r="5963" spans="5:9">
      <c r="E5963" s="305"/>
      <c r="F5963" s="305"/>
      <c r="G5963" s="305"/>
      <c r="H5963" s="305"/>
      <c r="I5963" s="305"/>
    </row>
    <row r="5964" spans="5:9">
      <c r="E5964" s="305"/>
      <c r="F5964" s="305"/>
      <c r="G5964" s="305"/>
      <c r="H5964" s="305"/>
      <c r="I5964" s="305"/>
    </row>
    <row r="5965" spans="5:9">
      <c r="E5965" s="305"/>
      <c r="F5965" s="305"/>
      <c r="G5965" s="305"/>
      <c r="H5965" s="305"/>
      <c r="I5965" s="305"/>
    </row>
    <row r="5966" spans="5:9">
      <c r="E5966" s="305"/>
      <c r="F5966" s="305"/>
      <c r="G5966" s="305"/>
      <c r="H5966" s="305"/>
      <c r="I5966" s="305"/>
    </row>
    <row r="5967" spans="5:9">
      <c r="E5967" s="305"/>
      <c r="F5967" s="305"/>
      <c r="G5967" s="305"/>
      <c r="H5967" s="305"/>
      <c r="I5967" s="305"/>
    </row>
    <row r="5968" spans="5:9">
      <c r="E5968" s="305"/>
      <c r="F5968" s="305"/>
      <c r="G5968" s="305"/>
      <c r="H5968" s="305"/>
      <c r="I5968" s="305"/>
    </row>
    <row r="5969" spans="5:9">
      <c r="E5969" s="305"/>
      <c r="F5969" s="305"/>
      <c r="G5969" s="305"/>
      <c r="H5969" s="305"/>
      <c r="I5969" s="305"/>
    </row>
    <row r="5970" spans="5:9">
      <c r="E5970" s="305"/>
      <c r="F5970" s="305"/>
      <c r="G5970" s="305"/>
      <c r="H5970" s="305"/>
      <c r="I5970" s="305"/>
    </row>
    <row r="5971" spans="5:9">
      <c r="E5971" s="305"/>
      <c r="F5971" s="305"/>
      <c r="G5971" s="305"/>
      <c r="H5971" s="305"/>
      <c r="I5971" s="305"/>
    </row>
    <row r="5972" spans="5:9">
      <c r="E5972" s="305"/>
      <c r="F5972" s="305"/>
      <c r="G5972" s="305"/>
      <c r="H5972" s="305"/>
      <c r="I5972" s="305"/>
    </row>
    <row r="5973" spans="5:9">
      <c r="E5973" s="305"/>
      <c r="F5973" s="305"/>
      <c r="G5973" s="305"/>
      <c r="H5973" s="305"/>
      <c r="I5973" s="305"/>
    </row>
    <row r="5974" spans="5:9">
      <c r="E5974" s="305"/>
      <c r="F5974" s="305"/>
      <c r="G5974" s="305"/>
      <c r="H5974" s="305"/>
      <c r="I5974" s="305"/>
    </row>
    <row r="5975" spans="5:9">
      <c r="E5975" s="305"/>
      <c r="F5975" s="305"/>
      <c r="G5975" s="305"/>
      <c r="H5975" s="305"/>
      <c r="I5975" s="305"/>
    </row>
    <row r="5976" spans="5:9">
      <c r="E5976" s="305"/>
      <c r="F5976" s="305"/>
      <c r="G5976" s="305"/>
      <c r="H5976" s="305"/>
      <c r="I5976" s="305"/>
    </row>
    <row r="5977" spans="5:9">
      <c r="E5977" s="305"/>
      <c r="F5977" s="305"/>
      <c r="G5977" s="305"/>
      <c r="H5977" s="305"/>
      <c r="I5977" s="305"/>
    </row>
    <row r="5978" spans="5:9">
      <c r="E5978" s="305"/>
      <c r="F5978" s="305"/>
      <c r="G5978" s="305"/>
      <c r="H5978" s="305"/>
      <c r="I5978" s="305"/>
    </row>
    <row r="5979" spans="5:9">
      <c r="E5979" s="305"/>
      <c r="F5979" s="305"/>
      <c r="G5979" s="305"/>
      <c r="H5979" s="305"/>
      <c r="I5979" s="305"/>
    </row>
    <row r="5980" spans="5:9">
      <c r="E5980" s="305"/>
      <c r="F5980" s="305"/>
      <c r="G5980" s="305"/>
      <c r="H5980" s="305"/>
      <c r="I5980" s="305"/>
    </row>
    <row r="5981" spans="5:9">
      <c r="E5981" s="305"/>
      <c r="F5981" s="305"/>
      <c r="G5981" s="305"/>
      <c r="H5981" s="305"/>
      <c r="I5981" s="305"/>
    </row>
    <row r="5982" spans="5:9">
      <c r="E5982" s="305"/>
      <c r="F5982" s="305"/>
      <c r="G5982" s="305"/>
      <c r="H5982" s="305"/>
      <c r="I5982" s="305"/>
    </row>
    <row r="5983" spans="5:9">
      <c r="E5983" s="305"/>
      <c r="F5983" s="305"/>
      <c r="G5983" s="305"/>
      <c r="H5983" s="305"/>
      <c r="I5983" s="305"/>
    </row>
    <row r="5984" spans="5:9">
      <c r="E5984" s="305"/>
      <c r="F5984" s="305"/>
      <c r="G5984" s="305"/>
      <c r="H5984" s="305"/>
      <c r="I5984" s="305"/>
    </row>
    <row r="5985" spans="5:9">
      <c r="E5985" s="305"/>
      <c r="F5985" s="305"/>
      <c r="G5985" s="305"/>
      <c r="H5985" s="305"/>
      <c r="I5985" s="305"/>
    </row>
    <row r="5986" spans="5:9">
      <c r="E5986" s="305"/>
      <c r="F5986" s="305"/>
      <c r="G5986" s="305"/>
      <c r="H5986" s="305"/>
      <c r="I5986" s="305"/>
    </row>
    <row r="5987" spans="5:9">
      <c r="E5987" s="305"/>
      <c r="F5987" s="305"/>
      <c r="G5987" s="305"/>
      <c r="H5987" s="305"/>
      <c r="I5987" s="305"/>
    </row>
    <row r="5988" spans="5:9">
      <c r="E5988" s="305"/>
      <c r="F5988" s="305"/>
      <c r="G5988" s="305"/>
      <c r="H5988" s="305"/>
      <c r="I5988" s="305"/>
    </row>
    <row r="5989" spans="5:9">
      <c r="E5989" s="305"/>
      <c r="F5989" s="305"/>
      <c r="G5989" s="305"/>
      <c r="H5989" s="305"/>
      <c r="I5989" s="305"/>
    </row>
    <row r="5990" spans="5:9">
      <c r="E5990" s="305"/>
      <c r="F5990" s="305"/>
      <c r="G5990" s="305"/>
      <c r="H5990" s="305"/>
      <c r="I5990" s="305"/>
    </row>
    <row r="5991" spans="5:9">
      <c r="E5991" s="305"/>
      <c r="F5991" s="305"/>
      <c r="G5991" s="305"/>
      <c r="H5991" s="305"/>
      <c r="I5991" s="305"/>
    </row>
    <row r="5992" spans="5:9">
      <c r="E5992" s="305"/>
      <c r="F5992" s="305"/>
      <c r="G5992" s="305"/>
      <c r="H5992" s="305"/>
      <c r="I5992" s="305"/>
    </row>
    <row r="5993" spans="5:9">
      <c r="E5993" s="305"/>
      <c r="F5993" s="305"/>
      <c r="G5993" s="305"/>
      <c r="H5993" s="305"/>
      <c r="I5993" s="305"/>
    </row>
    <row r="5994" spans="5:9">
      <c r="E5994" s="305"/>
      <c r="F5994" s="305"/>
      <c r="G5994" s="305"/>
      <c r="H5994" s="305"/>
      <c r="I5994" s="305"/>
    </row>
    <row r="5995" spans="5:9">
      <c r="E5995" s="305"/>
      <c r="F5995" s="305"/>
      <c r="G5995" s="305"/>
      <c r="H5995" s="305"/>
      <c r="I5995" s="305"/>
    </row>
    <row r="5996" spans="5:9">
      <c r="E5996" s="305"/>
      <c r="F5996" s="305"/>
      <c r="G5996" s="305"/>
      <c r="H5996" s="305"/>
      <c r="I5996" s="305"/>
    </row>
    <row r="5997" spans="5:9">
      <c r="E5997" s="305"/>
      <c r="F5997" s="305"/>
      <c r="G5997" s="305"/>
      <c r="H5997" s="305"/>
      <c r="I5997" s="305"/>
    </row>
    <row r="5998" spans="5:9">
      <c r="E5998" s="305"/>
      <c r="F5998" s="305"/>
      <c r="G5998" s="305"/>
      <c r="H5998" s="305"/>
      <c r="I5998" s="305"/>
    </row>
    <row r="5999" spans="5:9">
      <c r="E5999" s="305"/>
      <c r="F5999" s="305"/>
      <c r="G5999" s="305"/>
      <c r="H5999" s="305"/>
      <c r="I5999" s="305"/>
    </row>
    <row r="6000" spans="5:9">
      <c r="E6000" s="305"/>
      <c r="F6000" s="305"/>
      <c r="G6000" s="305"/>
      <c r="H6000" s="305"/>
      <c r="I6000" s="305"/>
    </row>
    <row r="6001" spans="5:9">
      <c r="E6001" s="305"/>
      <c r="F6001" s="305"/>
      <c r="G6001" s="305"/>
      <c r="H6001" s="305"/>
      <c r="I6001" s="305"/>
    </row>
    <row r="6002" spans="5:9">
      <c r="E6002" s="305"/>
      <c r="F6002" s="305"/>
      <c r="G6002" s="305"/>
      <c r="H6002" s="305"/>
      <c r="I6002" s="305"/>
    </row>
    <row r="6003" spans="5:9">
      <c r="E6003" s="305"/>
      <c r="F6003" s="305"/>
      <c r="G6003" s="305"/>
      <c r="H6003" s="305"/>
      <c r="I6003" s="305"/>
    </row>
    <row r="6004" spans="5:9">
      <c r="E6004" s="305"/>
      <c r="F6004" s="305"/>
      <c r="G6004" s="305"/>
      <c r="H6004" s="305"/>
      <c r="I6004" s="305"/>
    </row>
    <row r="6005" spans="5:9">
      <c r="E6005" s="305"/>
      <c r="F6005" s="305"/>
      <c r="G6005" s="305"/>
      <c r="H6005" s="305"/>
      <c r="I6005" s="305"/>
    </row>
    <row r="6006" spans="5:9">
      <c r="E6006" s="305"/>
      <c r="F6006" s="305"/>
      <c r="G6006" s="305"/>
      <c r="H6006" s="305"/>
      <c r="I6006" s="305"/>
    </row>
    <row r="6007" spans="5:9">
      <c r="E6007" s="305"/>
      <c r="F6007" s="305"/>
      <c r="G6007" s="305"/>
      <c r="H6007" s="305"/>
      <c r="I6007" s="305"/>
    </row>
    <row r="6008" spans="5:9">
      <c r="E6008" s="305"/>
      <c r="F6008" s="305"/>
      <c r="G6008" s="305"/>
      <c r="H6008" s="305"/>
      <c r="I6008" s="305"/>
    </row>
    <row r="6009" spans="5:9">
      <c r="E6009" s="305"/>
      <c r="F6009" s="305"/>
      <c r="G6009" s="305"/>
      <c r="H6009" s="305"/>
      <c r="I6009" s="305"/>
    </row>
    <row r="6010" spans="5:9">
      <c r="E6010" s="305"/>
      <c r="F6010" s="305"/>
      <c r="G6010" s="305"/>
      <c r="H6010" s="305"/>
      <c r="I6010" s="305"/>
    </row>
    <row r="6011" spans="5:9">
      <c r="E6011" s="305"/>
      <c r="F6011" s="305"/>
      <c r="G6011" s="305"/>
      <c r="H6011" s="305"/>
      <c r="I6011" s="305"/>
    </row>
    <row r="6012" spans="5:9">
      <c r="E6012" s="305"/>
      <c r="F6012" s="305"/>
      <c r="G6012" s="305"/>
      <c r="H6012" s="305"/>
      <c r="I6012" s="305"/>
    </row>
    <row r="6013" spans="5:9">
      <c r="E6013" s="305"/>
      <c r="F6013" s="305"/>
      <c r="G6013" s="305"/>
      <c r="H6013" s="305"/>
      <c r="I6013" s="305"/>
    </row>
    <row r="6014" spans="5:9">
      <c r="E6014" s="305"/>
      <c r="F6014" s="305"/>
      <c r="G6014" s="305"/>
      <c r="H6014" s="305"/>
      <c r="I6014" s="305"/>
    </row>
    <row r="6015" spans="5:9">
      <c r="E6015" s="305"/>
      <c r="F6015" s="305"/>
      <c r="G6015" s="305"/>
      <c r="H6015" s="305"/>
      <c r="I6015" s="305"/>
    </row>
    <row r="6016" spans="5:9">
      <c r="E6016" s="305"/>
      <c r="F6016" s="305"/>
      <c r="G6016" s="305"/>
      <c r="H6016" s="305"/>
      <c r="I6016" s="305"/>
    </row>
    <row r="6017" spans="5:9">
      <c r="E6017" s="305"/>
      <c r="F6017" s="305"/>
      <c r="G6017" s="305"/>
      <c r="H6017" s="305"/>
      <c r="I6017" s="305"/>
    </row>
    <row r="6018" spans="5:9">
      <c r="E6018" s="305"/>
      <c r="F6018" s="305"/>
      <c r="G6018" s="305"/>
      <c r="H6018" s="305"/>
      <c r="I6018" s="305"/>
    </row>
    <row r="6019" spans="5:9">
      <c r="E6019" s="305"/>
      <c r="F6019" s="305"/>
      <c r="G6019" s="305"/>
      <c r="H6019" s="305"/>
      <c r="I6019" s="305"/>
    </row>
    <row r="6020" spans="5:9">
      <c r="E6020" s="305"/>
      <c r="F6020" s="305"/>
      <c r="G6020" s="305"/>
      <c r="H6020" s="305"/>
      <c r="I6020" s="305"/>
    </row>
    <row r="6021" spans="5:9">
      <c r="E6021" s="305"/>
      <c r="F6021" s="305"/>
      <c r="G6021" s="305"/>
      <c r="H6021" s="305"/>
      <c r="I6021" s="305"/>
    </row>
    <row r="6022" spans="5:9">
      <c r="E6022" s="305"/>
      <c r="F6022" s="305"/>
      <c r="G6022" s="305"/>
      <c r="H6022" s="305"/>
      <c r="I6022" s="305"/>
    </row>
    <row r="6023" spans="5:9">
      <c r="E6023" s="305"/>
      <c r="F6023" s="305"/>
      <c r="G6023" s="305"/>
      <c r="H6023" s="305"/>
      <c r="I6023" s="305"/>
    </row>
    <row r="6024" spans="5:9">
      <c r="E6024" s="305"/>
      <c r="F6024" s="305"/>
      <c r="G6024" s="305"/>
      <c r="H6024" s="305"/>
      <c r="I6024" s="305"/>
    </row>
    <row r="6025" spans="5:9">
      <c r="E6025" s="305"/>
      <c r="F6025" s="305"/>
      <c r="G6025" s="305"/>
      <c r="H6025" s="305"/>
      <c r="I6025" s="305"/>
    </row>
    <row r="6026" spans="5:9">
      <c r="E6026" s="305"/>
      <c r="F6026" s="305"/>
      <c r="G6026" s="305"/>
      <c r="H6026" s="305"/>
      <c r="I6026" s="305"/>
    </row>
    <row r="6027" spans="5:9">
      <c r="E6027" s="305"/>
      <c r="F6027" s="305"/>
      <c r="G6027" s="305"/>
      <c r="H6027" s="305"/>
      <c r="I6027" s="305"/>
    </row>
    <row r="6028" spans="5:9">
      <c r="E6028" s="305"/>
      <c r="F6028" s="305"/>
      <c r="G6028" s="305"/>
      <c r="H6028" s="305"/>
      <c r="I6028" s="305"/>
    </row>
    <row r="6029" spans="5:9">
      <c r="E6029" s="305"/>
      <c r="F6029" s="305"/>
      <c r="G6029" s="305"/>
      <c r="H6029" s="305"/>
      <c r="I6029" s="305"/>
    </row>
    <row r="6030" spans="5:9">
      <c r="E6030" s="305"/>
      <c r="F6030" s="305"/>
      <c r="G6030" s="305"/>
      <c r="H6030" s="305"/>
      <c r="I6030" s="305"/>
    </row>
    <row r="6031" spans="5:9">
      <c r="E6031" s="305"/>
      <c r="F6031" s="305"/>
      <c r="G6031" s="305"/>
      <c r="H6031" s="305"/>
      <c r="I6031" s="305"/>
    </row>
    <row r="6032" spans="5:9">
      <c r="E6032" s="305"/>
      <c r="F6032" s="305"/>
      <c r="G6032" s="305"/>
      <c r="H6032" s="305"/>
      <c r="I6032" s="305"/>
    </row>
    <row r="6033" spans="5:9">
      <c r="E6033" s="305"/>
      <c r="F6033" s="305"/>
      <c r="G6033" s="305"/>
      <c r="H6033" s="305"/>
      <c r="I6033" s="305"/>
    </row>
    <row r="6034" spans="5:9">
      <c r="E6034" s="305"/>
      <c r="F6034" s="305"/>
      <c r="G6034" s="305"/>
      <c r="H6034" s="305"/>
      <c r="I6034" s="305"/>
    </row>
    <row r="6035" spans="5:9">
      <c r="E6035" s="305"/>
      <c r="F6035" s="305"/>
      <c r="G6035" s="305"/>
      <c r="H6035" s="305"/>
      <c r="I6035" s="305"/>
    </row>
    <row r="6036" spans="5:9">
      <c r="E6036" s="305"/>
      <c r="F6036" s="305"/>
      <c r="G6036" s="305"/>
      <c r="H6036" s="305"/>
      <c r="I6036" s="305"/>
    </row>
    <row r="6037" spans="5:9">
      <c r="E6037" s="305"/>
      <c r="F6037" s="305"/>
      <c r="G6037" s="305"/>
      <c r="H6037" s="305"/>
      <c r="I6037" s="305"/>
    </row>
    <row r="6038" spans="5:9">
      <c r="E6038" s="305"/>
      <c r="F6038" s="305"/>
      <c r="G6038" s="305"/>
      <c r="H6038" s="305"/>
      <c r="I6038" s="305"/>
    </row>
    <row r="6039" spans="5:9">
      <c r="E6039" s="305"/>
      <c r="F6039" s="305"/>
      <c r="G6039" s="305"/>
      <c r="H6039" s="305"/>
      <c r="I6039" s="305"/>
    </row>
    <row r="6040" spans="5:9">
      <c r="E6040" s="305"/>
      <c r="F6040" s="305"/>
      <c r="G6040" s="305"/>
      <c r="H6040" s="305"/>
      <c r="I6040" s="305"/>
    </row>
    <row r="6041" spans="5:9">
      <c r="E6041" s="305"/>
      <c r="F6041" s="305"/>
      <c r="G6041" s="305"/>
      <c r="H6041" s="305"/>
      <c r="I6041" s="305"/>
    </row>
    <row r="6042" spans="5:9">
      <c r="E6042" s="305"/>
      <c r="F6042" s="305"/>
      <c r="G6042" s="305"/>
      <c r="H6042" s="305"/>
      <c r="I6042" s="305"/>
    </row>
    <row r="6043" spans="5:9">
      <c r="E6043" s="305"/>
      <c r="F6043" s="305"/>
      <c r="G6043" s="305"/>
      <c r="H6043" s="305"/>
      <c r="I6043" s="305"/>
    </row>
    <row r="6044" spans="5:9">
      <c r="E6044" s="305"/>
      <c r="F6044" s="305"/>
      <c r="G6044" s="305"/>
      <c r="H6044" s="305"/>
      <c r="I6044" s="305"/>
    </row>
    <row r="6045" spans="5:9">
      <c r="E6045" s="305"/>
      <c r="F6045" s="305"/>
      <c r="G6045" s="305"/>
      <c r="H6045" s="305"/>
      <c r="I6045" s="305"/>
    </row>
    <row r="6046" spans="5:9">
      <c r="E6046" s="305"/>
      <c r="F6046" s="305"/>
      <c r="G6046" s="305"/>
      <c r="H6046" s="305"/>
      <c r="I6046" s="305"/>
    </row>
    <row r="6047" spans="5:9">
      <c r="E6047" s="305"/>
      <c r="F6047" s="305"/>
      <c r="G6047" s="305"/>
      <c r="H6047" s="305"/>
      <c r="I6047" s="305"/>
    </row>
    <row r="6048" spans="5:9">
      <c r="E6048" s="305"/>
      <c r="F6048" s="305"/>
      <c r="G6048" s="305"/>
      <c r="H6048" s="305"/>
      <c r="I6048" s="305"/>
    </row>
    <row r="6049" spans="5:9">
      <c r="E6049" s="305"/>
      <c r="F6049" s="305"/>
      <c r="G6049" s="305"/>
      <c r="H6049" s="305"/>
      <c r="I6049" s="305"/>
    </row>
    <row r="6050" spans="5:9">
      <c r="E6050" s="305"/>
      <c r="F6050" s="305"/>
      <c r="G6050" s="305"/>
      <c r="H6050" s="305"/>
      <c r="I6050" s="305"/>
    </row>
    <row r="6051" spans="5:9">
      <c r="E6051" s="305"/>
      <c r="F6051" s="305"/>
      <c r="G6051" s="305"/>
      <c r="H6051" s="305"/>
      <c r="I6051" s="305"/>
    </row>
    <row r="6052" spans="5:9">
      <c r="E6052" s="305"/>
      <c r="F6052" s="305"/>
      <c r="G6052" s="305"/>
      <c r="H6052" s="305"/>
      <c r="I6052" s="305"/>
    </row>
    <row r="6053" spans="5:9">
      <c r="E6053" s="305"/>
      <c r="F6053" s="305"/>
      <c r="G6053" s="305"/>
      <c r="H6053" s="305"/>
      <c r="I6053" s="305"/>
    </row>
    <row r="6054" spans="5:9">
      <c r="E6054" s="305"/>
      <c r="F6054" s="305"/>
      <c r="G6054" s="305"/>
      <c r="H6054" s="305"/>
      <c r="I6054" s="305"/>
    </row>
    <row r="6055" spans="5:9">
      <c r="E6055" s="305"/>
      <c r="F6055" s="305"/>
      <c r="G6055" s="305"/>
      <c r="H6055" s="305"/>
      <c r="I6055" s="305"/>
    </row>
    <row r="6056" spans="5:9">
      <c r="E6056" s="305"/>
      <c r="F6056" s="305"/>
      <c r="G6056" s="305"/>
      <c r="H6056" s="305"/>
      <c r="I6056" s="305"/>
    </row>
    <row r="6057" spans="5:9">
      <c r="E6057" s="305"/>
      <c r="F6057" s="305"/>
      <c r="G6057" s="305"/>
      <c r="H6057" s="305"/>
      <c r="I6057" s="305"/>
    </row>
    <row r="6058" spans="5:9">
      <c r="E6058" s="305"/>
      <c r="F6058" s="305"/>
      <c r="G6058" s="305"/>
      <c r="H6058" s="305"/>
      <c r="I6058" s="305"/>
    </row>
    <row r="6059" spans="5:9">
      <c r="E6059" s="305"/>
      <c r="F6059" s="305"/>
      <c r="G6059" s="305"/>
      <c r="H6059" s="305"/>
      <c r="I6059" s="305"/>
    </row>
    <row r="6060" spans="5:9">
      <c r="E6060" s="305"/>
      <c r="F6060" s="305"/>
      <c r="G6060" s="305"/>
      <c r="H6060" s="305"/>
      <c r="I6060" s="305"/>
    </row>
    <row r="6061" spans="5:9">
      <c r="E6061" s="305"/>
      <c r="F6061" s="305"/>
      <c r="G6061" s="305"/>
      <c r="H6061" s="305"/>
      <c r="I6061" s="305"/>
    </row>
    <row r="6062" spans="5:9">
      <c r="E6062" s="305"/>
      <c r="F6062" s="305"/>
      <c r="G6062" s="305"/>
      <c r="H6062" s="305"/>
      <c r="I6062" s="305"/>
    </row>
    <row r="6063" spans="5:9">
      <c r="E6063" s="305"/>
      <c r="F6063" s="305"/>
      <c r="G6063" s="305"/>
      <c r="H6063" s="305"/>
      <c r="I6063" s="305"/>
    </row>
    <row r="6064" spans="5:9">
      <c r="E6064" s="305"/>
      <c r="F6064" s="305"/>
      <c r="G6064" s="305"/>
      <c r="H6064" s="305"/>
      <c r="I6064" s="305"/>
    </row>
    <row r="6065" spans="5:9">
      <c r="E6065" s="305"/>
      <c r="F6065" s="305"/>
      <c r="G6065" s="305"/>
      <c r="H6065" s="305"/>
      <c r="I6065" s="305"/>
    </row>
    <row r="6066" spans="5:9">
      <c r="E6066" s="305"/>
      <c r="F6066" s="305"/>
      <c r="G6066" s="305"/>
      <c r="H6066" s="305"/>
      <c r="I6066" s="305"/>
    </row>
    <row r="6067" spans="5:9">
      <c r="E6067" s="305"/>
      <c r="F6067" s="305"/>
      <c r="G6067" s="305"/>
      <c r="H6067" s="305"/>
      <c r="I6067" s="305"/>
    </row>
    <row r="6068" spans="5:9">
      <c r="E6068" s="305"/>
      <c r="F6068" s="305"/>
      <c r="G6068" s="305"/>
      <c r="H6068" s="305"/>
      <c r="I6068" s="305"/>
    </row>
    <row r="6069" spans="5:9">
      <c r="E6069" s="305"/>
      <c r="F6069" s="305"/>
      <c r="G6069" s="305"/>
      <c r="H6069" s="305"/>
      <c r="I6069" s="305"/>
    </row>
    <row r="6070" spans="5:9">
      <c r="E6070" s="305"/>
      <c r="F6070" s="305"/>
      <c r="G6070" s="305"/>
      <c r="H6070" s="305"/>
      <c r="I6070" s="305"/>
    </row>
    <row r="6071" spans="5:9">
      <c r="E6071" s="305"/>
      <c r="F6071" s="305"/>
      <c r="G6071" s="305"/>
      <c r="H6071" s="305"/>
      <c r="I6071" s="305"/>
    </row>
    <row r="6072" spans="5:9">
      <c r="E6072" s="305"/>
      <c r="F6072" s="305"/>
      <c r="G6072" s="305"/>
      <c r="H6072" s="305"/>
      <c r="I6072" s="305"/>
    </row>
    <row r="6073" spans="5:9">
      <c r="E6073" s="305"/>
      <c r="F6073" s="305"/>
      <c r="G6073" s="305"/>
      <c r="H6073" s="305"/>
      <c r="I6073" s="305"/>
    </row>
    <row r="6074" spans="5:9">
      <c r="E6074" s="305"/>
      <c r="F6074" s="305"/>
      <c r="G6074" s="305"/>
      <c r="H6074" s="305"/>
      <c r="I6074" s="305"/>
    </row>
    <row r="6075" spans="5:9">
      <c r="E6075" s="305"/>
      <c r="F6075" s="305"/>
      <c r="G6075" s="305"/>
      <c r="H6075" s="305"/>
      <c r="I6075" s="305"/>
    </row>
    <row r="6076" spans="5:9">
      <c r="E6076" s="305"/>
      <c r="F6076" s="305"/>
      <c r="G6076" s="305"/>
      <c r="H6076" s="305"/>
      <c r="I6076" s="305"/>
    </row>
    <row r="6077" spans="5:9">
      <c r="E6077" s="305"/>
      <c r="F6077" s="305"/>
      <c r="G6077" s="305"/>
      <c r="H6077" s="305"/>
      <c r="I6077" s="305"/>
    </row>
    <row r="6078" spans="5:9">
      <c r="E6078" s="305"/>
      <c r="F6078" s="305"/>
      <c r="G6078" s="305"/>
      <c r="H6078" s="305"/>
      <c r="I6078" s="305"/>
    </row>
    <row r="6079" spans="5:9">
      <c r="E6079" s="305"/>
      <c r="F6079" s="305"/>
      <c r="G6079" s="305"/>
      <c r="H6079" s="305"/>
      <c r="I6079" s="305"/>
    </row>
    <row r="6080" spans="5:9">
      <c r="E6080" s="305"/>
      <c r="F6080" s="305"/>
      <c r="G6080" s="305"/>
      <c r="H6080" s="305"/>
      <c r="I6080" s="305"/>
    </row>
    <row r="6081" spans="5:9">
      <c r="E6081" s="305"/>
      <c r="F6081" s="305"/>
      <c r="G6081" s="305"/>
      <c r="H6081" s="305"/>
      <c r="I6081" s="305"/>
    </row>
    <row r="6082" spans="5:9">
      <c r="E6082" s="305"/>
      <c r="F6082" s="305"/>
      <c r="G6082" s="305"/>
      <c r="H6082" s="305"/>
      <c r="I6082" s="305"/>
    </row>
    <row r="6083" spans="5:9">
      <c r="E6083" s="305"/>
      <c r="F6083" s="305"/>
      <c r="G6083" s="305"/>
      <c r="H6083" s="305"/>
      <c r="I6083" s="305"/>
    </row>
    <row r="6084" spans="5:9">
      <c r="E6084" s="305"/>
      <c r="F6084" s="305"/>
      <c r="G6084" s="305"/>
      <c r="H6084" s="305"/>
      <c r="I6084" s="305"/>
    </row>
    <row r="6085" spans="5:9">
      <c r="E6085" s="305"/>
      <c r="F6085" s="305"/>
      <c r="G6085" s="305"/>
      <c r="H6085" s="305"/>
      <c r="I6085" s="305"/>
    </row>
    <row r="6086" spans="5:9">
      <c r="E6086" s="305"/>
      <c r="F6086" s="305"/>
      <c r="G6086" s="305"/>
      <c r="H6086" s="305"/>
      <c r="I6086" s="305"/>
    </row>
    <row r="6087" spans="5:9">
      <c r="E6087" s="305"/>
      <c r="F6087" s="305"/>
      <c r="G6087" s="305"/>
      <c r="H6087" s="305"/>
      <c r="I6087" s="305"/>
    </row>
    <row r="6088" spans="5:9">
      <c r="E6088" s="305"/>
      <c r="F6088" s="305"/>
      <c r="G6088" s="305"/>
      <c r="H6088" s="305"/>
      <c r="I6088" s="305"/>
    </row>
    <row r="6089" spans="5:9">
      <c r="E6089" s="305"/>
      <c r="F6089" s="305"/>
      <c r="G6089" s="305"/>
      <c r="H6089" s="305"/>
      <c r="I6089" s="305"/>
    </row>
    <row r="6090" spans="5:9">
      <c r="E6090" s="305"/>
      <c r="F6090" s="305"/>
      <c r="G6090" s="305"/>
      <c r="H6090" s="305"/>
      <c r="I6090" s="305"/>
    </row>
    <row r="6091" spans="5:9">
      <c r="E6091" s="305"/>
      <c r="F6091" s="305"/>
      <c r="G6091" s="305"/>
      <c r="H6091" s="305"/>
      <c r="I6091" s="305"/>
    </row>
    <row r="6092" spans="5:9">
      <c r="E6092" s="305"/>
      <c r="F6092" s="305"/>
      <c r="G6092" s="305"/>
      <c r="H6092" s="305"/>
      <c r="I6092" s="305"/>
    </row>
    <row r="6093" spans="5:9">
      <c r="E6093" s="305"/>
      <c r="F6093" s="305"/>
      <c r="G6093" s="305"/>
      <c r="H6093" s="305"/>
      <c r="I6093" s="305"/>
    </row>
    <row r="6094" spans="5:9">
      <c r="E6094" s="305"/>
      <c r="F6094" s="305"/>
      <c r="G6094" s="305"/>
      <c r="H6094" s="305"/>
      <c r="I6094" s="305"/>
    </row>
    <row r="6095" spans="5:9">
      <c r="E6095" s="305"/>
      <c r="F6095" s="305"/>
      <c r="G6095" s="305"/>
      <c r="H6095" s="305"/>
      <c r="I6095" s="305"/>
    </row>
    <row r="6096" spans="5:9">
      <c r="E6096" s="305"/>
      <c r="F6096" s="305"/>
      <c r="G6096" s="305"/>
      <c r="H6096" s="305"/>
      <c r="I6096" s="305"/>
    </row>
    <row r="6097" spans="5:9">
      <c r="E6097" s="305"/>
      <c r="F6097" s="305"/>
      <c r="G6097" s="305"/>
      <c r="H6097" s="305"/>
      <c r="I6097" s="305"/>
    </row>
    <row r="6098" spans="5:9">
      <c r="E6098" s="305"/>
      <c r="F6098" s="305"/>
      <c r="G6098" s="305"/>
      <c r="H6098" s="305"/>
      <c r="I6098" s="305"/>
    </row>
    <row r="6099" spans="5:9">
      <c r="E6099" s="305"/>
      <c r="F6099" s="305"/>
      <c r="G6099" s="305"/>
      <c r="H6099" s="305"/>
      <c r="I6099" s="305"/>
    </row>
    <row r="6100" spans="5:9">
      <c r="E6100" s="305"/>
      <c r="F6100" s="305"/>
      <c r="G6100" s="305"/>
      <c r="H6100" s="305"/>
      <c r="I6100" s="305"/>
    </row>
    <row r="6101" spans="5:9">
      <c r="E6101" s="305"/>
      <c r="F6101" s="305"/>
      <c r="G6101" s="305"/>
      <c r="H6101" s="305"/>
      <c r="I6101" s="305"/>
    </row>
    <row r="6102" spans="5:9">
      <c r="E6102" s="305"/>
      <c r="F6102" s="305"/>
      <c r="G6102" s="305"/>
      <c r="H6102" s="305"/>
      <c r="I6102" s="305"/>
    </row>
    <row r="6103" spans="5:9">
      <c r="E6103" s="305"/>
      <c r="F6103" s="305"/>
      <c r="G6103" s="305"/>
      <c r="H6103" s="305"/>
      <c r="I6103" s="305"/>
    </row>
    <row r="6104" spans="5:9">
      <c r="E6104" s="305"/>
      <c r="F6104" s="305"/>
      <c r="G6104" s="305"/>
      <c r="H6104" s="305"/>
      <c r="I6104" s="305"/>
    </row>
    <row r="6105" spans="5:9">
      <c r="E6105" s="305"/>
      <c r="F6105" s="305"/>
      <c r="G6105" s="305"/>
      <c r="H6105" s="305"/>
      <c r="I6105" s="305"/>
    </row>
    <row r="6106" spans="5:9">
      <c r="E6106" s="305"/>
      <c r="F6106" s="305"/>
      <c r="G6106" s="305"/>
      <c r="H6106" s="305"/>
      <c r="I6106" s="305"/>
    </row>
    <row r="6107" spans="5:9">
      <c r="E6107" s="305"/>
      <c r="F6107" s="305"/>
      <c r="G6107" s="305"/>
      <c r="H6107" s="305"/>
      <c r="I6107" s="305"/>
    </row>
    <row r="6108" spans="5:9">
      <c r="E6108" s="305"/>
      <c r="F6108" s="305"/>
      <c r="G6108" s="305"/>
      <c r="H6108" s="305"/>
      <c r="I6108" s="305"/>
    </row>
    <row r="6109" spans="5:9">
      <c r="E6109" s="305"/>
      <c r="F6109" s="305"/>
      <c r="G6109" s="305"/>
      <c r="H6109" s="305"/>
      <c r="I6109" s="305"/>
    </row>
    <row r="6110" spans="5:9">
      <c r="E6110" s="305"/>
      <c r="F6110" s="305"/>
      <c r="G6110" s="305"/>
      <c r="H6110" s="305"/>
      <c r="I6110" s="305"/>
    </row>
    <row r="6111" spans="5:9">
      <c r="E6111" s="305"/>
      <c r="F6111" s="305"/>
      <c r="G6111" s="305"/>
      <c r="H6111" s="305"/>
      <c r="I6111" s="305"/>
    </row>
    <row r="6112" spans="5:9">
      <c r="E6112" s="305"/>
      <c r="F6112" s="305"/>
      <c r="G6112" s="305"/>
      <c r="H6112" s="305"/>
      <c r="I6112" s="305"/>
    </row>
    <row r="6113" spans="5:9">
      <c r="E6113" s="305"/>
      <c r="F6113" s="305"/>
      <c r="G6113" s="305"/>
      <c r="H6113" s="305"/>
      <c r="I6113" s="305"/>
    </row>
    <row r="6114" spans="5:9">
      <c r="E6114" s="305"/>
      <c r="F6114" s="305"/>
      <c r="G6114" s="305"/>
      <c r="H6114" s="305"/>
      <c r="I6114" s="305"/>
    </row>
    <row r="6115" spans="5:9">
      <c r="E6115" s="305"/>
      <c r="F6115" s="305"/>
      <c r="G6115" s="305"/>
      <c r="H6115" s="305"/>
      <c r="I6115" s="305"/>
    </row>
    <row r="6116" spans="5:9">
      <c r="E6116" s="305"/>
      <c r="F6116" s="305"/>
      <c r="G6116" s="305"/>
      <c r="H6116" s="305"/>
      <c r="I6116" s="305"/>
    </row>
    <row r="6117" spans="5:9">
      <c r="E6117" s="305"/>
      <c r="F6117" s="305"/>
      <c r="G6117" s="305"/>
      <c r="H6117" s="305"/>
      <c r="I6117" s="305"/>
    </row>
    <row r="6118" spans="5:9">
      <c r="E6118" s="305"/>
      <c r="F6118" s="305"/>
      <c r="G6118" s="305"/>
      <c r="H6118" s="305"/>
      <c r="I6118" s="305"/>
    </row>
    <row r="6119" spans="5:9">
      <c r="E6119" s="305"/>
      <c r="F6119" s="305"/>
      <c r="G6119" s="305"/>
      <c r="H6119" s="305"/>
      <c r="I6119" s="305"/>
    </row>
    <row r="6120" spans="5:9">
      <c r="E6120" s="305"/>
      <c r="F6120" s="305"/>
      <c r="G6120" s="305"/>
      <c r="H6120" s="305"/>
      <c r="I6120" s="305"/>
    </row>
    <row r="6121" spans="5:9">
      <c r="E6121" s="305"/>
      <c r="F6121" s="305"/>
      <c r="G6121" s="305"/>
      <c r="H6121" s="305"/>
      <c r="I6121" s="305"/>
    </row>
    <row r="6122" spans="5:9">
      <c r="E6122" s="305"/>
      <c r="F6122" s="305"/>
      <c r="G6122" s="305"/>
      <c r="H6122" s="305"/>
      <c r="I6122" s="305"/>
    </row>
    <row r="6123" spans="5:9">
      <c r="E6123" s="305"/>
      <c r="F6123" s="305"/>
      <c r="G6123" s="305"/>
      <c r="H6123" s="305"/>
      <c r="I6123" s="305"/>
    </row>
    <row r="6124" spans="5:9">
      <c r="E6124" s="305"/>
      <c r="F6124" s="305"/>
      <c r="G6124" s="305"/>
      <c r="H6124" s="305"/>
      <c r="I6124" s="305"/>
    </row>
    <row r="6125" spans="5:9">
      <c r="E6125" s="305"/>
      <c r="F6125" s="305"/>
      <c r="G6125" s="305"/>
      <c r="H6125" s="305"/>
      <c r="I6125" s="305"/>
    </row>
    <row r="6126" spans="5:9">
      <c r="E6126" s="305"/>
      <c r="F6126" s="305"/>
      <c r="G6126" s="305"/>
      <c r="H6126" s="305"/>
      <c r="I6126" s="305"/>
    </row>
    <row r="6127" spans="5:9">
      <c r="E6127" s="305"/>
      <c r="F6127" s="305"/>
      <c r="G6127" s="305"/>
      <c r="H6127" s="305"/>
      <c r="I6127" s="305"/>
    </row>
    <row r="6128" spans="5:9">
      <c r="E6128" s="305"/>
      <c r="F6128" s="305"/>
      <c r="G6128" s="305"/>
      <c r="H6128" s="305"/>
      <c r="I6128" s="305"/>
    </row>
    <row r="6129" spans="5:9">
      <c r="E6129" s="305"/>
      <c r="F6129" s="305"/>
      <c r="G6129" s="305"/>
      <c r="H6129" s="305"/>
      <c r="I6129" s="305"/>
    </row>
    <row r="6130" spans="5:9">
      <c r="E6130" s="305"/>
      <c r="F6130" s="305"/>
      <c r="G6130" s="305"/>
      <c r="H6130" s="305"/>
      <c r="I6130" s="305"/>
    </row>
    <row r="6131" spans="5:9">
      <c r="E6131" s="305"/>
      <c r="F6131" s="305"/>
      <c r="G6131" s="305"/>
      <c r="H6131" s="305"/>
      <c r="I6131" s="305"/>
    </row>
    <row r="6132" spans="5:9">
      <c r="E6132" s="305"/>
      <c r="F6132" s="305"/>
      <c r="G6132" s="305"/>
      <c r="H6132" s="305"/>
      <c r="I6132" s="305"/>
    </row>
    <row r="6133" spans="5:9">
      <c r="E6133" s="305"/>
      <c r="F6133" s="305"/>
      <c r="G6133" s="305"/>
      <c r="H6133" s="305"/>
      <c r="I6133" s="305"/>
    </row>
    <row r="6134" spans="5:9">
      <c r="E6134" s="305"/>
      <c r="F6134" s="305"/>
      <c r="G6134" s="305"/>
      <c r="H6134" s="305"/>
      <c r="I6134" s="305"/>
    </row>
    <row r="6135" spans="5:9">
      <c r="E6135" s="305"/>
      <c r="F6135" s="305"/>
      <c r="G6135" s="305"/>
      <c r="H6135" s="305"/>
      <c r="I6135" s="305"/>
    </row>
    <row r="6136" spans="5:9">
      <c r="E6136" s="305"/>
      <c r="F6136" s="305"/>
      <c r="G6136" s="305"/>
      <c r="H6136" s="305"/>
      <c r="I6136" s="305"/>
    </row>
    <row r="6137" spans="5:9">
      <c r="E6137" s="305"/>
      <c r="F6137" s="305"/>
      <c r="G6137" s="305"/>
      <c r="H6137" s="305"/>
      <c r="I6137" s="305"/>
    </row>
    <row r="6138" spans="5:9">
      <c r="E6138" s="305"/>
      <c r="F6138" s="305"/>
      <c r="G6138" s="305"/>
      <c r="H6138" s="305"/>
      <c r="I6138" s="305"/>
    </row>
    <row r="6139" spans="5:9">
      <c r="E6139" s="305"/>
      <c r="F6139" s="305"/>
      <c r="G6139" s="305"/>
      <c r="H6139" s="305"/>
      <c r="I6139" s="305"/>
    </row>
    <row r="6140" spans="5:9">
      <c r="E6140" s="305"/>
      <c r="F6140" s="305"/>
      <c r="G6140" s="305"/>
      <c r="H6140" s="305"/>
      <c r="I6140" s="305"/>
    </row>
    <row r="6141" spans="5:9">
      <c r="E6141" s="305"/>
      <c r="F6141" s="305"/>
      <c r="G6141" s="305"/>
      <c r="H6141" s="305"/>
      <c r="I6141" s="305"/>
    </row>
    <row r="6142" spans="5:9">
      <c r="E6142" s="305"/>
      <c r="F6142" s="305"/>
      <c r="G6142" s="305"/>
      <c r="H6142" s="305"/>
      <c r="I6142" s="305"/>
    </row>
    <row r="6143" spans="5:9">
      <c r="E6143" s="305"/>
      <c r="F6143" s="305"/>
      <c r="G6143" s="305"/>
      <c r="H6143" s="305"/>
      <c r="I6143" s="305"/>
    </row>
    <row r="6144" spans="5:9">
      <c r="E6144" s="305"/>
      <c r="F6144" s="305"/>
      <c r="G6144" s="305"/>
      <c r="H6144" s="305"/>
      <c r="I6144" s="305"/>
    </row>
    <row r="6145" spans="5:9">
      <c r="E6145" s="305"/>
      <c r="F6145" s="305"/>
      <c r="G6145" s="305"/>
      <c r="H6145" s="305"/>
      <c r="I6145" s="305"/>
    </row>
    <row r="6146" spans="5:9">
      <c r="E6146" s="305"/>
      <c r="F6146" s="305"/>
      <c r="G6146" s="305"/>
      <c r="H6146" s="305"/>
      <c r="I6146" s="305"/>
    </row>
    <row r="6147" spans="5:9">
      <c r="E6147" s="305"/>
      <c r="F6147" s="305"/>
      <c r="G6147" s="305"/>
      <c r="H6147" s="305"/>
      <c r="I6147" s="305"/>
    </row>
    <row r="6148" spans="5:9">
      <c r="E6148" s="305"/>
      <c r="F6148" s="305"/>
      <c r="G6148" s="305"/>
      <c r="H6148" s="305"/>
      <c r="I6148" s="305"/>
    </row>
    <row r="6149" spans="5:9">
      <c r="E6149" s="305"/>
      <c r="F6149" s="305"/>
      <c r="G6149" s="305"/>
      <c r="H6149" s="305"/>
      <c r="I6149" s="305"/>
    </row>
    <row r="6150" spans="5:9">
      <c r="E6150" s="305"/>
      <c r="F6150" s="305"/>
      <c r="G6150" s="305"/>
      <c r="H6150" s="305"/>
      <c r="I6150" s="305"/>
    </row>
    <row r="6151" spans="5:9">
      <c r="E6151" s="305"/>
      <c r="F6151" s="305"/>
      <c r="G6151" s="305"/>
      <c r="H6151" s="305"/>
      <c r="I6151" s="305"/>
    </row>
    <row r="6152" spans="5:9">
      <c r="E6152" s="305"/>
      <c r="F6152" s="305"/>
      <c r="G6152" s="305"/>
      <c r="H6152" s="305"/>
      <c r="I6152" s="305"/>
    </row>
    <row r="6153" spans="5:9">
      <c r="E6153" s="305"/>
      <c r="F6153" s="305"/>
      <c r="G6153" s="305"/>
      <c r="H6153" s="305"/>
      <c r="I6153" s="305"/>
    </row>
    <row r="6154" spans="5:9">
      <c r="E6154" s="305"/>
      <c r="F6154" s="305"/>
      <c r="G6154" s="305"/>
      <c r="H6154" s="305"/>
      <c r="I6154" s="305"/>
    </row>
    <row r="6155" spans="5:9">
      <c r="E6155" s="305"/>
      <c r="F6155" s="305"/>
      <c r="G6155" s="305"/>
      <c r="H6155" s="305"/>
      <c r="I6155" s="305"/>
    </row>
    <row r="6156" spans="5:9">
      <c r="E6156" s="305"/>
      <c r="F6156" s="305"/>
      <c r="G6156" s="305"/>
      <c r="H6156" s="305"/>
      <c r="I6156" s="305"/>
    </row>
    <row r="6157" spans="5:9">
      <c r="E6157" s="305"/>
      <c r="F6157" s="305"/>
      <c r="G6157" s="305"/>
      <c r="H6157" s="305"/>
      <c r="I6157" s="305"/>
    </row>
    <row r="6158" spans="5:9">
      <c r="E6158" s="305"/>
      <c r="F6158" s="305"/>
      <c r="G6158" s="305"/>
      <c r="H6158" s="305"/>
      <c r="I6158" s="305"/>
    </row>
    <row r="6159" spans="5:9">
      <c r="E6159" s="305"/>
      <c r="F6159" s="305"/>
      <c r="G6159" s="305"/>
      <c r="H6159" s="305"/>
      <c r="I6159" s="305"/>
    </row>
    <row r="6160" spans="5:9">
      <c r="E6160" s="305"/>
      <c r="F6160" s="305"/>
      <c r="G6160" s="305"/>
      <c r="H6160" s="305"/>
      <c r="I6160" s="305"/>
    </row>
    <row r="6161" spans="5:9">
      <c r="E6161" s="305"/>
      <c r="F6161" s="305"/>
      <c r="G6161" s="305"/>
      <c r="H6161" s="305"/>
      <c r="I6161" s="305"/>
    </row>
    <row r="6162" spans="5:9">
      <c r="E6162" s="305"/>
      <c r="F6162" s="305"/>
      <c r="G6162" s="305"/>
      <c r="H6162" s="305"/>
      <c r="I6162" s="305"/>
    </row>
    <row r="6163" spans="5:9">
      <c r="E6163" s="305"/>
      <c r="F6163" s="305"/>
      <c r="G6163" s="305"/>
      <c r="H6163" s="305"/>
      <c r="I6163" s="305"/>
    </row>
    <row r="6164" spans="5:9">
      <c r="E6164" s="305"/>
      <c r="F6164" s="305"/>
      <c r="G6164" s="305"/>
      <c r="H6164" s="305"/>
      <c r="I6164" s="305"/>
    </row>
    <row r="6165" spans="5:9">
      <c r="E6165" s="305"/>
      <c r="F6165" s="305"/>
      <c r="G6165" s="305"/>
      <c r="H6165" s="305"/>
      <c r="I6165" s="305"/>
    </row>
    <row r="6166" spans="5:9">
      <c r="E6166" s="305"/>
      <c r="F6166" s="305"/>
      <c r="G6166" s="305"/>
      <c r="H6166" s="305"/>
      <c r="I6166" s="305"/>
    </row>
    <row r="6167" spans="5:9">
      <c r="E6167" s="305"/>
      <c r="F6167" s="305"/>
      <c r="G6167" s="305"/>
      <c r="H6167" s="305"/>
      <c r="I6167" s="305"/>
    </row>
    <row r="6168" spans="5:9">
      <c r="E6168" s="305"/>
      <c r="F6168" s="305"/>
      <c r="G6168" s="305"/>
      <c r="H6168" s="305"/>
      <c r="I6168" s="305"/>
    </row>
    <row r="6169" spans="5:9">
      <c r="E6169" s="305"/>
      <c r="F6169" s="305"/>
      <c r="G6169" s="305"/>
      <c r="H6169" s="305"/>
      <c r="I6169" s="305"/>
    </row>
    <row r="6170" spans="5:9">
      <c r="E6170" s="305"/>
      <c r="F6170" s="305"/>
      <c r="G6170" s="305"/>
      <c r="H6170" s="305"/>
      <c r="I6170" s="305"/>
    </row>
    <row r="6171" spans="5:9">
      <c r="E6171" s="305"/>
      <c r="F6171" s="305"/>
      <c r="G6171" s="305"/>
      <c r="H6171" s="305"/>
      <c r="I6171" s="305"/>
    </row>
    <row r="6172" spans="5:9">
      <c r="E6172" s="305"/>
      <c r="F6172" s="305"/>
      <c r="G6172" s="305"/>
      <c r="H6172" s="305"/>
      <c r="I6172" s="305"/>
    </row>
    <row r="6173" spans="5:9">
      <c r="E6173" s="305"/>
      <c r="F6173" s="305"/>
      <c r="G6173" s="305"/>
      <c r="H6173" s="305"/>
      <c r="I6173" s="305"/>
    </row>
    <row r="6174" spans="5:9">
      <c r="E6174" s="305"/>
      <c r="F6174" s="305"/>
      <c r="G6174" s="305"/>
      <c r="H6174" s="305"/>
      <c r="I6174" s="305"/>
    </row>
    <row r="6175" spans="5:9">
      <c r="E6175" s="305"/>
      <c r="F6175" s="305"/>
      <c r="G6175" s="305"/>
      <c r="H6175" s="305"/>
      <c r="I6175" s="305"/>
    </row>
    <row r="6176" spans="5:9">
      <c r="E6176" s="305"/>
      <c r="F6176" s="305"/>
      <c r="G6176" s="305"/>
      <c r="H6176" s="305"/>
      <c r="I6176" s="305"/>
    </row>
    <row r="6177" spans="5:9">
      <c r="E6177" s="305"/>
      <c r="F6177" s="305"/>
      <c r="G6177" s="305"/>
      <c r="H6177" s="305"/>
      <c r="I6177" s="305"/>
    </row>
    <row r="6178" spans="5:9">
      <c r="E6178" s="305"/>
      <c r="F6178" s="305"/>
      <c r="G6178" s="305"/>
      <c r="H6178" s="305"/>
      <c r="I6178" s="305"/>
    </row>
    <row r="6179" spans="5:9">
      <c r="E6179" s="305"/>
      <c r="F6179" s="305"/>
      <c r="G6179" s="305"/>
      <c r="H6179" s="305"/>
      <c r="I6179" s="305"/>
    </row>
    <row r="6180" spans="5:9">
      <c r="E6180" s="305"/>
      <c r="F6180" s="305"/>
      <c r="G6180" s="305"/>
      <c r="H6180" s="305"/>
      <c r="I6180" s="305"/>
    </row>
    <row r="6181" spans="5:9">
      <c r="E6181" s="305"/>
      <c r="F6181" s="305"/>
      <c r="G6181" s="305"/>
      <c r="H6181" s="305"/>
      <c r="I6181" s="305"/>
    </row>
    <row r="6182" spans="5:9">
      <c r="E6182" s="305"/>
      <c r="F6182" s="305"/>
      <c r="G6182" s="305"/>
      <c r="H6182" s="305"/>
      <c r="I6182" s="305"/>
    </row>
    <row r="6183" spans="5:9">
      <c r="E6183" s="305"/>
      <c r="F6183" s="305"/>
      <c r="G6183" s="305"/>
      <c r="H6183" s="305"/>
      <c r="I6183" s="305"/>
    </row>
    <row r="6184" spans="5:9">
      <c r="E6184" s="305"/>
      <c r="F6184" s="305"/>
      <c r="G6184" s="305"/>
      <c r="H6184" s="305"/>
      <c r="I6184" s="305"/>
    </row>
    <row r="6185" spans="5:9">
      <c r="E6185" s="305"/>
      <c r="F6185" s="305"/>
      <c r="G6185" s="305"/>
      <c r="H6185" s="305"/>
      <c r="I6185" s="305"/>
    </row>
    <row r="6186" spans="5:9">
      <c r="E6186" s="305"/>
      <c r="F6186" s="305"/>
      <c r="G6186" s="305"/>
      <c r="H6186" s="305"/>
      <c r="I6186" s="305"/>
    </row>
    <row r="6187" spans="5:9">
      <c r="E6187" s="305"/>
      <c r="F6187" s="305"/>
      <c r="G6187" s="305"/>
      <c r="H6187" s="305"/>
      <c r="I6187" s="305"/>
    </row>
    <row r="6188" spans="5:9">
      <c r="E6188" s="305"/>
      <c r="F6188" s="305"/>
      <c r="G6188" s="305"/>
      <c r="H6188" s="305"/>
      <c r="I6188" s="305"/>
    </row>
    <row r="6189" spans="5:9">
      <c r="E6189" s="305"/>
      <c r="F6189" s="305"/>
      <c r="G6189" s="305"/>
      <c r="H6189" s="305"/>
      <c r="I6189" s="305"/>
    </row>
    <row r="6190" spans="5:9">
      <c r="E6190" s="305"/>
      <c r="F6190" s="305"/>
      <c r="G6190" s="305"/>
      <c r="H6190" s="305"/>
      <c r="I6190" s="305"/>
    </row>
    <row r="6191" spans="5:9">
      <c r="E6191" s="305"/>
      <c r="F6191" s="305"/>
      <c r="G6191" s="305"/>
      <c r="H6191" s="305"/>
      <c r="I6191" s="305"/>
    </row>
    <row r="6192" spans="5:9">
      <c r="E6192" s="305"/>
      <c r="F6192" s="305"/>
      <c r="G6192" s="305"/>
      <c r="H6192" s="305"/>
      <c r="I6192" s="305"/>
    </row>
    <row r="6193" spans="5:9">
      <c r="E6193" s="305"/>
      <c r="F6193" s="305"/>
      <c r="G6193" s="305"/>
      <c r="H6193" s="305"/>
      <c r="I6193" s="305"/>
    </row>
    <row r="6194" spans="5:9">
      <c r="E6194" s="305"/>
      <c r="F6194" s="305"/>
      <c r="G6194" s="305"/>
      <c r="H6194" s="305"/>
      <c r="I6194" s="305"/>
    </row>
    <row r="6195" spans="5:9">
      <c r="E6195" s="305"/>
      <c r="F6195" s="305"/>
      <c r="G6195" s="305"/>
      <c r="H6195" s="305"/>
      <c r="I6195" s="305"/>
    </row>
    <row r="6196" spans="5:9">
      <c r="E6196" s="305"/>
      <c r="F6196" s="305"/>
      <c r="G6196" s="305"/>
      <c r="H6196" s="305"/>
      <c r="I6196" s="305"/>
    </row>
    <row r="6197" spans="5:9">
      <c r="E6197" s="305"/>
      <c r="F6197" s="305"/>
      <c r="G6197" s="305"/>
      <c r="H6197" s="305"/>
      <c r="I6197" s="305"/>
    </row>
    <row r="6198" spans="5:9">
      <c r="E6198" s="305"/>
      <c r="F6198" s="305"/>
      <c r="G6198" s="305"/>
      <c r="H6198" s="305"/>
      <c r="I6198" s="305"/>
    </row>
    <row r="6199" spans="5:9">
      <c r="E6199" s="305"/>
      <c r="F6199" s="305"/>
      <c r="G6199" s="305"/>
      <c r="H6199" s="305"/>
      <c r="I6199" s="305"/>
    </row>
    <row r="6200" spans="5:9">
      <c r="E6200" s="305"/>
      <c r="F6200" s="305"/>
      <c r="G6200" s="305"/>
      <c r="H6200" s="305"/>
      <c r="I6200" s="305"/>
    </row>
    <row r="6201" spans="5:9">
      <c r="E6201" s="305"/>
      <c r="F6201" s="305"/>
      <c r="G6201" s="305"/>
      <c r="H6201" s="305"/>
      <c r="I6201" s="305"/>
    </row>
    <row r="6202" spans="5:9">
      <c r="E6202" s="305"/>
      <c r="F6202" s="305"/>
      <c r="G6202" s="305"/>
      <c r="H6202" s="305"/>
      <c r="I6202" s="305"/>
    </row>
    <row r="6203" spans="5:9">
      <c r="E6203" s="305"/>
      <c r="F6203" s="305"/>
      <c r="G6203" s="305"/>
      <c r="H6203" s="305"/>
      <c r="I6203" s="305"/>
    </row>
    <row r="6204" spans="5:9">
      <c r="E6204" s="305"/>
      <c r="F6204" s="305"/>
      <c r="G6204" s="305"/>
      <c r="H6204" s="305"/>
      <c r="I6204" s="305"/>
    </row>
    <row r="6205" spans="5:9">
      <c r="E6205" s="305"/>
      <c r="F6205" s="305"/>
      <c r="G6205" s="305"/>
      <c r="H6205" s="305"/>
      <c r="I6205" s="305"/>
    </row>
    <row r="6206" spans="5:9">
      <c r="E6206" s="305"/>
      <c r="F6206" s="305"/>
      <c r="G6206" s="305"/>
      <c r="H6206" s="305"/>
      <c r="I6206" s="305"/>
    </row>
    <row r="6207" spans="5:9">
      <c r="E6207" s="305"/>
      <c r="F6207" s="305"/>
      <c r="G6207" s="305"/>
      <c r="H6207" s="305"/>
      <c r="I6207" s="305"/>
    </row>
    <row r="6208" spans="5:9">
      <c r="E6208" s="305"/>
      <c r="F6208" s="305"/>
      <c r="G6208" s="305"/>
      <c r="H6208" s="305"/>
      <c r="I6208" s="305"/>
    </row>
    <row r="6209" spans="5:9">
      <c r="E6209" s="305"/>
      <c r="F6209" s="305"/>
      <c r="G6209" s="305"/>
      <c r="H6209" s="305"/>
      <c r="I6209" s="305"/>
    </row>
    <row r="6210" spans="5:9">
      <c r="E6210" s="305"/>
      <c r="F6210" s="305"/>
      <c r="G6210" s="305"/>
      <c r="H6210" s="305"/>
      <c r="I6210" s="305"/>
    </row>
    <row r="6211" spans="5:9">
      <c r="E6211" s="305"/>
      <c r="F6211" s="305"/>
      <c r="G6211" s="305"/>
      <c r="H6211" s="305"/>
      <c r="I6211" s="305"/>
    </row>
    <row r="6212" spans="5:9">
      <c r="E6212" s="305"/>
      <c r="F6212" s="305"/>
      <c r="G6212" s="305"/>
      <c r="H6212" s="305"/>
      <c r="I6212" s="305"/>
    </row>
    <row r="6213" spans="5:9">
      <c r="E6213" s="305"/>
      <c r="F6213" s="305"/>
      <c r="G6213" s="305"/>
      <c r="H6213" s="305"/>
      <c r="I6213" s="305"/>
    </row>
    <row r="6214" spans="5:9">
      <c r="E6214" s="305"/>
      <c r="F6214" s="305"/>
      <c r="G6214" s="305"/>
      <c r="H6214" s="305"/>
      <c r="I6214" s="305"/>
    </row>
    <row r="6215" spans="5:9">
      <c r="E6215" s="305"/>
      <c r="F6215" s="305"/>
      <c r="G6215" s="305"/>
      <c r="H6215" s="305"/>
      <c r="I6215" s="305"/>
    </row>
    <row r="6216" spans="5:9">
      <c r="E6216" s="305"/>
      <c r="F6216" s="305"/>
      <c r="G6216" s="305"/>
      <c r="H6216" s="305"/>
      <c r="I6216" s="305"/>
    </row>
    <row r="6217" spans="5:9">
      <c r="E6217" s="305"/>
      <c r="F6217" s="305"/>
      <c r="G6217" s="305"/>
      <c r="H6217" s="305"/>
      <c r="I6217" s="305"/>
    </row>
    <row r="6218" spans="5:9">
      <c r="E6218" s="305"/>
      <c r="F6218" s="305"/>
      <c r="G6218" s="305"/>
      <c r="H6218" s="305"/>
      <c r="I6218" s="305"/>
    </row>
    <row r="6219" spans="5:9">
      <c r="E6219" s="305"/>
      <c r="F6219" s="305"/>
      <c r="G6219" s="305"/>
      <c r="H6219" s="305"/>
      <c r="I6219" s="305"/>
    </row>
    <row r="6220" spans="5:9">
      <c r="E6220" s="305"/>
      <c r="F6220" s="305"/>
      <c r="G6220" s="305"/>
      <c r="H6220" s="305"/>
      <c r="I6220" s="305"/>
    </row>
    <row r="6221" spans="5:9">
      <c r="E6221" s="305"/>
      <c r="F6221" s="305"/>
      <c r="G6221" s="305"/>
      <c r="H6221" s="305"/>
      <c r="I6221" s="305"/>
    </row>
    <row r="6222" spans="5:9">
      <c r="E6222" s="305"/>
      <c r="F6222" s="305"/>
      <c r="G6222" s="305"/>
      <c r="H6222" s="305"/>
      <c r="I6222" s="305"/>
    </row>
    <row r="6223" spans="5:9">
      <c r="E6223" s="305"/>
      <c r="F6223" s="305"/>
      <c r="G6223" s="305"/>
      <c r="H6223" s="305"/>
      <c r="I6223" s="305"/>
    </row>
    <row r="6224" spans="5:9">
      <c r="E6224" s="305"/>
      <c r="F6224" s="305"/>
      <c r="G6224" s="305"/>
      <c r="H6224" s="305"/>
      <c r="I6224" s="305"/>
    </row>
    <row r="6225" spans="5:9">
      <c r="E6225" s="305"/>
      <c r="F6225" s="305"/>
      <c r="G6225" s="305"/>
      <c r="H6225" s="305"/>
      <c r="I6225" s="305"/>
    </row>
    <row r="6226" spans="5:9">
      <c r="E6226" s="305"/>
      <c r="F6226" s="305"/>
      <c r="G6226" s="305"/>
      <c r="H6226" s="305"/>
      <c r="I6226" s="305"/>
    </row>
    <row r="6227" spans="5:9">
      <c r="E6227" s="305"/>
      <c r="F6227" s="305"/>
      <c r="G6227" s="305"/>
      <c r="H6227" s="305"/>
      <c r="I6227" s="305"/>
    </row>
    <row r="6228" spans="5:9">
      <c r="E6228" s="305"/>
      <c r="F6228" s="305"/>
      <c r="G6228" s="305"/>
      <c r="H6228" s="305"/>
      <c r="I6228" s="305"/>
    </row>
    <row r="6229" spans="5:9">
      <c r="E6229" s="305"/>
      <c r="F6229" s="305"/>
      <c r="G6229" s="305"/>
      <c r="H6229" s="305"/>
      <c r="I6229" s="305"/>
    </row>
    <row r="6230" spans="5:9">
      <c r="E6230" s="305"/>
      <c r="F6230" s="305"/>
      <c r="G6230" s="305"/>
      <c r="H6230" s="305"/>
      <c r="I6230" s="305"/>
    </row>
    <row r="6231" spans="5:9">
      <c r="E6231" s="305"/>
      <c r="F6231" s="305"/>
      <c r="G6231" s="305"/>
      <c r="H6231" s="305"/>
      <c r="I6231" s="305"/>
    </row>
    <row r="6232" spans="5:9">
      <c r="E6232" s="305"/>
      <c r="F6232" s="305"/>
      <c r="G6232" s="305"/>
      <c r="H6232" s="305"/>
      <c r="I6232" s="305"/>
    </row>
    <row r="6233" spans="5:9">
      <c r="E6233" s="305"/>
      <c r="F6233" s="305"/>
      <c r="G6233" s="305"/>
      <c r="H6233" s="305"/>
      <c r="I6233" s="305"/>
    </row>
    <row r="6234" spans="5:9">
      <c r="E6234" s="305"/>
      <c r="F6234" s="305"/>
      <c r="G6234" s="305"/>
      <c r="H6234" s="305"/>
      <c r="I6234" s="305"/>
    </row>
    <row r="6235" spans="5:9">
      <c r="E6235" s="305"/>
      <c r="F6235" s="305"/>
      <c r="G6235" s="305"/>
      <c r="H6235" s="305"/>
      <c r="I6235" s="305"/>
    </row>
    <row r="6236" spans="5:9">
      <c r="E6236" s="305"/>
      <c r="F6236" s="305"/>
      <c r="G6236" s="305"/>
      <c r="H6236" s="305"/>
      <c r="I6236" s="305"/>
    </row>
    <row r="6237" spans="5:9">
      <c r="E6237" s="305"/>
      <c r="F6237" s="305"/>
      <c r="G6237" s="305"/>
      <c r="H6237" s="305"/>
      <c r="I6237" s="305"/>
    </row>
    <row r="6238" spans="5:9">
      <c r="E6238" s="305"/>
      <c r="F6238" s="305"/>
      <c r="G6238" s="305"/>
      <c r="H6238" s="305"/>
      <c r="I6238" s="305"/>
    </row>
    <row r="6239" spans="5:9">
      <c r="E6239" s="305"/>
      <c r="F6239" s="305"/>
      <c r="G6239" s="305"/>
      <c r="H6239" s="305"/>
      <c r="I6239" s="305"/>
    </row>
    <row r="6240" spans="5:9">
      <c r="E6240" s="305"/>
      <c r="F6240" s="305"/>
      <c r="G6240" s="305"/>
      <c r="H6240" s="305"/>
      <c r="I6240" s="305"/>
    </row>
    <row r="6241" spans="5:9">
      <c r="E6241" s="305"/>
      <c r="F6241" s="305"/>
      <c r="G6241" s="305"/>
      <c r="H6241" s="305"/>
      <c r="I6241" s="305"/>
    </row>
    <row r="6242" spans="5:9">
      <c r="E6242" s="305"/>
      <c r="F6242" s="305"/>
      <c r="G6242" s="305"/>
      <c r="H6242" s="305"/>
      <c r="I6242" s="305"/>
    </row>
    <row r="6243" spans="5:9">
      <c r="E6243" s="305"/>
      <c r="F6243" s="305"/>
      <c r="G6243" s="305"/>
      <c r="H6243" s="305"/>
      <c r="I6243" s="305"/>
    </row>
    <row r="6244" spans="5:9">
      <c r="E6244" s="305"/>
      <c r="F6244" s="305"/>
      <c r="G6244" s="305"/>
      <c r="H6244" s="305"/>
      <c r="I6244" s="305"/>
    </row>
    <row r="6245" spans="5:9">
      <c r="E6245" s="305"/>
      <c r="F6245" s="305"/>
      <c r="G6245" s="305"/>
      <c r="H6245" s="305"/>
      <c r="I6245" s="305"/>
    </row>
    <row r="6246" spans="5:9">
      <c r="E6246" s="305"/>
      <c r="F6246" s="305"/>
      <c r="G6246" s="305"/>
      <c r="H6246" s="305"/>
      <c r="I6246" s="305"/>
    </row>
    <row r="6247" spans="5:9">
      <c r="E6247" s="305"/>
      <c r="F6247" s="305"/>
      <c r="G6247" s="305"/>
      <c r="H6247" s="305"/>
      <c r="I6247" s="305"/>
    </row>
    <row r="6248" spans="5:9">
      <c r="E6248" s="305"/>
      <c r="F6248" s="305"/>
      <c r="G6248" s="305"/>
      <c r="H6248" s="305"/>
      <c r="I6248" s="305"/>
    </row>
    <row r="6249" spans="5:9">
      <c r="E6249" s="305"/>
      <c r="F6249" s="305"/>
      <c r="G6249" s="305"/>
      <c r="H6249" s="305"/>
      <c r="I6249" s="305"/>
    </row>
    <row r="6250" spans="5:9">
      <c r="E6250" s="305"/>
      <c r="F6250" s="305"/>
      <c r="G6250" s="305"/>
      <c r="H6250" s="305"/>
      <c r="I6250" s="305"/>
    </row>
    <row r="6251" spans="5:9">
      <c r="E6251" s="305"/>
      <c r="F6251" s="305"/>
      <c r="G6251" s="305"/>
      <c r="H6251" s="305"/>
      <c r="I6251" s="305"/>
    </row>
    <row r="6252" spans="5:9">
      <c r="E6252" s="305"/>
      <c r="F6252" s="305"/>
      <c r="G6252" s="305"/>
      <c r="H6252" s="305"/>
      <c r="I6252" s="305"/>
    </row>
    <row r="6253" spans="5:9">
      <c r="E6253" s="305"/>
      <c r="F6253" s="305"/>
      <c r="G6253" s="305"/>
      <c r="H6253" s="305"/>
      <c r="I6253" s="305"/>
    </row>
    <row r="6254" spans="5:9">
      <c r="E6254" s="305"/>
      <c r="F6254" s="305"/>
      <c r="G6254" s="305"/>
      <c r="H6254" s="305"/>
      <c r="I6254" s="305"/>
    </row>
    <row r="6255" spans="5:9">
      <c r="E6255" s="305"/>
      <c r="F6255" s="305"/>
      <c r="G6255" s="305"/>
      <c r="H6255" s="305"/>
      <c r="I6255" s="305"/>
    </row>
    <row r="6256" spans="5:9">
      <c r="E6256" s="305"/>
      <c r="F6256" s="305"/>
      <c r="G6256" s="305"/>
      <c r="H6256" s="305"/>
      <c r="I6256" s="305"/>
    </row>
    <row r="6257" spans="5:9">
      <c r="E6257" s="305"/>
      <c r="F6257" s="305"/>
      <c r="G6257" s="305"/>
      <c r="H6257" s="305"/>
      <c r="I6257" s="305"/>
    </row>
    <row r="6258" spans="5:9">
      <c r="E6258" s="305"/>
      <c r="F6258" s="305"/>
      <c r="G6258" s="305"/>
      <c r="H6258" s="305"/>
      <c r="I6258" s="305"/>
    </row>
    <row r="6259" spans="5:9">
      <c r="E6259" s="305"/>
      <c r="F6259" s="305"/>
      <c r="G6259" s="305"/>
      <c r="H6259" s="305"/>
      <c r="I6259" s="305"/>
    </row>
    <row r="6260" spans="5:9">
      <c r="E6260" s="305"/>
      <c r="F6260" s="305"/>
      <c r="G6260" s="305"/>
      <c r="H6260" s="305"/>
      <c r="I6260" s="305"/>
    </row>
    <row r="6261" spans="5:9">
      <c r="E6261" s="305"/>
      <c r="F6261" s="305"/>
      <c r="G6261" s="305"/>
      <c r="H6261" s="305"/>
      <c r="I6261" s="305"/>
    </row>
    <row r="6262" spans="5:9">
      <c r="E6262" s="305"/>
      <c r="F6262" s="305"/>
      <c r="G6262" s="305"/>
      <c r="H6262" s="305"/>
      <c r="I6262" s="305"/>
    </row>
    <row r="6263" spans="5:9">
      <c r="E6263" s="305"/>
      <c r="F6263" s="305"/>
      <c r="G6263" s="305"/>
      <c r="H6263" s="305"/>
      <c r="I6263" s="305"/>
    </row>
    <row r="6264" spans="5:9">
      <c r="E6264" s="305"/>
      <c r="F6264" s="305"/>
      <c r="G6264" s="305"/>
      <c r="H6264" s="305"/>
      <c r="I6264" s="305"/>
    </row>
    <row r="6265" spans="5:9">
      <c r="E6265" s="305"/>
      <c r="F6265" s="305"/>
      <c r="G6265" s="305"/>
      <c r="H6265" s="305"/>
      <c r="I6265" s="305"/>
    </row>
    <row r="6266" spans="5:9">
      <c r="E6266" s="305"/>
      <c r="F6266" s="305"/>
      <c r="G6266" s="305"/>
      <c r="H6266" s="305"/>
      <c r="I6266" s="305"/>
    </row>
    <row r="6267" spans="5:9">
      <c r="E6267" s="305"/>
      <c r="F6267" s="305"/>
      <c r="G6267" s="305"/>
      <c r="H6267" s="305"/>
      <c r="I6267" s="305"/>
    </row>
    <row r="6268" spans="5:9">
      <c r="E6268" s="305"/>
      <c r="F6268" s="305"/>
      <c r="G6268" s="305"/>
      <c r="H6268" s="305"/>
      <c r="I6268" s="305"/>
    </row>
    <row r="6269" spans="5:9">
      <c r="E6269" s="305"/>
      <c r="F6269" s="305"/>
      <c r="G6269" s="305"/>
      <c r="H6269" s="305"/>
      <c r="I6269" s="305"/>
    </row>
    <row r="6270" spans="5:9">
      <c r="E6270" s="305"/>
      <c r="F6270" s="305"/>
      <c r="G6270" s="305"/>
      <c r="H6270" s="305"/>
      <c r="I6270" s="305"/>
    </row>
    <row r="6271" spans="5:9">
      <c r="E6271" s="305"/>
      <c r="F6271" s="305"/>
      <c r="G6271" s="305"/>
      <c r="H6271" s="305"/>
      <c r="I6271" s="305"/>
    </row>
    <row r="6272" spans="5:9">
      <c r="E6272" s="305"/>
      <c r="F6272" s="305"/>
      <c r="G6272" s="305"/>
      <c r="H6272" s="305"/>
      <c r="I6272" s="305"/>
    </row>
    <row r="6273" spans="5:9">
      <c r="E6273" s="305"/>
      <c r="F6273" s="305"/>
      <c r="G6273" s="305"/>
      <c r="H6273" s="305"/>
      <c r="I6273" s="305"/>
    </row>
    <row r="6274" spans="5:9">
      <c r="E6274" s="305"/>
      <c r="F6274" s="305"/>
      <c r="G6274" s="305"/>
      <c r="H6274" s="305"/>
      <c r="I6274" s="305"/>
    </row>
    <row r="6275" spans="5:9">
      <c r="E6275" s="305"/>
      <c r="F6275" s="305"/>
      <c r="G6275" s="305"/>
      <c r="H6275" s="305"/>
      <c r="I6275" s="305"/>
    </row>
    <row r="6276" spans="5:9">
      <c r="E6276" s="305"/>
      <c r="F6276" s="305"/>
      <c r="G6276" s="305"/>
      <c r="H6276" s="305"/>
      <c r="I6276" s="305"/>
    </row>
    <row r="6277" spans="5:9">
      <c r="E6277" s="305"/>
      <c r="F6277" s="305"/>
      <c r="G6277" s="305"/>
      <c r="H6277" s="305"/>
      <c r="I6277" s="305"/>
    </row>
    <row r="6278" spans="5:9">
      <c r="E6278" s="305"/>
      <c r="F6278" s="305"/>
      <c r="G6278" s="305"/>
      <c r="H6278" s="305"/>
      <c r="I6278" s="305"/>
    </row>
    <row r="6279" spans="5:9">
      <c r="E6279" s="305"/>
      <c r="F6279" s="305"/>
      <c r="G6279" s="305"/>
      <c r="H6279" s="305"/>
      <c r="I6279" s="305"/>
    </row>
    <row r="6280" spans="5:9">
      <c r="E6280" s="305"/>
      <c r="F6280" s="305"/>
      <c r="G6280" s="305"/>
      <c r="H6280" s="305"/>
      <c r="I6280" s="305"/>
    </row>
    <row r="6281" spans="5:9">
      <c r="E6281" s="305"/>
      <c r="F6281" s="305"/>
      <c r="G6281" s="305"/>
      <c r="H6281" s="305"/>
      <c r="I6281" s="305"/>
    </row>
    <row r="6282" spans="5:9">
      <c r="E6282" s="305"/>
      <c r="F6282" s="305"/>
      <c r="G6282" s="305"/>
      <c r="H6282" s="305"/>
      <c r="I6282" s="305"/>
    </row>
    <row r="6283" spans="5:9">
      <c r="E6283" s="305"/>
      <c r="F6283" s="305"/>
      <c r="G6283" s="305"/>
      <c r="H6283" s="305"/>
      <c r="I6283" s="305"/>
    </row>
    <row r="6284" spans="5:9">
      <c r="E6284" s="305"/>
      <c r="F6284" s="305"/>
      <c r="G6284" s="305"/>
      <c r="H6284" s="305"/>
      <c r="I6284" s="305"/>
    </row>
    <row r="6285" spans="5:9">
      <c r="E6285" s="305"/>
      <c r="F6285" s="305"/>
      <c r="G6285" s="305"/>
      <c r="H6285" s="305"/>
      <c r="I6285" s="305"/>
    </row>
    <row r="6286" spans="5:9">
      <c r="E6286" s="305"/>
      <c r="F6286" s="305"/>
      <c r="G6286" s="305"/>
      <c r="H6286" s="305"/>
      <c r="I6286" s="305"/>
    </row>
    <row r="6287" spans="5:9">
      <c r="E6287" s="305"/>
      <c r="F6287" s="305"/>
      <c r="G6287" s="305"/>
      <c r="H6287" s="305"/>
      <c r="I6287" s="305"/>
    </row>
    <row r="6288" spans="5:9">
      <c r="E6288" s="305"/>
      <c r="F6288" s="305"/>
      <c r="G6288" s="305"/>
      <c r="H6288" s="305"/>
      <c r="I6288" s="305"/>
    </row>
    <row r="6289" spans="5:9">
      <c r="E6289" s="305"/>
      <c r="F6289" s="305"/>
      <c r="G6289" s="305"/>
      <c r="H6289" s="305"/>
      <c r="I6289" s="305"/>
    </row>
    <row r="6290" spans="5:9">
      <c r="E6290" s="305"/>
      <c r="F6290" s="305"/>
      <c r="G6290" s="305"/>
      <c r="H6290" s="305"/>
      <c r="I6290" s="305"/>
    </row>
    <row r="6291" spans="5:9">
      <c r="E6291" s="305"/>
      <c r="F6291" s="305"/>
      <c r="G6291" s="305"/>
      <c r="H6291" s="305"/>
      <c r="I6291" s="305"/>
    </row>
    <row r="6292" spans="5:9">
      <c r="E6292" s="305"/>
      <c r="F6292" s="305"/>
      <c r="G6292" s="305"/>
      <c r="H6292" s="305"/>
      <c r="I6292" s="305"/>
    </row>
    <row r="6293" spans="5:9">
      <c r="E6293" s="305"/>
      <c r="F6293" s="305"/>
      <c r="G6293" s="305"/>
      <c r="H6293" s="305"/>
      <c r="I6293" s="305"/>
    </row>
    <row r="6294" spans="5:9">
      <c r="E6294" s="305"/>
      <c r="F6294" s="305"/>
      <c r="G6294" s="305"/>
      <c r="H6294" s="305"/>
      <c r="I6294" s="305"/>
    </row>
    <row r="6295" spans="5:9">
      <c r="E6295" s="305"/>
      <c r="F6295" s="305"/>
      <c r="G6295" s="305"/>
      <c r="H6295" s="305"/>
      <c r="I6295" s="305"/>
    </row>
    <row r="6296" spans="5:9">
      <c r="E6296" s="305"/>
      <c r="F6296" s="305"/>
      <c r="G6296" s="305"/>
      <c r="H6296" s="305"/>
      <c r="I6296" s="305"/>
    </row>
    <row r="6297" spans="5:9">
      <c r="E6297" s="305"/>
      <c r="F6297" s="305"/>
      <c r="G6297" s="305"/>
      <c r="H6297" s="305"/>
      <c r="I6297" s="305"/>
    </row>
    <row r="6298" spans="5:9">
      <c r="E6298" s="305"/>
      <c r="F6298" s="305"/>
      <c r="G6298" s="305"/>
      <c r="H6298" s="305"/>
      <c r="I6298" s="305"/>
    </row>
    <row r="6299" spans="5:9">
      <c r="E6299" s="305"/>
      <c r="F6299" s="305"/>
      <c r="G6299" s="305"/>
      <c r="H6299" s="305"/>
      <c r="I6299" s="305"/>
    </row>
    <row r="6300" spans="5:9">
      <c r="E6300" s="305"/>
      <c r="F6300" s="305"/>
      <c r="G6300" s="305"/>
      <c r="H6300" s="305"/>
      <c r="I6300" s="305"/>
    </row>
    <row r="6301" spans="5:9">
      <c r="E6301" s="305"/>
      <c r="F6301" s="305"/>
      <c r="G6301" s="305"/>
      <c r="H6301" s="305"/>
      <c r="I6301" s="305"/>
    </row>
    <row r="6302" spans="5:9">
      <c r="E6302" s="305"/>
      <c r="F6302" s="305"/>
      <c r="G6302" s="305"/>
      <c r="H6302" s="305"/>
      <c r="I6302" s="305"/>
    </row>
    <row r="6303" spans="5:9">
      <c r="E6303" s="305"/>
      <c r="F6303" s="305"/>
      <c r="G6303" s="305"/>
      <c r="H6303" s="305"/>
      <c r="I6303" s="305"/>
    </row>
    <row r="6304" spans="5:9">
      <c r="E6304" s="305"/>
      <c r="F6304" s="305"/>
      <c r="G6304" s="305"/>
      <c r="H6304" s="305"/>
      <c r="I6304" s="305"/>
    </row>
    <row r="6305" spans="5:9">
      <c r="E6305" s="305"/>
      <c r="F6305" s="305"/>
      <c r="G6305" s="305"/>
      <c r="H6305" s="305"/>
      <c r="I6305" s="305"/>
    </row>
    <row r="6306" spans="5:9">
      <c r="E6306" s="305"/>
      <c r="F6306" s="305"/>
      <c r="G6306" s="305"/>
      <c r="H6306" s="305"/>
      <c r="I6306" s="305"/>
    </row>
    <row r="6307" spans="5:9">
      <c r="E6307" s="305"/>
      <c r="F6307" s="305"/>
      <c r="G6307" s="305"/>
      <c r="H6307" s="305"/>
      <c r="I6307" s="305"/>
    </row>
    <row r="6308" spans="5:9">
      <c r="E6308" s="305"/>
      <c r="F6308" s="305"/>
      <c r="G6308" s="305"/>
      <c r="H6308" s="305"/>
      <c r="I6308" s="305"/>
    </row>
    <row r="6309" spans="5:9">
      <c r="E6309" s="305"/>
      <c r="F6309" s="305"/>
      <c r="G6309" s="305"/>
      <c r="H6309" s="305"/>
      <c r="I6309" s="305"/>
    </row>
    <row r="6310" spans="5:9">
      <c r="E6310" s="305"/>
      <c r="F6310" s="305"/>
      <c r="G6310" s="305"/>
      <c r="H6310" s="305"/>
      <c r="I6310" s="305"/>
    </row>
    <row r="6311" spans="5:9">
      <c r="E6311" s="305"/>
      <c r="F6311" s="305"/>
      <c r="G6311" s="305"/>
      <c r="H6311" s="305"/>
      <c r="I6311" s="305"/>
    </row>
    <row r="6312" spans="5:9">
      <c r="E6312" s="305"/>
      <c r="F6312" s="305"/>
      <c r="G6312" s="305"/>
      <c r="H6312" s="305"/>
      <c r="I6312" s="305"/>
    </row>
    <row r="6313" spans="5:9">
      <c r="E6313" s="305"/>
      <c r="F6313" s="305"/>
      <c r="G6313" s="305"/>
      <c r="H6313" s="305"/>
      <c r="I6313" s="305"/>
    </row>
    <row r="6314" spans="5:9">
      <c r="E6314" s="305"/>
      <c r="F6314" s="305"/>
      <c r="G6314" s="305"/>
      <c r="H6314" s="305"/>
      <c r="I6314" s="305"/>
    </row>
    <row r="6315" spans="5:9">
      <c r="E6315" s="305"/>
      <c r="F6315" s="305"/>
      <c r="G6315" s="305"/>
      <c r="H6315" s="305"/>
      <c r="I6315" s="305"/>
    </row>
    <row r="6316" spans="5:9">
      <c r="E6316" s="305"/>
      <c r="F6316" s="305"/>
      <c r="G6316" s="305"/>
      <c r="H6316" s="305"/>
      <c r="I6316" s="305"/>
    </row>
    <row r="6317" spans="5:9">
      <c r="E6317" s="305"/>
      <c r="F6317" s="305"/>
      <c r="G6317" s="305"/>
      <c r="H6317" s="305"/>
      <c r="I6317" s="305"/>
    </row>
    <row r="6318" spans="5:9">
      <c r="E6318" s="305"/>
      <c r="F6318" s="305"/>
      <c r="G6318" s="305"/>
      <c r="H6318" s="305"/>
      <c r="I6318" s="305"/>
    </row>
    <row r="6319" spans="5:9">
      <c r="E6319" s="305"/>
      <c r="F6319" s="305"/>
      <c r="G6319" s="305"/>
      <c r="H6319" s="305"/>
      <c r="I6319" s="305"/>
    </row>
    <row r="6320" spans="5:9">
      <c r="E6320" s="305"/>
      <c r="F6320" s="305"/>
      <c r="G6320" s="305"/>
      <c r="H6320" s="305"/>
      <c r="I6320" s="305"/>
    </row>
    <row r="6321" spans="5:9">
      <c r="E6321" s="305"/>
      <c r="F6321" s="305"/>
      <c r="G6321" s="305"/>
      <c r="H6321" s="305"/>
      <c r="I6321" s="305"/>
    </row>
    <row r="6322" spans="5:9">
      <c r="E6322" s="305"/>
      <c r="F6322" s="305"/>
      <c r="G6322" s="305"/>
      <c r="H6322" s="305"/>
      <c r="I6322" s="305"/>
    </row>
    <row r="6323" spans="5:9">
      <c r="E6323" s="305"/>
      <c r="F6323" s="305"/>
      <c r="G6323" s="305"/>
      <c r="H6323" s="305"/>
      <c r="I6323" s="305"/>
    </row>
    <row r="6324" spans="5:9">
      <c r="E6324" s="305"/>
      <c r="F6324" s="305"/>
      <c r="G6324" s="305"/>
      <c r="H6324" s="305"/>
      <c r="I6324" s="305"/>
    </row>
    <row r="6325" spans="5:9">
      <c r="E6325" s="305"/>
      <c r="F6325" s="305"/>
      <c r="G6325" s="305"/>
      <c r="H6325" s="305"/>
      <c r="I6325" s="305"/>
    </row>
    <row r="6326" spans="5:9">
      <c r="E6326" s="305"/>
      <c r="F6326" s="305"/>
      <c r="G6326" s="305"/>
      <c r="H6326" s="305"/>
      <c r="I6326" s="305"/>
    </row>
    <row r="6327" spans="5:9">
      <c r="E6327" s="305"/>
      <c r="F6327" s="305"/>
      <c r="G6327" s="305"/>
      <c r="H6327" s="305"/>
      <c r="I6327" s="305"/>
    </row>
    <row r="6328" spans="5:9">
      <c r="E6328" s="305"/>
      <c r="F6328" s="305"/>
      <c r="G6328" s="305"/>
      <c r="H6328" s="305"/>
      <c r="I6328" s="305"/>
    </row>
    <row r="6329" spans="5:9">
      <c r="E6329" s="305"/>
      <c r="F6329" s="305"/>
      <c r="G6329" s="305"/>
      <c r="H6329" s="305"/>
      <c r="I6329" s="305"/>
    </row>
    <row r="6330" spans="5:9">
      <c r="E6330" s="305"/>
      <c r="F6330" s="305"/>
      <c r="G6330" s="305"/>
      <c r="H6330" s="305"/>
      <c r="I6330" s="305"/>
    </row>
    <row r="6331" spans="5:9">
      <c r="E6331" s="305"/>
      <c r="F6331" s="305"/>
      <c r="G6331" s="305"/>
      <c r="H6331" s="305"/>
      <c r="I6331" s="305"/>
    </row>
    <row r="6332" spans="5:9">
      <c r="E6332" s="305"/>
      <c r="F6332" s="305"/>
      <c r="G6332" s="305"/>
      <c r="H6332" s="305"/>
      <c r="I6332" s="305"/>
    </row>
    <row r="6333" spans="5:9">
      <c r="E6333" s="305"/>
      <c r="F6333" s="305"/>
      <c r="G6333" s="305"/>
      <c r="H6333" s="305"/>
      <c r="I6333" s="305"/>
    </row>
    <row r="6334" spans="5:9">
      <c r="E6334" s="305"/>
      <c r="F6334" s="305"/>
      <c r="G6334" s="305"/>
      <c r="H6334" s="305"/>
      <c r="I6334" s="305"/>
    </row>
    <row r="6335" spans="5:9">
      <c r="E6335" s="305"/>
      <c r="F6335" s="305"/>
      <c r="G6335" s="305"/>
      <c r="H6335" s="305"/>
      <c r="I6335" s="305"/>
    </row>
    <row r="6336" spans="5:9">
      <c r="E6336" s="305"/>
      <c r="F6336" s="305"/>
      <c r="G6336" s="305"/>
      <c r="H6336" s="305"/>
      <c r="I6336" s="305"/>
    </row>
    <row r="6337" spans="5:9">
      <c r="E6337" s="305"/>
      <c r="F6337" s="305"/>
      <c r="G6337" s="305"/>
      <c r="H6337" s="305"/>
      <c r="I6337" s="305"/>
    </row>
    <row r="6338" spans="5:9">
      <c r="E6338" s="305"/>
      <c r="F6338" s="305"/>
      <c r="G6338" s="305"/>
      <c r="H6338" s="305"/>
      <c r="I6338" s="305"/>
    </row>
    <row r="6339" spans="5:9">
      <c r="E6339" s="305"/>
      <c r="F6339" s="305"/>
      <c r="G6339" s="305"/>
      <c r="H6339" s="305"/>
      <c r="I6339" s="305"/>
    </row>
    <row r="6340" spans="5:9">
      <c r="E6340" s="305"/>
      <c r="F6340" s="305"/>
      <c r="G6340" s="305"/>
      <c r="H6340" s="305"/>
      <c r="I6340" s="305"/>
    </row>
    <row r="6341" spans="5:9">
      <c r="E6341" s="305"/>
      <c r="F6341" s="305"/>
      <c r="G6341" s="305"/>
      <c r="H6341" s="305"/>
      <c r="I6341" s="305"/>
    </row>
    <row r="6342" spans="5:9">
      <c r="E6342" s="305"/>
      <c r="F6342" s="305"/>
      <c r="G6342" s="305"/>
      <c r="H6342" s="305"/>
      <c r="I6342" s="305"/>
    </row>
    <row r="6343" spans="5:9">
      <c r="E6343" s="305"/>
      <c r="F6343" s="305"/>
      <c r="G6343" s="305"/>
      <c r="H6343" s="305"/>
      <c r="I6343" s="305"/>
    </row>
    <row r="6344" spans="5:9">
      <c r="E6344" s="305"/>
      <c r="F6344" s="305"/>
      <c r="G6344" s="305"/>
      <c r="H6344" s="305"/>
      <c r="I6344" s="305"/>
    </row>
    <row r="6345" spans="5:9">
      <c r="E6345" s="305"/>
      <c r="F6345" s="305"/>
      <c r="G6345" s="305"/>
      <c r="H6345" s="305"/>
      <c r="I6345" s="305"/>
    </row>
    <row r="6346" spans="5:9">
      <c r="E6346" s="305"/>
      <c r="F6346" s="305"/>
      <c r="G6346" s="305"/>
      <c r="H6346" s="305"/>
      <c r="I6346" s="305"/>
    </row>
    <row r="6347" spans="5:9">
      <c r="E6347" s="305"/>
      <c r="F6347" s="305"/>
      <c r="G6347" s="305"/>
      <c r="H6347" s="305"/>
      <c r="I6347" s="305"/>
    </row>
    <row r="6348" spans="5:9">
      <c r="E6348" s="305"/>
      <c r="F6348" s="305"/>
      <c r="G6348" s="305"/>
      <c r="H6348" s="305"/>
      <c r="I6348" s="305"/>
    </row>
    <row r="6349" spans="5:9">
      <c r="E6349" s="305"/>
      <c r="F6349" s="305"/>
      <c r="G6349" s="305"/>
      <c r="H6349" s="305"/>
      <c r="I6349" s="305"/>
    </row>
    <row r="6350" spans="5:9">
      <c r="E6350" s="305"/>
      <c r="F6350" s="305"/>
      <c r="G6350" s="305"/>
      <c r="H6350" s="305"/>
      <c r="I6350" s="305"/>
    </row>
    <row r="6351" spans="5:9">
      <c r="E6351" s="305"/>
      <c r="F6351" s="305"/>
      <c r="G6351" s="305"/>
      <c r="H6351" s="305"/>
      <c r="I6351" s="305"/>
    </row>
    <row r="6352" spans="5:9">
      <c r="E6352" s="305"/>
      <c r="F6352" s="305"/>
      <c r="G6352" s="305"/>
      <c r="H6352" s="305"/>
      <c r="I6352" s="305"/>
    </row>
    <row r="6353" spans="5:9">
      <c r="E6353" s="305"/>
      <c r="F6353" s="305"/>
      <c r="G6353" s="305"/>
      <c r="H6353" s="305"/>
      <c r="I6353" s="305"/>
    </row>
    <row r="6354" spans="5:9">
      <c r="E6354" s="305"/>
      <c r="F6354" s="305"/>
      <c r="G6354" s="305"/>
      <c r="H6354" s="305"/>
      <c r="I6354" s="305"/>
    </row>
    <row r="6355" spans="5:9">
      <c r="E6355" s="305"/>
      <c r="F6355" s="305"/>
      <c r="G6355" s="305"/>
      <c r="H6355" s="305"/>
      <c r="I6355" s="305"/>
    </row>
    <row r="6356" spans="5:9">
      <c r="E6356" s="305"/>
      <c r="F6356" s="305"/>
      <c r="G6356" s="305"/>
      <c r="H6356" s="305"/>
      <c r="I6356" s="305"/>
    </row>
    <row r="6357" spans="5:9">
      <c r="E6357" s="305"/>
      <c r="F6357" s="305"/>
      <c r="G6357" s="305"/>
      <c r="H6357" s="305"/>
      <c r="I6357" s="305"/>
    </row>
    <row r="6358" spans="5:9">
      <c r="E6358" s="305"/>
      <c r="F6358" s="305"/>
      <c r="G6358" s="305"/>
      <c r="H6358" s="305"/>
      <c r="I6358" s="305"/>
    </row>
    <row r="6359" spans="5:9">
      <c r="E6359" s="305"/>
      <c r="F6359" s="305"/>
      <c r="G6359" s="305"/>
      <c r="H6359" s="305"/>
      <c r="I6359" s="305"/>
    </row>
    <row r="6360" spans="5:9">
      <c r="E6360" s="305"/>
      <c r="F6360" s="305"/>
      <c r="G6360" s="305"/>
      <c r="H6360" s="305"/>
      <c r="I6360" s="305"/>
    </row>
    <row r="6361" spans="5:9">
      <c r="E6361" s="305"/>
      <c r="F6361" s="305"/>
      <c r="G6361" s="305"/>
      <c r="H6361" s="305"/>
      <c r="I6361" s="305"/>
    </row>
    <row r="6362" spans="5:9">
      <c r="E6362" s="305"/>
      <c r="F6362" s="305"/>
      <c r="G6362" s="305"/>
      <c r="H6362" s="305"/>
      <c r="I6362" s="305"/>
    </row>
    <row r="6363" spans="5:9">
      <c r="E6363" s="305"/>
      <c r="F6363" s="305"/>
      <c r="G6363" s="305"/>
      <c r="H6363" s="305"/>
      <c r="I6363" s="305"/>
    </row>
    <row r="6364" spans="5:9">
      <c r="E6364" s="305"/>
      <c r="F6364" s="305"/>
      <c r="G6364" s="305"/>
      <c r="H6364" s="305"/>
      <c r="I6364" s="305"/>
    </row>
    <row r="6365" spans="5:9">
      <c r="E6365" s="305"/>
      <c r="F6365" s="305"/>
      <c r="G6365" s="305"/>
      <c r="H6365" s="305"/>
      <c r="I6365" s="305"/>
    </row>
    <row r="6366" spans="5:9">
      <c r="E6366" s="305"/>
      <c r="F6366" s="305"/>
      <c r="G6366" s="305"/>
      <c r="H6366" s="305"/>
      <c r="I6366" s="305"/>
    </row>
    <row r="6367" spans="5:9">
      <c r="E6367" s="305"/>
      <c r="F6367" s="305"/>
      <c r="G6367" s="305"/>
      <c r="H6367" s="305"/>
      <c r="I6367" s="305"/>
    </row>
    <row r="6368" spans="5:9">
      <c r="E6368" s="305"/>
      <c r="F6368" s="305"/>
      <c r="G6368" s="305"/>
      <c r="H6368" s="305"/>
      <c r="I6368" s="305"/>
    </row>
    <row r="6369" spans="5:9">
      <c r="E6369" s="305"/>
      <c r="F6369" s="305"/>
      <c r="G6369" s="305"/>
      <c r="H6369" s="305"/>
      <c r="I6369" s="305"/>
    </row>
    <row r="6370" spans="5:9">
      <c r="E6370" s="305"/>
      <c r="F6370" s="305"/>
      <c r="G6370" s="305"/>
      <c r="H6370" s="305"/>
      <c r="I6370" s="305"/>
    </row>
    <row r="6371" spans="5:9">
      <c r="E6371" s="305"/>
      <c r="F6371" s="305"/>
      <c r="G6371" s="305"/>
      <c r="H6371" s="305"/>
      <c r="I6371" s="305"/>
    </row>
    <row r="6372" spans="5:9">
      <c r="E6372" s="305"/>
      <c r="F6372" s="305"/>
      <c r="G6372" s="305"/>
      <c r="H6372" s="305"/>
      <c r="I6372" s="305"/>
    </row>
    <row r="6373" spans="5:9">
      <c r="E6373" s="305"/>
      <c r="F6373" s="305"/>
      <c r="G6373" s="305"/>
      <c r="H6373" s="305"/>
      <c r="I6373" s="305"/>
    </row>
    <row r="6374" spans="5:9">
      <c r="E6374" s="305"/>
      <c r="F6374" s="305"/>
      <c r="G6374" s="305"/>
      <c r="H6374" s="305"/>
      <c r="I6374" s="305"/>
    </row>
    <row r="6375" spans="5:9">
      <c r="E6375" s="305"/>
      <c r="F6375" s="305"/>
      <c r="G6375" s="305"/>
      <c r="H6375" s="305"/>
      <c r="I6375" s="305"/>
    </row>
    <row r="6376" spans="5:9">
      <c r="E6376" s="305"/>
      <c r="F6376" s="305"/>
      <c r="G6376" s="305"/>
      <c r="H6376" s="305"/>
      <c r="I6376" s="305"/>
    </row>
    <row r="6377" spans="5:9">
      <c r="E6377" s="305"/>
      <c r="F6377" s="305"/>
      <c r="G6377" s="305"/>
      <c r="H6377" s="305"/>
      <c r="I6377" s="305"/>
    </row>
    <row r="6378" spans="5:9">
      <c r="E6378" s="305"/>
      <c r="F6378" s="305"/>
      <c r="G6378" s="305"/>
      <c r="H6378" s="305"/>
      <c r="I6378" s="305"/>
    </row>
    <row r="6379" spans="5:9">
      <c r="E6379" s="305"/>
      <c r="F6379" s="305"/>
      <c r="G6379" s="305"/>
      <c r="H6379" s="305"/>
      <c r="I6379" s="305"/>
    </row>
    <row r="6380" spans="5:9">
      <c r="E6380" s="305"/>
      <c r="F6380" s="305"/>
      <c r="G6380" s="305"/>
      <c r="H6380" s="305"/>
      <c r="I6380" s="305"/>
    </row>
    <row r="6381" spans="5:9">
      <c r="E6381" s="305"/>
      <c r="F6381" s="305"/>
      <c r="G6381" s="305"/>
      <c r="H6381" s="305"/>
      <c r="I6381" s="305"/>
    </row>
    <row r="6382" spans="5:9">
      <c r="E6382" s="305"/>
      <c r="F6382" s="305"/>
      <c r="G6382" s="305"/>
      <c r="H6382" s="305"/>
      <c r="I6382" s="305"/>
    </row>
    <row r="6383" spans="5:9">
      <c r="E6383" s="305"/>
      <c r="F6383" s="305"/>
      <c r="G6383" s="305"/>
      <c r="H6383" s="305"/>
      <c r="I6383" s="305"/>
    </row>
    <row r="6384" spans="5:9">
      <c r="E6384" s="305"/>
      <c r="F6384" s="305"/>
      <c r="G6384" s="305"/>
      <c r="H6384" s="305"/>
      <c r="I6384" s="305"/>
    </row>
    <row r="6385" spans="5:9">
      <c r="E6385" s="305"/>
      <c r="F6385" s="305"/>
      <c r="G6385" s="305"/>
      <c r="H6385" s="305"/>
      <c r="I6385" s="305"/>
    </row>
    <row r="6386" spans="5:9">
      <c r="E6386" s="305"/>
      <c r="F6386" s="305"/>
      <c r="G6386" s="305"/>
      <c r="H6386" s="305"/>
      <c r="I6386" s="305"/>
    </row>
    <row r="6387" spans="5:9">
      <c r="E6387" s="305"/>
      <c r="F6387" s="305"/>
      <c r="G6387" s="305"/>
      <c r="H6387" s="305"/>
      <c r="I6387" s="305"/>
    </row>
    <row r="6388" spans="5:9">
      <c r="E6388" s="305"/>
      <c r="F6388" s="305"/>
      <c r="G6388" s="305"/>
      <c r="H6388" s="305"/>
      <c r="I6388" s="305"/>
    </row>
    <row r="6389" spans="5:9">
      <c r="E6389" s="305"/>
      <c r="F6389" s="305"/>
      <c r="G6389" s="305"/>
      <c r="H6389" s="305"/>
      <c r="I6389" s="305"/>
    </row>
    <row r="6390" spans="5:9">
      <c r="E6390" s="305"/>
      <c r="F6390" s="305"/>
      <c r="G6390" s="305"/>
      <c r="H6390" s="305"/>
      <c r="I6390" s="305"/>
    </row>
    <row r="6391" spans="5:9">
      <c r="E6391" s="305"/>
      <c r="F6391" s="305"/>
      <c r="G6391" s="305"/>
      <c r="H6391" s="305"/>
      <c r="I6391" s="305"/>
    </row>
    <row r="6392" spans="5:9">
      <c r="E6392" s="305"/>
      <c r="F6392" s="305"/>
      <c r="G6392" s="305"/>
      <c r="H6392" s="305"/>
      <c r="I6392" s="305"/>
    </row>
    <row r="6393" spans="5:9">
      <c r="E6393" s="305"/>
      <c r="F6393" s="305"/>
      <c r="G6393" s="305"/>
      <c r="H6393" s="305"/>
      <c r="I6393" s="305"/>
    </row>
    <row r="6394" spans="5:9">
      <c r="E6394" s="305"/>
      <c r="F6394" s="305"/>
      <c r="G6394" s="305"/>
      <c r="H6394" s="305"/>
      <c r="I6394" s="305"/>
    </row>
    <row r="6395" spans="5:9">
      <c r="E6395" s="305"/>
      <c r="F6395" s="305"/>
      <c r="G6395" s="305"/>
      <c r="H6395" s="305"/>
      <c r="I6395" s="305"/>
    </row>
    <row r="6396" spans="5:9">
      <c r="E6396" s="305"/>
      <c r="F6396" s="305"/>
      <c r="G6396" s="305"/>
      <c r="H6396" s="305"/>
      <c r="I6396" s="305"/>
    </row>
    <row r="6397" spans="5:9">
      <c r="E6397" s="305"/>
      <c r="F6397" s="305"/>
      <c r="G6397" s="305"/>
      <c r="H6397" s="305"/>
      <c r="I6397" s="305"/>
    </row>
    <row r="6398" spans="5:9">
      <c r="E6398" s="305"/>
      <c r="F6398" s="305"/>
      <c r="G6398" s="305"/>
      <c r="H6398" s="305"/>
      <c r="I6398" s="305"/>
    </row>
    <row r="6399" spans="5:9">
      <c r="E6399" s="305"/>
      <c r="F6399" s="305"/>
      <c r="G6399" s="305"/>
      <c r="H6399" s="305"/>
      <c r="I6399" s="305"/>
    </row>
    <row r="6400" spans="5:9">
      <c r="E6400" s="305"/>
      <c r="F6400" s="305"/>
      <c r="G6400" s="305"/>
      <c r="H6400" s="305"/>
      <c r="I6400" s="305"/>
    </row>
    <row r="6401" spans="5:9">
      <c r="E6401" s="305"/>
      <c r="F6401" s="305"/>
      <c r="G6401" s="305"/>
      <c r="H6401" s="305"/>
      <c r="I6401" s="305"/>
    </row>
    <row r="6402" spans="5:9">
      <c r="E6402" s="305"/>
      <c r="F6402" s="305"/>
      <c r="G6402" s="305"/>
      <c r="H6402" s="305"/>
      <c r="I6402" s="305"/>
    </row>
    <row r="6403" spans="5:9">
      <c r="E6403" s="305"/>
      <c r="F6403" s="305"/>
      <c r="G6403" s="305"/>
      <c r="H6403" s="305"/>
      <c r="I6403" s="305"/>
    </row>
    <row r="6404" spans="5:9">
      <c r="E6404" s="305"/>
      <c r="F6404" s="305"/>
      <c r="G6404" s="305"/>
      <c r="H6404" s="305"/>
      <c r="I6404" s="305"/>
    </row>
    <row r="6405" spans="5:9">
      <c r="E6405" s="305"/>
      <c r="F6405" s="305"/>
      <c r="G6405" s="305"/>
      <c r="H6405" s="305"/>
      <c r="I6405" s="305"/>
    </row>
    <row r="6406" spans="5:9">
      <c r="E6406" s="305"/>
      <c r="F6406" s="305"/>
      <c r="G6406" s="305"/>
      <c r="H6406" s="305"/>
      <c r="I6406" s="305"/>
    </row>
    <row r="6407" spans="5:9">
      <c r="E6407" s="305"/>
      <c r="F6407" s="305"/>
      <c r="G6407" s="305"/>
      <c r="H6407" s="305"/>
      <c r="I6407" s="305"/>
    </row>
    <row r="6408" spans="5:9">
      <c r="E6408" s="305"/>
      <c r="F6408" s="305"/>
      <c r="G6408" s="305"/>
      <c r="H6408" s="305"/>
      <c r="I6408" s="305"/>
    </row>
    <row r="6409" spans="5:9">
      <c r="E6409" s="305"/>
      <c r="F6409" s="305"/>
      <c r="G6409" s="305"/>
      <c r="H6409" s="305"/>
      <c r="I6409" s="305"/>
    </row>
    <row r="6410" spans="5:9">
      <c r="E6410" s="305"/>
      <c r="F6410" s="305"/>
      <c r="G6410" s="305"/>
      <c r="H6410" s="305"/>
      <c r="I6410" s="305"/>
    </row>
    <row r="6411" spans="5:9">
      <c r="E6411" s="305"/>
      <c r="F6411" s="305"/>
      <c r="G6411" s="305"/>
      <c r="H6411" s="305"/>
      <c r="I6411" s="305"/>
    </row>
    <row r="6412" spans="5:9">
      <c r="E6412" s="305"/>
      <c r="F6412" s="305"/>
      <c r="G6412" s="305"/>
      <c r="H6412" s="305"/>
      <c r="I6412" s="305"/>
    </row>
    <row r="6413" spans="5:9">
      <c r="E6413" s="305"/>
      <c r="F6413" s="305"/>
      <c r="G6413" s="305"/>
      <c r="H6413" s="305"/>
      <c r="I6413" s="305"/>
    </row>
    <row r="6414" spans="5:9">
      <c r="E6414" s="305"/>
      <c r="F6414" s="305"/>
      <c r="G6414" s="305"/>
      <c r="H6414" s="305"/>
      <c r="I6414" s="305"/>
    </row>
    <row r="6415" spans="5:9">
      <c r="E6415" s="305"/>
      <c r="F6415" s="305"/>
      <c r="G6415" s="305"/>
      <c r="H6415" s="305"/>
      <c r="I6415" s="305"/>
    </row>
    <row r="6416" spans="5:9">
      <c r="E6416" s="305"/>
      <c r="F6416" s="305"/>
      <c r="G6416" s="305"/>
      <c r="H6416" s="305"/>
      <c r="I6416" s="305"/>
    </row>
    <row r="6417" spans="5:9">
      <c r="E6417" s="305"/>
      <c r="F6417" s="305"/>
      <c r="G6417" s="305"/>
      <c r="H6417" s="305"/>
      <c r="I6417" s="305"/>
    </row>
    <row r="6418" spans="5:9">
      <c r="E6418" s="305"/>
      <c r="F6418" s="305"/>
      <c r="G6418" s="305"/>
      <c r="H6418" s="305"/>
      <c r="I6418" s="305"/>
    </row>
    <row r="6419" spans="5:9">
      <c r="E6419" s="305"/>
      <c r="F6419" s="305"/>
      <c r="G6419" s="305"/>
      <c r="H6419" s="305"/>
      <c r="I6419" s="305"/>
    </row>
    <row r="6420" spans="5:9">
      <c r="E6420" s="305"/>
      <c r="F6420" s="305"/>
      <c r="G6420" s="305"/>
      <c r="H6420" s="305"/>
      <c r="I6420" s="305"/>
    </row>
    <row r="6421" spans="5:9">
      <c r="E6421" s="305"/>
      <c r="F6421" s="305"/>
      <c r="G6421" s="305"/>
      <c r="H6421" s="305"/>
      <c r="I6421" s="305"/>
    </row>
    <row r="6422" spans="5:9">
      <c r="E6422" s="305"/>
      <c r="F6422" s="305"/>
      <c r="G6422" s="305"/>
      <c r="H6422" s="305"/>
      <c r="I6422" s="305"/>
    </row>
    <row r="6423" spans="5:9">
      <c r="E6423" s="305"/>
      <c r="F6423" s="305"/>
      <c r="G6423" s="305"/>
      <c r="H6423" s="305"/>
      <c r="I6423" s="305"/>
    </row>
    <row r="6424" spans="5:9">
      <c r="E6424" s="305"/>
      <c r="F6424" s="305"/>
      <c r="G6424" s="305"/>
      <c r="H6424" s="305"/>
      <c r="I6424" s="305"/>
    </row>
    <row r="6425" spans="5:9">
      <c r="E6425" s="305"/>
      <c r="F6425" s="305"/>
      <c r="G6425" s="305"/>
      <c r="H6425" s="305"/>
      <c r="I6425" s="305"/>
    </row>
    <row r="6426" spans="5:9">
      <c r="E6426" s="305"/>
      <c r="F6426" s="305"/>
      <c r="G6426" s="305"/>
      <c r="H6426" s="305"/>
      <c r="I6426" s="305"/>
    </row>
    <row r="6427" spans="5:9">
      <c r="E6427" s="305"/>
      <c r="F6427" s="305"/>
      <c r="G6427" s="305"/>
      <c r="H6427" s="305"/>
      <c r="I6427" s="305"/>
    </row>
    <row r="6428" spans="5:9">
      <c r="E6428" s="305"/>
      <c r="F6428" s="305"/>
      <c r="G6428" s="305"/>
      <c r="H6428" s="305"/>
      <c r="I6428" s="305"/>
    </row>
    <row r="6429" spans="5:9">
      <c r="E6429" s="305"/>
      <c r="F6429" s="305"/>
      <c r="G6429" s="305"/>
      <c r="H6429" s="305"/>
      <c r="I6429" s="305"/>
    </row>
    <row r="6430" spans="5:9">
      <c r="E6430" s="305"/>
      <c r="F6430" s="305"/>
      <c r="G6430" s="305"/>
      <c r="H6430" s="305"/>
      <c r="I6430" s="305"/>
    </row>
    <row r="6431" spans="5:9">
      <c r="E6431" s="305"/>
      <c r="F6431" s="305"/>
      <c r="G6431" s="305"/>
      <c r="H6431" s="305"/>
      <c r="I6431" s="305"/>
    </row>
    <row r="6432" spans="5:9">
      <c r="E6432" s="305"/>
      <c r="F6432" s="305"/>
      <c r="G6432" s="305"/>
      <c r="H6432" s="305"/>
      <c r="I6432" s="305"/>
    </row>
    <row r="6433" spans="5:9">
      <c r="E6433" s="305"/>
      <c r="F6433" s="305"/>
      <c r="G6433" s="305"/>
      <c r="H6433" s="305"/>
      <c r="I6433" s="305"/>
    </row>
    <row r="6434" spans="5:9">
      <c r="E6434" s="305"/>
      <c r="F6434" s="305"/>
      <c r="G6434" s="305"/>
      <c r="H6434" s="305"/>
      <c r="I6434" s="305"/>
    </row>
    <row r="6435" spans="5:9">
      <c r="E6435" s="305"/>
      <c r="F6435" s="305"/>
      <c r="G6435" s="305"/>
      <c r="H6435" s="305"/>
      <c r="I6435" s="305"/>
    </row>
    <row r="6436" spans="5:9">
      <c r="E6436" s="305"/>
      <c r="F6436" s="305"/>
      <c r="G6436" s="305"/>
      <c r="H6436" s="305"/>
      <c r="I6436" s="305"/>
    </row>
    <row r="6437" spans="5:9">
      <c r="E6437" s="305"/>
      <c r="F6437" s="305"/>
      <c r="G6437" s="305"/>
      <c r="H6437" s="305"/>
      <c r="I6437" s="305"/>
    </row>
    <row r="6438" spans="5:9">
      <c r="E6438" s="305"/>
      <c r="F6438" s="305"/>
      <c r="G6438" s="305"/>
      <c r="H6438" s="305"/>
      <c r="I6438" s="305"/>
    </row>
    <row r="6439" spans="5:9">
      <c r="E6439" s="305"/>
      <c r="F6439" s="305"/>
      <c r="G6439" s="305"/>
      <c r="H6439" s="305"/>
      <c r="I6439" s="305"/>
    </row>
    <row r="6440" spans="5:9">
      <c r="E6440" s="305"/>
      <c r="F6440" s="305"/>
      <c r="G6440" s="305"/>
      <c r="H6440" s="305"/>
      <c r="I6440" s="305"/>
    </row>
    <row r="6441" spans="5:9">
      <c r="E6441" s="305"/>
      <c r="F6441" s="305"/>
      <c r="G6441" s="305"/>
      <c r="H6441" s="305"/>
      <c r="I6441" s="305"/>
    </row>
    <row r="6442" spans="5:9">
      <c r="E6442" s="305"/>
      <c r="F6442" s="305"/>
      <c r="G6442" s="305"/>
      <c r="H6442" s="305"/>
      <c r="I6442" s="305"/>
    </row>
    <row r="6443" spans="5:9">
      <c r="E6443" s="305"/>
      <c r="F6443" s="305"/>
      <c r="G6443" s="305"/>
      <c r="H6443" s="305"/>
      <c r="I6443" s="305"/>
    </row>
    <row r="6444" spans="5:9">
      <c r="E6444" s="305"/>
      <c r="F6444" s="305"/>
      <c r="G6444" s="305"/>
      <c r="H6444" s="305"/>
      <c r="I6444" s="305"/>
    </row>
    <row r="6445" spans="5:9">
      <c r="E6445" s="305"/>
      <c r="F6445" s="305"/>
      <c r="G6445" s="305"/>
      <c r="H6445" s="305"/>
      <c r="I6445" s="305"/>
    </row>
    <row r="6446" spans="5:9">
      <c r="E6446" s="305"/>
      <c r="F6446" s="305"/>
      <c r="G6446" s="305"/>
      <c r="H6446" s="305"/>
      <c r="I6446" s="305"/>
    </row>
    <row r="6447" spans="5:9">
      <c r="E6447" s="305"/>
      <c r="F6447" s="305"/>
      <c r="G6447" s="305"/>
      <c r="H6447" s="305"/>
      <c r="I6447" s="305"/>
    </row>
    <row r="6448" spans="5:9">
      <c r="E6448" s="305"/>
      <c r="F6448" s="305"/>
      <c r="G6448" s="305"/>
      <c r="H6448" s="305"/>
      <c r="I6448" s="305"/>
    </row>
    <row r="6449" spans="5:9">
      <c r="E6449" s="305"/>
      <c r="F6449" s="305"/>
      <c r="G6449" s="305"/>
      <c r="H6449" s="305"/>
      <c r="I6449" s="305"/>
    </row>
    <row r="6450" spans="5:9">
      <c r="E6450" s="305"/>
      <c r="F6450" s="305"/>
      <c r="G6450" s="305"/>
      <c r="H6450" s="305"/>
      <c r="I6450" s="305"/>
    </row>
    <row r="6451" spans="5:9">
      <c r="E6451" s="305"/>
      <c r="F6451" s="305"/>
      <c r="G6451" s="305"/>
      <c r="H6451" s="305"/>
      <c r="I6451" s="305"/>
    </row>
    <row r="6452" spans="5:9">
      <c r="E6452" s="305"/>
      <c r="F6452" s="305"/>
      <c r="G6452" s="305"/>
      <c r="H6452" s="305"/>
      <c r="I6452" s="305"/>
    </row>
    <row r="6453" spans="5:9">
      <c r="E6453" s="305"/>
      <c r="F6453" s="305"/>
      <c r="G6453" s="305"/>
      <c r="H6453" s="305"/>
      <c r="I6453" s="305"/>
    </row>
    <row r="6454" spans="5:9">
      <c r="E6454" s="305"/>
      <c r="F6454" s="305"/>
      <c r="G6454" s="305"/>
      <c r="H6454" s="305"/>
      <c r="I6454" s="305"/>
    </row>
    <row r="6455" spans="5:9">
      <c r="E6455" s="305"/>
      <c r="F6455" s="305"/>
      <c r="G6455" s="305"/>
      <c r="H6455" s="305"/>
      <c r="I6455" s="305"/>
    </row>
    <row r="6456" spans="5:9">
      <c r="E6456" s="305"/>
      <c r="F6456" s="305"/>
      <c r="G6456" s="305"/>
      <c r="H6456" s="305"/>
      <c r="I6456" s="305"/>
    </row>
    <row r="6457" spans="5:9">
      <c r="E6457" s="305"/>
      <c r="F6457" s="305"/>
      <c r="G6457" s="305"/>
      <c r="H6457" s="305"/>
      <c r="I6457" s="305"/>
    </row>
    <row r="6458" spans="5:9">
      <c r="E6458" s="305"/>
      <c r="F6458" s="305"/>
      <c r="G6458" s="305"/>
      <c r="H6458" s="305"/>
      <c r="I6458" s="305"/>
    </row>
    <row r="6459" spans="5:9">
      <c r="E6459" s="305"/>
      <c r="F6459" s="305"/>
      <c r="G6459" s="305"/>
      <c r="H6459" s="305"/>
      <c r="I6459" s="305"/>
    </row>
    <row r="6460" spans="5:9">
      <c r="E6460" s="305"/>
      <c r="F6460" s="305"/>
      <c r="G6460" s="305"/>
      <c r="H6460" s="305"/>
      <c r="I6460" s="305"/>
    </row>
    <row r="6461" spans="5:9">
      <c r="E6461" s="305"/>
      <c r="F6461" s="305"/>
      <c r="G6461" s="305"/>
      <c r="H6461" s="305"/>
      <c r="I6461" s="305"/>
    </row>
    <row r="6462" spans="5:9">
      <c r="E6462" s="305"/>
      <c r="F6462" s="305"/>
      <c r="G6462" s="305"/>
      <c r="H6462" s="305"/>
      <c r="I6462" s="305"/>
    </row>
    <row r="6463" spans="5:9">
      <c r="E6463" s="305"/>
      <c r="F6463" s="305"/>
      <c r="G6463" s="305"/>
      <c r="H6463" s="305"/>
      <c r="I6463" s="305"/>
    </row>
    <row r="6464" spans="5:9">
      <c r="E6464" s="305"/>
      <c r="F6464" s="305"/>
      <c r="G6464" s="305"/>
      <c r="H6464" s="305"/>
      <c r="I6464" s="305"/>
    </row>
    <row r="6465" spans="5:9">
      <c r="E6465" s="305"/>
      <c r="F6465" s="305"/>
      <c r="G6465" s="305"/>
      <c r="H6465" s="305"/>
      <c r="I6465" s="305"/>
    </row>
    <row r="6466" spans="5:9">
      <c r="E6466" s="305"/>
      <c r="F6466" s="305"/>
      <c r="G6466" s="305"/>
      <c r="H6466" s="305"/>
      <c r="I6466" s="305"/>
    </row>
    <row r="6467" spans="5:9">
      <c r="E6467" s="305"/>
      <c r="F6467" s="305"/>
      <c r="G6467" s="305"/>
      <c r="H6467" s="305"/>
      <c r="I6467" s="305"/>
    </row>
    <row r="6468" spans="5:9">
      <c r="E6468" s="305"/>
      <c r="F6468" s="305"/>
      <c r="G6468" s="305"/>
      <c r="H6468" s="305"/>
      <c r="I6468" s="305"/>
    </row>
    <row r="6469" spans="5:9">
      <c r="E6469" s="305"/>
      <c r="F6469" s="305"/>
      <c r="G6469" s="305"/>
      <c r="H6469" s="305"/>
      <c r="I6469" s="305"/>
    </row>
    <row r="6470" spans="5:9">
      <c r="E6470" s="305"/>
      <c r="F6470" s="305"/>
      <c r="G6470" s="305"/>
      <c r="H6470" s="305"/>
      <c r="I6470" s="305"/>
    </row>
    <row r="6471" spans="5:9">
      <c r="E6471" s="305"/>
      <c r="F6471" s="305"/>
      <c r="G6471" s="305"/>
      <c r="H6471" s="305"/>
      <c r="I6471" s="305"/>
    </row>
    <row r="6472" spans="5:9">
      <c r="E6472" s="305"/>
      <c r="F6472" s="305"/>
      <c r="G6472" s="305"/>
      <c r="H6472" s="305"/>
      <c r="I6472" s="305"/>
    </row>
    <row r="6473" spans="5:9">
      <c r="E6473" s="305"/>
      <c r="F6473" s="305"/>
      <c r="G6473" s="305"/>
      <c r="H6473" s="305"/>
      <c r="I6473" s="305"/>
    </row>
    <row r="6474" spans="5:9">
      <c r="E6474" s="305"/>
      <c r="F6474" s="305"/>
      <c r="G6474" s="305"/>
      <c r="H6474" s="305"/>
      <c r="I6474" s="305"/>
    </row>
    <row r="6475" spans="5:9">
      <c r="E6475" s="305"/>
      <c r="F6475" s="305"/>
      <c r="G6475" s="305"/>
      <c r="H6475" s="305"/>
      <c r="I6475" s="305"/>
    </row>
    <row r="6476" spans="5:9">
      <c r="E6476" s="305"/>
      <c r="F6476" s="305"/>
      <c r="G6476" s="305"/>
      <c r="H6476" s="305"/>
      <c r="I6476" s="305"/>
    </row>
    <row r="6477" spans="5:9">
      <c r="E6477" s="305"/>
      <c r="F6477" s="305"/>
      <c r="G6477" s="305"/>
      <c r="H6477" s="305"/>
      <c r="I6477" s="305"/>
    </row>
    <row r="6478" spans="5:9">
      <c r="E6478" s="305"/>
      <c r="F6478" s="305"/>
      <c r="G6478" s="305"/>
      <c r="H6478" s="305"/>
      <c r="I6478" s="305"/>
    </row>
    <row r="6479" spans="5:9">
      <c r="E6479" s="305"/>
      <c r="F6479" s="305"/>
      <c r="G6479" s="305"/>
      <c r="H6479" s="305"/>
      <c r="I6479" s="305"/>
    </row>
    <row r="6480" spans="5:9">
      <c r="E6480" s="305"/>
      <c r="F6480" s="305"/>
      <c r="G6480" s="305"/>
      <c r="H6480" s="305"/>
      <c r="I6480" s="305"/>
    </row>
    <row r="6481" spans="5:9">
      <c r="E6481" s="305"/>
      <c r="F6481" s="305"/>
      <c r="G6481" s="305"/>
      <c r="H6481" s="305"/>
      <c r="I6481" s="305"/>
    </row>
    <row r="6482" spans="5:9">
      <c r="E6482" s="305"/>
      <c r="F6482" s="305"/>
      <c r="G6482" s="305"/>
      <c r="H6482" s="305"/>
      <c r="I6482" s="305"/>
    </row>
    <row r="6483" spans="5:9">
      <c r="E6483" s="305"/>
      <c r="F6483" s="305"/>
      <c r="G6483" s="305"/>
      <c r="H6483" s="305"/>
      <c r="I6483" s="305"/>
    </row>
    <row r="6484" spans="5:9">
      <c r="E6484" s="305"/>
      <c r="F6484" s="305"/>
      <c r="G6484" s="305"/>
      <c r="H6484" s="305"/>
      <c r="I6484" s="305"/>
    </row>
    <row r="6485" spans="5:9">
      <c r="E6485" s="305"/>
      <c r="F6485" s="305"/>
      <c r="G6485" s="305"/>
      <c r="H6485" s="305"/>
      <c r="I6485" s="305"/>
    </row>
    <row r="6486" spans="5:9">
      <c r="E6486" s="305"/>
      <c r="F6486" s="305"/>
      <c r="G6486" s="305"/>
      <c r="H6486" s="305"/>
      <c r="I6486" s="305"/>
    </row>
    <row r="6487" spans="5:9">
      <c r="E6487" s="305"/>
      <c r="F6487" s="305"/>
      <c r="G6487" s="305"/>
      <c r="H6487" s="305"/>
      <c r="I6487" s="305"/>
    </row>
    <row r="6488" spans="5:9">
      <c r="E6488" s="305"/>
      <c r="F6488" s="305"/>
      <c r="G6488" s="305"/>
      <c r="H6488" s="305"/>
      <c r="I6488" s="305"/>
    </row>
    <row r="6489" spans="5:9">
      <c r="E6489" s="305"/>
      <c r="F6489" s="305"/>
      <c r="G6489" s="305"/>
      <c r="H6489" s="305"/>
      <c r="I6489" s="305"/>
    </row>
    <row r="6490" spans="5:9">
      <c r="E6490" s="305"/>
      <c r="F6490" s="305"/>
      <c r="G6490" s="305"/>
      <c r="H6490" s="305"/>
      <c r="I6490" s="305"/>
    </row>
    <row r="6491" spans="5:9">
      <c r="E6491" s="305"/>
      <c r="F6491" s="305"/>
      <c r="G6491" s="305"/>
      <c r="H6491" s="305"/>
      <c r="I6491" s="305"/>
    </row>
    <row r="6492" spans="5:9">
      <c r="E6492" s="305"/>
      <c r="F6492" s="305"/>
      <c r="G6492" s="305"/>
      <c r="H6492" s="305"/>
      <c r="I6492" s="305"/>
    </row>
    <row r="6493" spans="5:9">
      <c r="E6493" s="305"/>
      <c r="F6493" s="305"/>
      <c r="G6493" s="305"/>
      <c r="H6493" s="305"/>
      <c r="I6493" s="305"/>
    </row>
    <row r="6494" spans="5:9">
      <c r="E6494" s="305"/>
      <c r="F6494" s="305"/>
      <c r="G6494" s="305"/>
      <c r="H6494" s="305"/>
      <c r="I6494" s="305"/>
    </row>
    <row r="6495" spans="5:9">
      <c r="E6495" s="305"/>
      <c r="F6495" s="305"/>
      <c r="G6495" s="305"/>
      <c r="H6495" s="305"/>
      <c r="I6495" s="305"/>
    </row>
    <row r="6496" spans="5:9">
      <c r="E6496" s="305"/>
      <c r="F6496" s="305"/>
      <c r="G6496" s="305"/>
      <c r="H6496" s="305"/>
      <c r="I6496" s="305"/>
    </row>
    <row r="6497" spans="5:9">
      <c r="E6497" s="305"/>
      <c r="F6497" s="305"/>
      <c r="G6497" s="305"/>
      <c r="H6497" s="305"/>
      <c r="I6497" s="305"/>
    </row>
    <row r="6498" spans="5:9">
      <c r="E6498" s="305"/>
      <c r="F6498" s="305"/>
      <c r="G6498" s="305"/>
      <c r="H6498" s="305"/>
      <c r="I6498" s="305"/>
    </row>
    <row r="6499" spans="5:9">
      <c r="E6499" s="305"/>
      <c r="F6499" s="305"/>
      <c r="G6499" s="305"/>
      <c r="H6499" s="305"/>
      <c r="I6499" s="305"/>
    </row>
    <row r="6500" spans="5:9">
      <c r="E6500" s="305"/>
      <c r="F6500" s="305"/>
      <c r="G6500" s="305"/>
      <c r="H6500" s="305"/>
      <c r="I6500" s="305"/>
    </row>
    <row r="6501" spans="5:9">
      <c r="E6501" s="305"/>
      <c r="F6501" s="305"/>
      <c r="G6501" s="305"/>
      <c r="H6501" s="305"/>
      <c r="I6501" s="305"/>
    </row>
    <row r="6502" spans="5:9">
      <c r="E6502" s="305"/>
      <c r="F6502" s="305"/>
      <c r="G6502" s="305"/>
      <c r="H6502" s="305"/>
      <c r="I6502" s="305"/>
    </row>
    <row r="6503" spans="5:9">
      <c r="E6503" s="305"/>
      <c r="F6503" s="305"/>
      <c r="G6503" s="305"/>
      <c r="H6503" s="305"/>
      <c r="I6503" s="305"/>
    </row>
    <row r="6504" spans="5:9">
      <c r="E6504" s="305"/>
      <c r="F6504" s="305"/>
      <c r="G6504" s="305"/>
      <c r="H6504" s="305"/>
      <c r="I6504" s="305"/>
    </row>
    <row r="6505" spans="5:9">
      <c r="E6505" s="305"/>
      <c r="F6505" s="305"/>
      <c r="G6505" s="305"/>
      <c r="H6505" s="305"/>
      <c r="I6505" s="305"/>
    </row>
    <row r="6506" spans="5:9">
      <c r="E6506" s="305"/>
      <c r="F6506" s="305"/>
      <c r="G6506" s="305"/>
      <c r="H6506" s="305"/>
      <c r="I6506" s="305"/>
    </row>
    <row r="6507" spans="5:9">
      <c r="E6507" s="305"/>
      <c r="F6507" s="305"/>
      <c r="G6507" s="305"/>
      <c r="H6507" s="305"/>
      <c r="I6507" s="305"/>
    </row>
    <row r="6508" spans="5:9">
      <c r="E6508" s="305"/>
      <c r="F6508" s="305"/>
      <c r="G6508" s="305"/>
      <c r="H6508" s="305"/>
      <c r="I6508" s="305"/>
    </row>
    <row r="6509" spans="5:9">
      <c r="E6509" s="305"/>
      <c r="F6509" s="305"/>
      <c r="G6509" s="305"/>
      <c r="H6509" s="305"/>
      <c r="I6509" s="305"/>
    </row>
    <row r="6510" spans="5:9">
      <c r="E6510" s="305"/>
      <c r="F6510" s="305"/>
      <c r="G6510" s="305"/>
      <c r="H6510" s="305"/>
      <c r="I6510" s="305"/>
    </row>
    <row r="6511" spans="5:9">
      <c r="E6511" s="305"/>
      <c r="F6511" s="305"/>
      <c r="G6511" s="305"/>
      <c r="H6511" s="305"/>
      <c r="I6511" s="305"/>
    </row>
    <row r="6512" spans="5:9">
      <c r="E6512" s="305"/>
      <c r="F6512" s="305"/>
      <c r="G6512" s="305"/>
      <c r="H6512" s="305"/>
      <c r="I6512" s="305"/>
    </row>
    <row r="6513" spans="5:9">
      <c r="E6513" s="305"/>
      <c r="F6513" s="305"/>
      <c r="G6513" s="305"/>
      <c r="H6513" s="305"/>
      <c r="I6513" s="305"/>
    </row>
    <row r="6514" spans="5:9">
      <c r="E6514" s="305"/>
      <c r="F6514" s="305"/>
      <c r="G6514" s="305"/>
      <c r="H6514" s="305"/>
      <c r="I6514" s="305"/>
    </row>
    <row r="6515" spans="5:9">
      <c r="E6515" s="305"/>
      <c r="F6515" s="305"/>
      <c r="G6515" s="305"/>
      <c r="H6515" s="305"/>
      <c r="I6515" s="305"/>
    </row>
    <row r="6516" spans="5:9">
      <c r="E6516" s="305"/>
      <c r="F6516" s="305"/>
      <c r="G6516" s="305"/>
      <c r="H6516" s="305"/>
      <c r="I6516" s="305"/>
    </row>
    <row r="6517" spans="5:9">
      <c r="E6517" s="305"/>
      <c r="F6517" s="305"/>
      <c r="G6517" s="305"/>
      <c r="H6517" s="305"/>
      <c r="I6517" s="305"/>
    </row>
    <row r="6518" spans="5:9">
      <c r="E6518" s="305"/>
      <c r="F6518" s="305"/>
      <c r="G6518" s="305"/>
      <c r="H6518" s="305"/>
      <c r="I6518" s="305"/>
    </row>
    <row r="6519" spans="5:9">
      <c r="E6519" s="305"/>
      <c r="F6519" s="305"/>
      <c r="G6519" s="305"/>
      <c r="H6519" s="305"/>
      <c r="I6519" s="305"/>
    </row>
    <row r="6520" spans="5:9">
      <c r="E6520" s="305"/>
      <c r="F6520" s="305"/>
      <c r="G6520" s="305"/>
      <c r="H6520" s="305"/>
      <c r="I6520" s="305"/>
    </row>
    <row r="6521" spans="5:9">
      <c r="E6521" s="305"/>
      <c r="F6521" s="305"/>
      <c r="G6521" s="305"/>
      <c r="H6521" s="305"/>
      <c r="I6521" s="305"/>
    </row>
    <row r="6522" spans="5:9">
      <c r="E6522" s="305"/>
      <c r="F6522" s="305"/>
      <c r="G6522" s="305"/>
      <c r="H6522" s="305"/>
      <c r="I6522" s="305"/>
    </row>
    <row r="6523" spans="5:9">
      <c r="E6523" s="305"/>
      <c r="F6523" s="305"/>
      <c r="G6523" s="305"/>
      <c r="H6523" s="305"/>
      <c r="I6523" s="305"/>
    </row>
    <row r="6524" spans="5:9">
      <c r="E6524" s="305"/>
      <c r="F6524" s="305"/>
      <c r="G6524" s="305"/>
      <c r="H6524" s="305"/>
      <c r="I6524" s="305"/>
    </row>
    <row r="6525" spans="5:9">
      <c r="E6525" s="305"/>
      <c r="F6525" s="305"/>
      <c r="G6525" s="305"/>
      <c r="H6525" s="305"/>
      <c r="I6525" s="305"/>
    </row>
    <row r="6526" spans="5:9">
      <c r="E6526" s="305"/>
      <c r="F6526" s="305"/>
      <c r="G6526" s="305"/>
      <c r="H6526" s="305"/>
      <c r="I6526" s="305"/>
    </row>
    <row r="6527" spans="5:9">
      <c r="E6527" s="305"/>
      <c r="F6527" s="305"/>
      <c r="G6527" s="305"/>
      <c r="H6527" s="305"/>
      <c r="I6527" s="305"/>
    </row>
    <row r="6528" spans="5:9">
      <c r="E6528" s="305"/>
      <c r="F6528" s="305"/>
      <c r="G6528" s="305"/>
      <c r="H6528" s="305"/>
      <c r="I6528" s="305"/>
    </row>
    <row r="6529" spans="5:9">
      <c r="E6529" s="305"/>
      <c r="F6529" s="305"/>
      <c r="G6529" s="305"/>
      <c r="H6529" s="305"/>
      <c r="I6529" s="305"/>
    </row>
    <row r="6530" spans="5:9">
      <c r="E6530" s="305"/>
      <c r="F6530" s="305"/>
      <c r="G6530" s="305"/>
      <c r="H6530" s="305"/>
      <c r="I6530" s="305"/>
    </row>
    <row r="6531" spans="5:9">
      <c r="E6531" s="305"/>
      <c r="F6531" s="305"/>
      <c r="G6531" s="305"/>
      <c r="H6531" s="305"/>
      <c r="I6531" s="305"/>
    </row>
    <row r="6532" spans="5:9">
      <c r="E6532" s="305"/>
      <c r="F6532" s="305"/>
      <c r="G6532" s="305"/>
      <c r="H6532" s="305"/>
      <c r="I6532" s="305"/>
    </row>
    <row r="6533" spans="5:9">
      <c r="E6533" s="305"/>
      <c r="F6533" s="305"/>
      <c r="G6533" s="305"/>
      <c r="H6533" s="305"/>
      <c r="I6533" s="305"/>
    </row>
    <row r="6534" spans="5:9">
      <c r="E6534" s="305"/>
      <c r="F6534" s="305"/>
      <c r="G6534" s="305"/>
      <c r="H6534" s="305"/>
      <c r="I6534" s="305"/>
    </row>
    <row r="6535" spans="5:9">
      <c r="E6535" s="305"/>
      <c r="F6535" s="305"/>
      <c r="G6535" s="305"/>
      <c r="H6535" s="305"/>
      <c r="I6535" s="305"/>
    </row>
    <row r="6536" spans="5:9">
      <c r="E6536" s="305"/>
      <c r="F6536" s="305"/>
      <c r="G6536" s="305"/>
      <c r="H6536" s="305"/>
      <c r="I6536" s="305"/>
    </row>
    <row r="6537" spans="5:9">
      <c r="E6537" s="305"/>
      <c r="F6537" s="305"/>
      <c r="G6537" s="305"/>
      <c r="H6537" s="305"/>
      <c r="I6537" s="305"/>
    </row>
    <row r="6538" spans="5:9">
      <c r="E6538" s="305"/>
      <c r="F6538" s="305"/>
      <c r="G6538" s="305"/>
      <c r="H6538" s="305"/>
      <c r="I6538" s="305"/>
    </row>
    <row r="6539" spans="5:9">
      <c r="E6539" s="305"/>
      <c r="F6539" s="305"/>
      <c r="G6539" s="305"/>
      <c r="H6539" s="305"/>
      <c r="I6539" s="305"/>
    </row>
    <row r="6540" spans="5:9">
      <c r="E6540" s="305"/>
      <c r="F6540" s="305"/>
      <c r="G6540" s="305"/>
      <c r="H6540" s="305"/>
      <c r="I6540" s="305"/>
    </row>
    <row r="6541" spans="5:9">
      <c r="E6541" s="305"/>
      <c r="F6541" s="305"/>
      <c r="G6541" s="305"/>
      <c r="H6541" s="305"/>
      <c r="I6541" s="305"/>
    </row>
    <row r="6542" spans="5:9">
      <c r="E6542" s="305"/>
      <c r="F6542" s="305"/>
      <c r="G6542" s="305"/>
      <c r="H6542" s="305"/>
      <c r="I6542" s="305"/>
    </row>
    <row r="6543" spans="5:9">
      <c r="E6543" s="305"/>
      <c r="F6543" s="305"/>
      <c r="G6543" s="305"/>
      <c r="H6543" s="305"/>
      <c r="I6543" s="305"/>
    </row>
    <row r="6544" spans="5:9">
      <c r="E6544" s="305"/>
      <c r="F6544" s="305"/>
      <c r="G6544" s="305"/>
      <c r="H6544" s="305"/>
      <c r="I6544" s="305"/>
    </row>
    <row r="6545" spans="5:9">
      <c r="E6545" s="305"/>
      <c r="F6545" s="305"/>
      <c r="G6545" s="305"/>
      <c r="H6545" s="305"/>
      <c r="I6545" s="305"/>
    </row>
    <row r="6546" spans="5:9">
      <c r="E6546" s="305"/>
      <c r="F6546" s="305"/>
      <c r="G6546" s="305"/>
      <c r="H6546" s="305"/>
      <c r="I6546" s="305"/>
    </row>
    <row r="6547" spans="5:9">
      <c r="E6547" s="305"/>
      <c r="F6547" s="305"/>
      <c r="G6547" s="305"/>
      <c r="H6547" s="305"/>
      <c r="I6547" s="305"/>
    </row>
    <row r="6548" spans="5:9">
      <c r="E6548" s="305"/>
      <c r="F6548" s="305"/>
      <c r="G6548" s="305"/>
      <c r="H6548" s="305"/>
      <c r="I6548" s="305"/>
    </row>
    <row r="6549" spans="5:9">
      <c r="E6549" s="305"/>
      <c r="F6549" s="305"/>
      <c r="G6549" s="305"/>
      <c r="H6549" s="305"/>
      <c r="I6549" s="305"/>
    </row>
    <row r="6550" spans="5:9">
      <c r="E6550" s="305"/>
      <c r="F6550" s="305"/>
      <c r="G6550" s="305"/>
      <c r="H6550" s="305"/>
      <c r="I6550" s="305"/>
    </row>
    <row r="6551" spans="5:9">
      <c r="E6551" s="305"/>
      <c r="F6551" s="305"/>
      <c r="G6551" s="305"/>
      <c r="H6551" s="305"/>
      <c r="I6551" s="305"/>
    </row>
    <row r="6552" spans="5:9">
      <c r="E6552" s="305"/>
      <c r="F6552" s="305"/>
      <c r="G6552" s="305"/>
      <c r="H6552" s="305"/>
      <c r="I6552" s="305"/>
    </row>
    <row r="6553" spans="5:9">
      <c r="E6553" s="305"/>
      <c r="F6553" s="305"/>
      <c r="G6553" s="305"/>
      <c r="H6553" s="305"/>
      <c r="I6553" s="305"/>
    </row>
    <row r="6554" spans="5:9">
      <c r="E6554" s="305"/>
      <c r="F6554" s="305"/>
      <c r="G6554" s="305"/>
      <c r="H6554" s="305"/>
      <c r="I6554" s="305"/>
    </row>
    <row r="6555" spans="5:9">
      <c r="E6555" s="305"/>
      <c r="F6555" s="305"/>
      <c r="G6555" s="305"/>
      <c r="H6555" s="305"/>
      <c r="I6555" s="305"/>
    </row>
    <row r="6556" spans="5:9">
      <c r="E6556" s="305"/>
      <c r="F6556" s="305"/>
      <c r="G6556" s="305"/>
      <c r="H6556" s="305"/>
      <c r="I6556" s="305"/>
    </row>
    <row r="6557" spans="5:9">
      <c r="E6557" s="305"/>
      <c r="F6557" s="305"/>
      <c r="G6557" s="305"/>
      <c r="H6557" s="305"/>
      <c r="I6557" s="305"/>
    </row>
    <row r="6558" spans="5:9">
      <c r="E6558" s="305"/>
      <c r="F6558" s="305"/>
      <c r="G6558" s="305"/>
      <c r="H6558" s="305"/>
      <c r="I6558" s="305"/>
    </row>
    <row r="6559" spans="5:9">
      <c r="E6559" s="305"/>
      <c r="F6559" s="305"/>
      <c r="G6559" s="305"/>
      <c r="H6559" s="305"/>
      <c r="I6559" s="305"/>
    </row>
    <row r="6560" spans="5:9">
      <c r="E6560" s="305"/>
      <c r="F6560" s="305"/>
      <c r="G6560" s="305"/>
      <c r="H6560" s="305"/>
      <c r="I6560" s="305"/>
    </row>
    <row r="6561" spans="5:9">
      <c r="E6561" s="305"/>
      <c r="F6561" s="305"/>
      <c r="G6561" s="305"/>
      <c r="H6561" s="305"/>
      <c r="I6561" s="305"/>
    </row>
    <row r="6562" spans="5:9">
      <c r="E6562" s="305"/>
      <c r="F6562" s="305"/>
      <c r="G6562" s="305"/>
      <c r="H6562" s="305"/>
      <c r="I6562" s="305"/>
    </row>
    <row r="6563" spans="5:9">
      <c r="E6563" s="305"/>
      <c r="F6563" s="305"/>
      <c r="G6563" s="305"/>
      <c r="H6563" s="305"/>
      <c r="I6563" s="305"/>
    </row>
    <row r="6564" spans="5:9">
      <c r="E6564" s="305"/>
      <c r="F6564" s="305"/>
      <c r="G6564" s="305"/>
      <c r="H6564" s="305"/>
      <c r="I6564" s="305"/>
    </row>
    <row r="6565" spans="5:9">
      <c r="E6565" s="305"/>
      <c r="F6565" s="305"/>
      <c r="G6565" s="305"/>
      <c r="H6565" s="305"/>
      <c r="I6565" s="305"/>
    </row>
    <row r="6566" spans="5:9">
      <c r="E6566" s="305"/>
      <c r="F6566" s="305"/>
      <c r="G6566" s="305"/>
      <c r="H6566" s="305"/>
      <c r="I6566" s="305"/>
    </row>
    <row r="6567" spans="5:9">
      <c r="E6567" s="305"/>
      <c r="F6567" s="305"/>
      <c r="G6567" s="305"/>
      <c r="H6567" s="305"/>
      <c r="I6567" s="305"/>
    </row>
    <row r="6568" spans="5:9">
      <c r="E6568" s="305"/>
      <c r="F6568" s="305"/>
      <c r="G6568" s="305"/>
      <c r="H6568" s="305"/>
      <c r="I6568" s="305"/>
    </row>
    <row r="6569" spans="5:9">
      <c r="E6569" s="305"/>
      <c r="F6569" s="305"/>
      <c r="G6569" s="305"/>
      <c r="H6569" s="305"/>
      <c r="I6569" s="305"/>
    </row>
    <row r="6570" spans="5:9">
      <c r="E6570" s="305"/>
      <c r="F6570" s="305"/>
      <c r="G6570" s="305"/>
      <c r="H6570" s="305"/>
      <c r="I6570" s="305"/>
    </row>
    <row r="6571" spans="5:9">
      <c r="E6571" s="305"/>
      <c r="F6571" s="305"/>
      <c r="G6571" s="305"/>
      <c r="H6571" s="305"/>
      <c r="I6571" s="305"/>
    </row>
    <row r="6572" spans="5:9">
      <c r="E6572" s="305"/>
      <c r="F6572" s="305"/>
      <c r="G6572" s="305"/>
      <c r="H6572" s="305"/>
      <c r="I6572" s="305"/>
    </row>
    <row r="6573" spans="5:9">
      <c r="E6573" s="305"/>
      <c r="F6573" s="305"/>
      <c r="G6573" s="305"/>
      <c r="H6573" s="305"/>
      <c r="I6573" s="305"/>
    </row>
    <row r="6574" spans="5:9">
      <c r="E6574" s="305"/>
      <c r="F6574" s="305"/>
      <c r="G6574" s="305"/>
      <c r="H6574" s="305"/>
      <c r="I6574" s="305"/>
    </row>
    <row r="6575" spans="5:9">
      <c r="E6575" s="305"/>
      <c r="F6575" s="305"/>
      <c r="G6575" s="305"/>
      <c r="H6575" s="305"/>
      <c r="I6575" s="305"/>
    </row>
    <row r="6576" spans="5:9">
      <c r="E6576" s="305"/>
      <c r="F6576" s="305"/>
      <c r="G6576" s="305"/>
      <c r="H6576" s="305"/>
      <c r="I6576" s="305"/>
    </row>
    <row r="6577" spans="5:9">
      <c r="E6577" s="305"/>
      <c r="F6577" s="305"/>
      <c r="G6577" s="305"/>
      <c r="H6577" s="305"/>
      <c r="I6577" s="305"/>
    </row>
    <row r="6578" spans="5:9">
      <c r="E6578" s="305"/>
      <c r="F6578" s="305"/>
      <c r="G6578" s="305"/>
      <c r="H6578" s="305"/>
      <c r="I6578" s="305"/>
    </row>
    <row r="6579" spans="5:9">
      <c r="E6579" s="305"/>
      <c r="F6579" s="305"/>
      <c r="G6579" s="305"/>
      <c r="H6579" s="305"/>
      <c r="I6579" s="305"/>
    </row>
    <row r="6580" spans="5:9">
      <c r="E6580" s="305"/>
      <c r="F6580" s="305"/>
      <c r="G6580" s="305"/>
      <c r="H6580" s="305"/>
      <c r="I6580" s="305"/>
    </row>
    <row r="6581" spans="5:9">
      <c r="E6581" s="305"/>
      <c r="F6581" s="305"/>
      <c r="G6581" s="305"/>
      <c r="H6581" s="305"/>
      <c r="I6581" s="305"/>
    </row>
    <row r="6582" spans="5:9">
      <c r="E6582" s="305"/>
      <c r="F6582" s="305"/>
      <c r="G6582" s="305"/>
      <c r="H6582" s="305"/>
      <c r="I6582" s="305"/>
    </row>
    <row r="6583" spans="5:9">
      <c r="E6583" s="305"/>
      <c r="F6583" s="305"/>
      <c r="G6583" s="305"/>
      <c r="H6583" s="305"/>
      <c r="I6583" s="305"/>
    </row>
    <row r="6584" spans="5:9">
      <c r="E6584" s="305"/>
      <c r="F6584" s="305"/>
      <c r="G6584" s="305"/>
      <c r="H6584" s="305"/>
      <c r="I6584" s="305"/>
    </row>
    <row r="6585" spans="5:9">
      <c r="E6585" s="305"/>
      <c r="F6585" s="305"/>
      <c r="G6585" s="305"/>
      <c r="H6585" s="305"/>
      <c r="I6585" s="305"/>
    </row>
    <row r="6586" spans="5:9">
      <c r="E6586" s="305"/>
      <c r="F6586" s="305"/>
      <c r="G6586" s="305"/>
      <c r="H6586" s="305"/>
      <c r="I6586" s="305"/>
    </row>
    <row r="6587" spans="5:9">
      <c r="E6587" s="305"/>
      <c r="F6587" s="305"/>
      <c r="G6587" s="305"/>
      <c r="H6587" s="305"/>
      <c r="I6587" s="305"/>
    </row>
    <row r="6588" spans="5:9">
      <c r="E6588" s="305"/>
      <c r="F6588" s="305"/>
      <c r="G6588" s="305"/>
      <c r="H6588" s="305"/>
      <c r="I6588" s="305"/>
    </row>
    <row r="6589" spans="5:9">
      <c r="E6589" s="305"/>
      <c r="F6589" s="305"/>
      <c r="G6589" s="305"/>
      <c r="H6589" s="305"/>
      <c r="I6589" s="305"/>
    </row>
    <row r="6590" spans="5:9">
      <c r="E6590" s="305"/>
      <c r="F6590" s="305"/>
      <c r="G6590" s="305"/>
      <c r="H6590" s="305"/>
      <c r="I6590" s="305"/>
    </row>
    <row r="6591" spans="5:9">
      <c r="E6591" s="305"/>
      <c r="F6591" s="305"/>
      <c r="G6591" s="305"/>
      <c r="H6591" s="305"/>
      <c r="I6591" s="305"/>
    </row>
    <row r="6592" spans="5:9">
      <c r="E6592" s="305"/>
      <c r="F6592" s="305"/>
      <c r="G6592" s="305"/>
      <c r="H6592" s="305"/>
      <c r="I6592" s="305"/>
    </row>
    <row r="6593" spans="5:9">
      <c r="E6593" s="305"/>
      <c r="F6593" s="305"/>
      <c r="G6593" s="305"/>
      <c r="H6593" s="305"/>
      <c r="I6593" s="305"/>
    </row>
    <row r="6594" spans="5:9">
      <c r="E6594" s="305"/>
      <c r="F6594" s="305"/>
      <c r="G6594" s="305"/>
      <c r="H6594" s="305"/>
      <c r="I6594" s="305"/>
    </row>
    <row r="6595" spans="5:9">
      <c r="E6595" s="305"/>
      <c r="F6595" s="305"/>
      <c r="G6595" s="305"/>
      <c r="H6595" s="305"/>
      <c r="I6595" s="305"/>
    </row>
    <row r="6596" spans="5:9">
      <c r="E6596" s="305"/>
      <c r="F6596" s="305"/>
      <c r="G6596" s="305"/>
      <c r="H6596" s="305"/>
      <c r="I6596" s="305"/>
    </row>
    <row r="6597" spans="5:9">
      <c r="E6597" s="305"/>
      <c r="F6597" s="305"/>
      <c r="G6597" s="305"/>
      <c r="H6597" s="305"/>
      <c r="I6597" s="305"/>
    </row>
    <row r="6598" spans="5:9">
      <c r="E6598" s="305"/>
      <c r="F6598" s="305"/>
      <c r="G6598" s="305"/>
      <c r="H6598" s="305"/>
      <c r="I6598" s="305"/>
    </row>
    <row r="6599" spans="5:9">
      <c r="E6599" s="305"/>
      <c r="F6599" s="305"/>
      <c r="G6599" s="305"/>
      <c r="H6599" s="305"/>
      <c r="I6599" s="305"/>
    </row>
    <row r="6600" spans="5:9">
      <c r="E6600" s="305"/>
      <c r="F6600" s="305"/>
      <c r="G6600" s="305"/>
      <c r="H6600" s="305"/>
      <c r="I6600" s="305"/>
    </row>
    <row r="6601" spans="5:9">
      <c r="E6601" s="305"/>
      <c r="F6601" s="305"/>
      <c r="G6601" s="305"/>
      <c r="H6601" s="305"/>
      <c r="I6601" s="305"/>
    </row>
    <row r="6602" spans="5:9">
      <c r="E6602" s="305"/>
      <c r="F6602" s="305"/>
      <c r="G6602" s="305"/>
      <c r="H6602" s="305"/>
      <c r="I6602" s="305"/>
    </row>
    <row r="6603" spans="5:9">
      <c r="E6603" s="305"/>
      <c r="F6603" s="305"/>
      <c r="G6603" s="305"/>
      <c r="H6603" s="305"/>
      <c r="I6603" s="305"/>
    </row>
    <row r="6604" spans="5:9">
      <c r="E6604" s="305"/>
      <c r="F6604" s="305"/>
      <c r="G6604" s="305"/>
      <c r="H6604" s="305"/>
      <c r="I6604" s="305"/>
    </row>
    <row r="6605" spans="5:9">
      <c r="E6605" s="305"/>
      <c r="F6605" s="305"/>
      <c r="G6605" s="305"/>
      <c r="H6605" s="305"/>
      <c r="I6605" s="305"/>
    </row>
    <row r="6606" spans="5:9">
      <c r="E6606" s="305"/>
      <c r="F6606" s="305"/>
      <c r="G6606" s="305"/>
      <c r="H6606" s="305"/>
      <c r="I6606" s="305"/>
    </row>
    <row r="6607" spans="5:9">
      <c r="E6607" s="305"/>
      <c r="F6607" s="305"/>
      <c r="G6607" s="305"/>
      <c r="H6607" s="305"/>
      <c r="I6607" s="305"/>
    </row>
    <row r="6608" spans="5:9">
      <c r="E6608" s="305"/>
      <c r="F6608" s="305"/>
      <c r="G6608" s="305"/>
      <c r="H6608" s="305"/>
      <c r="I6608" s="305"/>
    </row>
    <row r="6609" spans="5:9">
      <c r="E6609" s="305"/>
      <c r="F6609" s="305"/>
      <c r="G6609" s="305"/>
      <c r="H6609" s="305"/>
      <c r="I6609" s="305"/>
    </row>
    <row r="6610" spans="5:9">
      <c r="E6610" s="305"/>
      <c r="F6610" s="305"/>
      <c r="G6610" s="305"/>
      <c r="H6610" s="305"/>
      <c r="I6610" s="305"/>
    </row>
    <row r="6611" spans="5:9">
      <c r="E6611" s="305"/>
      <c r="F6611" s="305"/>
      <c r="G6611" s="305"/>
      <c r="H6611" s="305"/>
      <c r="I6611" s="305"/>
    </row>
    <row r="6612" spans="5:9">
      <c r="E6612" s="305"/>
      <c r="F6612" s="305"/>
      <c r="G6612" s="305"/>
      <c r="H6612" s="305"/>
      <c r="I6612" s="305"/>
    </row>
    <row r="6613" spans="5:9">
      <c r="E6613" s="305"/>
      <c r="F6613" s="305"/>
      <c r="G6613" s="305"/>
      <c r="H6613" s="305"/>
      <c r="I6613" s="305"/>
    </row>
    <row r="6614" spans="5:9">
      <c r="E6614" s="305"/>
      <c r="F6614" s="305"/>
      <c r="G6614" s="305"/>
      <c r="H6614" s="305"/>
      <c r="I6614" s="305"/>
    </row>
    <row r="6615" spans="5:9">
      <c r="E6615" s="305"/>
      <c r="F6615" s="305"/>
      <c r="G6615" s="305"/>
      <c r="H6615" s="305"/>
      <c r="I6615" s="305"/>
    </row>
    <row r="6616" spans="5:9">
      <c r="E6616" s="305"/>
      <c r="F6616" s="305"/>
      <c r="G6616" s="305"/>
      <c r="H6616" s="305"/>
      <c r="I6616" s="305"/>
    </row>
    <row r="6617" spans="5:9">
      <c r="E6617" s="305"/>
      <c r="F6617" s="305"/>
      <c r="G6617" s="305"/>
      <c r="H6617" s="305"/>
      <c r="I6617" s="305"/>
    </row>
    <row r="6618" spans="5:9">
      <c r="E6618" s="305"/>
      <c r="F6618" s="305"/>
      <c r="G6618" s="305"/>
      <c r="H6618" s="305"/>
      <c r="I6618" s="305"/>
    </row>
    <row r="6619" spans="5:9">
      <c r="E6619" s="305"/>
      <c r="F6619" s="305"/>
      <c r="G6619" s="305"/>
      <c r="H6619" s="305"/>
      <c r="I6619" s="305"/>
    </row>
    <row r="6620" spans="5:9">
      <c r="E6620" s="305"/>
      <c r="F6620" s="305"/>
      <c r="G6620" s="305"/>
      <c r="H6620" s="305"/>
      <c r="I6620" s="305"/>
    </row>
    <row r="6621" spans="5:9">
      <c r="E6621" s="305"/>
      <c r="F6621" s="305"/>
      <c r="G6621" s="305"/>
      <c r="H6621" s="305"/>
      <c r="I6621" s="305"/>
    </row>
    <row r="6622" spans="5:9">
      <c r="E6622" s="305"/>
      <c r="F6622" s="305"/>
      <c r="G6622" s="305"/>
      <c r="H6622" s="305"/>
      <c r="I6622" s="305"/>
    </row>
    <row r="6623" spans="5:9">
      <c r="E6623" s="305"/>
      <c r="F6623" s="305"/>
      <c r="G6623" s="305"/>
      <c r="H6623" s="305"/>
      <c r="I6623" s="305"/>
    </row>
    <row r="6624" spans="5:9">
      <c r="E6624" s="305"/>
      <c r="F6624" s="305"/>
      <c r="G6624" s="305"/>
      <c r="H6624" s="305"/>
      <c r="I6624" s="305"/>
    </row>
    <row r="6625" spans="5:9">
      <c r="E6625" s="305"/>
      <c r="F6625" s="305"/>
      <c r="G6625" s="305"/>
      <c r="H6625" s="305"/>
      <c r="I6625" s="305"/>
    </row>
    <row r="6626" spans="5:9">
      <c r="E6626" s="305"/>
      <c r="F6626" s="305"/>
      <c r="G6626" s="305"/>
      <c r="H6626" s="305"/>
      <c r="I6626" s="305"/>
    </row>
    <row r="6627" spans="5:9">
      <c r="E6627" s="305"/>
      <c r="F6627" s="305"/>
      <c r="G6627" s="305"/>
      <c r="H6627" s="305"/>
      <c r="I6627" s="305"/>
    </row>
    <row r="6628" spans="5:9">
      <c r="E6628" s="305"/>
      <c r="F6628" s="305"/>
      <c r="G6628" s="305"/>
      <c r="H6628" s="305"/>
      <c r="I6628" s="305"/>
    </row>
    <row r="6629" spans="5:9">
      <c r="E6629" s="305"/>
      <c r="F6629" s="305"/>
      <c r="G6629" s="305"/>
      <c r="H6629" s="305"/>
      <c r="I6629" s="305"/>
    </row>
    <row r="6630" spans="5:9">
      <c r="E6630" s="305"/>
      <c r="F6630" s="305"/>
      <c r="G6630" s="305"/>
      <c r="H6630" s="305"/>
      <c r="I6630" s="305"/>
    </row>
    <row r="6631" spans="5:9">
      <c r="E6631" s="305"/>
      <c r="F6631" s="305"/>
      <c r="G6631" s="305"/>
      <c r="H6631" s="305"/>
      <c r="I6631" s="305"/>
    </row>
    <row r="6632" spans="5:9">
      <c r="E6632" s="305"/>
      <c r="F6632" s="305"/>
      <c r="G6632" s="305"/>
      <c r="H6632" s="305"/>
      <c r="I6632" s="305"/>
    </row>
    <row r="6633" spans="5:9">
      <c r="E6633" s="305"/>
      <c r="F6633" s="305"/>
      <c r="G6633" s="305"/>
      <c r="H6633" s="305"/>
      <c r="I6633" s="305"/>
    </row>
    <row r="6634" spans="5:9">
      <c r="E6634" s="305"/>
      <c r="F6634" s="305"/>
      <c r="G6634" s="305"/>
      <c r="H6634" s="305"/>
      <c r="I6634" s="305"/>
    </row>
    <row r="6635" spans="5:9">
      <c r="E6635" s="305"/>
      <c r="F6635" s="305"/>
      <c r="G6635" s="305"/>
      <c r="H6635" s="305"/>
      <c r="I6635" s="305"/>
    </row>
    <row r="6636" spans="5:9">
      <c r="E6636" s="305"/>
      <c r="F6636" s="305"/>
      <c r="G6636" s="305"/>
      <c r="H6636" s="305"/>
      <c r="I6636" s="305"/>
    </row>
    <row r="6637" spans="5:9">
      <c r="E6637" s="305"/>
      <c r="F6637" s="305"/>
      <c r="G6637" s="305"/>
      <c r="H6637" s="305"/>
      <c r="I6637" s="305"/>
    </row>
    <row r="6638" spans="5:9">
      <c r="E6638" s="305"/>
      <c r="F6638" s="305"/>
      <c r="G6638" s="305"/>
      <c r="H6638" s="305"/>
      <c r="I6638" s="305"/>
    </row>
    <row r="6639" spans="5:9">
      <c r="E6639" s="305"/>
      <c r="F6639" s="305"/>
      <c r="G6639" s="305"/>
      <c r="H6639" s="305"/>
      <c r="I6639" s="305"/>
    </row>
    <row r="6640" spans="5:9">
      <c r="E6640" s="305"/>
      <c r="F6640" s="305"/>
      <c r="G6640" s="305"/>
      <c r="H6640" s="305"/>
      <c r="I6640" s="305"/>
    </row>
    <row r="6641" spans="5:9">
      <c r="E6641" s="305"/>
      <c r="F6641" s="305"/>
      <c r="G6641" s="305"/>
      <c r="H6641" s="305"/>
      <c r="I6641" s="305"/>
    </row>
    <row r="6642" spans="5:9">
      <c r="E6642" s="305"/>
      <c r="F6642" s="305"/>
      <c r="G6642" s="305"/>
      <c r="H6642" s="305"/>
      <c r="I6642" s="305"/>
    </row>
    <row r="6643" spans="5:9">
      <c r="E6643" s="305"/>
      <c r="F6643" s="305"/>
      <c r="G6643" s="305"/>
      <c r="H6643" s="305"/>
      <c r="I6643" s="305"/>
    </row>
    <row r="6644" spans="5:9">
      <c r="E6644" s="305"/>
      <c r="F6644" s="305"/>
      <c r="G6644" s="305"/>
      <c r="H6644" s="305"/>
      <c r="I6644" s="305"/>
    </row>
    <row r="6645" spans="5:9">
      <c r="E6645" s="305"/>
      <c r="F6645" s="305"/>
      <c r="G6645" s="305"/>
      <c r="H6645" s="305"/>
      <c r="I6645" s="305"/>
    </row>
    <row r="6646" spans="5:9">
      <c r="E6646" s="305"/>
      <c r="F6646" s="305"/>
      <c r="G6646" s="305"/>
      <c r="H6646" s="305"/>
      <c r="I6646" s="305"/>
    </row>
    <row r="6647" spans="5:9">
      <c r="E6647" s="305"/>
      <c r="F6647" s="305"/>
      <c r="G6647" s="305"/>
      <c r="H6647" s="305"/>
      <c r="I6647" s="305"/>
    </row>
    <row r="6648" spans="5:9">
      <c r="E6648" s="305"/>
      <c r="F6648" s="305"/>
      <c r="G6648" s="305"/>
      <c r="H6648" s="305"/>
      <c r="I6648" s="305"/>
    </row>
    <row r="6649" spans="5:9">
      <c r="E6649" s="305"/>
      <c r="F6649" s="305"/>
      <c r="G6649" s="305"/>
      <c r="H6649" s="305"/>
      <c r="I6649" s="305"/>
    </row>
    <row r="6650" spans="5:9">
      <c r="E6650" s="305"/>
      <c r="F6650" s="305"/>
      <c r="G6650" s="305"/>
      <c r="H6650" s="305"/>
      <c r="I6650" s="305"/>
    </row>
    <row r="6651" spans="5:9">
      <c r="E6651" s="305"/>
      <c r="F6651" s="305"/>
      <c r="G6651" s="305"/>
      <c r="H6651" s="305"/>
      <c r="I6651" s="305"/>
    </row>
    <row r="6652" spans="5:9">
      <c r="E6652" s="305"/>
      <c r="F6652" s="305"/>
      <c r="G6652" s="305"/>
      <c r="H6652" s="305"/>
      <c r="I6652" s="305"/>
    </row>
    <row r="6653" spans="5:9">
      <c r="E6653" s="305"/>
      <c r="F6653" s="305"/>
      <c r="G6653" s="305"/>
      <c r="H6653" s="305"/>
      <c r="I6653" s="305"/>
    </row>
    <row r="6654" spans="5:9">
      <c r="E6654" s="305"/>
      <c r="F6654" s="305"/>
      <c r="G6654" s="305"/>
      <c r="H6654" s="305"/>
      <c r="I6654" s="305"/>
    </row>
    <row r="6655" spans="5:9">
      <c r="E6655" s="305"/>
      <c r="F6655" s="305"/>
      <c r="G6655" s="305"/>
      <c r="H6655" s="305"/>
      <c r="I6655" s="305"/>
    </row>
    <row r="6656" spans="5:9">
      <c r="E6656" s="305"/>
      <c r="F6656" s="305"/>
      <c r="G6656" s="305"/>
      <c r="H6656" s="305"/>
      <c r="I6656" s="305"/>
    </row>
    <row r="6657" spans="5:9">
      <c r="E6657" s="305"/>
      <c r="F6657" s="305"/>
      <c r="G6657" s="305"/>
      <c r="H6657" s="305"/>
      <c r="I6657" s="305"/>
    </row>
    <row r="6658" spans="5:9">
      <c r="E6658" s="305"/>
      <c r="F6658" s="305"/>
      <c r="G6658" s="305"/>
      <c r="H6658" s="305"/>
      <c r="I6658" s="305"/>
    </row>
    <row r="6659" spans="5:9">
      <c r="E6659" s="305"/>
      <c r="F6659" s="305"/>
      <c r="G6659" s="305"/>
      <c r="H6659" s="305"/>
      <c r="I6659" s="305"/>
    </row>
    <row r="6660" spans="5:9">
      <c r="E6660" s="305"/>
      <c r="F6660" s="305"/>
      <c r="G6660" s="305"/>
      <c r="H6660" s="305"/>
      <c r="I6660" s="305"/>
    </row>
    <row r="6661" spans="5:9">
      <c r="E6661" s="305"/>
      <c r="F6661" s="305"/>
      <c r="G6661" s="305"/>
      <c r="H6661" s="305"/>
      <c r="I6661" s="305"/>
    </row>
    <row r="6662" spans="5:9">
      <c r="E6662" s="305"/>
      <c r="F6662" s="305"/>
      <c r="G6662" s="305"/>
      <c r="H6662" s="305"/>
      <c r="I6662" s="305"/>
    </row>
    <row r="6663" spans="5:9">
      <c r="E6663" s="305"/>
      <c r="F6663" s="305"/>
      <c r="G6663" s="305"/>
      <c r="H6663" s="305"/>
      <c r="I6663" s="305"/>
    </row>
    <row r="6664" spans="5:9">
      <c r="E6664" s="305"/>
      <c r="F6664" s="305"/>
      <c r="G6664" s="305"/>
      <c r="H6664" s="305"/>
      <c r="I6664" s="305"/>
    </row>
    <row r="6665" spans="5:9">
      <c r="E6665" s="305"/>
      <c r="F6665" s="305"/>
      <c r="G6665" s="305"/>
      <c r="H6665" s="305"/>
      <c r="I6665" s="305"/>
    </row>
    <row r="6666" spans="5:9">
      <c r="E6666" s="305"/>
      <c r="F6666" s="305"/>
      <c r="G6666" s="305"/>
      <c r="H6666" s="305"/>
      <c r="I6666" s="305"/>
    </row>
    <row r="6667" spans="5:9">
      <c r="E6667" s="305"/>
      <c r="F6667" s="305"/>
      <c r="G6667" s="305"/>
      <c r="H6667" s="305"/>
      <c r="I6667" s="305"/>
    </row>
    <row r="6668" spans="5:9">
      <c r="E6668" s="305"/>
      <c r="F6668" s="305"/>
      <c r="G6668" s="305"/>
      <c r="H6668" s="305"/>
      <c r="I6668" s="305"/>
    </row>
    <row r="6669" spans="5:9">
      <c r="E6669" s="305"/>
      <c r="F6669" s="305"/>
      <c r="G6669" s="305"/>
      <c r="H6669" s="305"/>
      <c r="I6669" s="305"/>
    </row>
    <row r="6670" spans="5:9">
      <c r="E6670" s="305"/>
      <c r="F6670" s="305"/>
      <c r="G6670" s="305"/>
      <c r="H6670" s="305"/>
      <c r="I6670" s="305"/>
    </row>
    <row r="6671" spans="5:9">
      <c r="E6671" s="305"/>
      <c r="F6671" s="305"/>
      <c r="G6671" s="305"/>
      <c r="H6671" s="305"/>
      <c r="I6671" s="305"/>
    </row>
    <row r="6672" spans="5:9">
      <c r="E6672" s="305"/>
      <c r="F6672" s="305"/>
      <c r="G6672" s="305"/>
      <c r="H6672" s="305"/>
      <c r="I6672" s="305"/>
    </row>
    <row r="6673" spans="5:9">
      <c r="E6673" s="305"/>
      <c r="F6673" s="305"/>
      <c r="G6673" s="305"/>
      <c r="H6673" s="305"/>
      <c r="I6673" s="305"/>
    </row>
    <row r="6674" spans="5:9">
      <c r="E6674" s="305"/>
      <c r="F6674" s="305"/>
      <c r="G6674" s="305"/>
      <c r="H6674" s="305"/>
      <c r="I6674" s="305"/>
    </row>
    <row r="6675" spans="5:9">
      <c r="E6675" s="305"/>
      <c r="F6675" s="305"/>
      <c r="G6675" s="305"/>
      <c r="H6675" s="305"/>
      <c r="I6675" s="305"/>
    </row>
    <row r="6676" spans="5:9">
      <c r="E6676" s="305"/>
      <c r="F6676" s="305"/>
      <c r="G6676" s="305"/>
      <c r="H6676" s="305"/>
      <c r="I6676" s="305"/>
    </row>
    <row r="6677" spans="5:9">
      <c r="E6677" s="305"/>
      <c r="F6677" s="305"/>
      <c r="G6677" s="305"/>
      <c r="H6677" s="305"/>
      <c r="I6677" s="305"/>
    </row>
    <row r="6678" spans="5:9">
      <c r="E6678" s="305"/>
      <c r="F6678" s="305"/>
      <c r="G6678" s="305"/>
      <c r="H6678" s="305"/>
      <c r="I6678" s="305"/>
    </row>
    <row r="6679" spans="5:9">
      <c r="E6679" s="305"/>
      <c r="F6679" s="305"/>
      <c r="G6679" s="305"/>
      <c r="H6679" s="305"/>
      <c r="I6679" s="305"/>
    </row>
    <row r="6680" spans="5:9">
      <c r="E6680" s="305"/>
      <c r="F6680" s="305"/>
      <c r="G6680" s="305"/>
      <c r="H6680" s="305"/>
      <c r="I6680" s="305"/>
    </row>
    <row r="6681" spans="5:9">
      <c r="E6681" s="305"/>
      <c r="F6681" s="305"/>
      <c r="G6681" s="305"/>
      <c r="H6681" s="305"/>
      <c r="I6681" s="305"/>
    </row>
    <row r="6682" spans="5:9">
      <c r="E6682" s="305"/>
      <c r="F6682" s="305"/>
      <c r="G6682" s="305"/>
      <c r="H6682" s="305"/>
      <c r="I6682" s="305"/>
    </row>
    <row r="6683" spans="5:9">
      <c r="E6683" s="305"/>
      <c r="F6683" s="305"/>
      <c r="G6683" s="305"/>
      <c r="H6683" s="305"/>
      <c r="I6683" s="305"/>
    </row>
    <row r="6684" spans="5:9">
      <c r="E6684" s="305"/>
      <c r="F6684" s="305"/>
      <c r="G6684" s="305"/>
      <c r="H6684" s="305"/>
      <c r="I6684" s="305"/>
    </row>
    <row r="6685" spans="5:9">
      <c r="E6685" s="305"/>
      <c r="F6685" s="305"/>
      <c r="G6685" s="305"/>
      <c r="H6685" s="305"/>
      <c r="I6685" s="305"/>
    </row>
    <row r="6686" spans="5:9">
      <c r="E6686" s="305"/>
      <c r="F6686" s="305"/>
      <c r="G6686" s="305"/>
      <c r="H6686" s="305"/>
      <c r="I6686" s="305"/>
    </row>
    <row r="6687" spans="5:9">
      <c r="E6687" s="305"/>
      <c r="F6687" s="305"/>
      <c r="G6687" s="305"/>
      <c r="H6687" s="305"/>
      <c r="I6687" s="305"/>
    </row>
    <row r="6688" spans="5:9">
      <c r="E6688" s="305"/>
      <c r="F6688" s="305"/>
      <c r="G6688" s="305"/>
      <c r="H6688" s="305"/>
      <c r="I6688" s="305"/>
    </row>
    <row r="6689" spans="5:9">
      <c r="E6689" s="305"/>
      <c r="F6689" s="305"/>
      <c r="G6689" s="305"/>
      <c r="H6689" s="305"/>
      <c r="I6689" s="305"/>
    </row>
    <row r="6690" spans="5:9">
      <c r="E6690" s="305"/>
      <c r="F6690" s="305"/>
      <c r="G6690" s="305"/>
      <c r="H6690" s="305"/>
      <c r="I6690" s="305"/>
    </row>
    <row r="6691" spans="5:9">
      <c r="E6691" s="305"/>
      <c r="F6691" s="305"/>
      <c r="G6691" s="305"/>
      <c r="H6691" s="305"/>
      <c r="I6691" s="305"/>
    </row>
    <row r="6692" spans="5:9">
      <c r="E6692" s="305"/>
      <c r="F6692" s="305"/>
      <c r="G6692" s="305"/>
      <c r="H6692" s="305"/>
      <c r="I6692" s="305"/>
    </row>
    <row r="6693" spans="5:9">
      <c r="E6693" s="305"/>
      <c r="F6693" s="305"/>
      <c r="G6693" s="305"/>
      <c r="H6693" s="305"/>
      <c r="I6693" s="305"/>
    </row>
    <row r="6694" spans="5:9">
      <c r="E6694" s="305"/>
      <c r="F6694" s="305"/>
      <c r="G6694" s="305"/>
      <c r="H6694" s="305"/>
      <c r="I6694" s="305"/>
    </row>
    <row r="6695" spans="5:9">
      <c r="E6695" s="305"/>
      <c r="F6695" s="305"/>
      <c r="G6695" s="305"/>
      <c r="H6695" s="305"/>
      <c r="I6695" s="305"/>
    </row>
    <row r="6696" spans="5:9">
      <c r="E6696" s="305"/>
      <c r="F6696" s="305"/>
      <c r="G6696" s="305"/>
      <c r="H6696" s="305"/>
      <c r="I6696" s="305"/>
    </row>
    <row r="6697" spans="5:9">
      <c r="E6697" s="305"/>
      <c r="F6697" s="305"/>
      <c r="G6697" s="305"/>
      <c r="H6697" s="305"/>
      <c r="I6697" s="305"/>
    </row>
    <row r="6698" spans="5:9">
      <c r="E6698" s="305"/>
      <c r="F6698" s="305"/>
      <c r="G6698" s="305"/>
      <c r="H6698" s="305"/>
      <c r="I6698" s="305"/>
    </row>
    <row r="6699" spans="5:9">
      <c r="E6699" s="305"/>
      <c r="F6699" s="305"/>
      <c r="G6699" s="305"/>
      <c r="H6699" s="305"/>
      <c r="I6699" s="305"/>
    </row>
    <row r="6700" spans="5:9">
      <c r="E6700" s="305"/>
      <c r="F6700" s="305"/>
      <c r="G6700" s="305"/>
      <c r="H6700" s="305"/>
      <c r="I6700" s="305"/>
    </row>
    <row r="6701" spans="5:9">
      <c r="E6701" s="305"/>
      <c r="F6701" s="305"/>
      <c r="G6701" s="305"/>
      <c r="H6701" s="305"/>
      <c r="I6701" s="305"/>
    </row>
    <row r="6702" spans="5:9">
      <c r="E6702" s="305"/>
      <c r="F6702" s="305"/>
      <c r="G6702" s="305"/>
      <c r="H6702" s="305"/>
      <c r="I6702" s="305"/>
    </row>
    <row r="6703" spans="5:9">
      <c r="E6703" s="305"/>
      <c r="F6703" s="305"/>
      <c r="G6703" s="305"/>
      <c r="H6703" s="305"/>
      <c r="I6703" s="305"/>
    </row>
    <row r="6704" spans="5:9">
      <c r="E6704" s="305"/>
      <c r="F6704" s="305"/>
      <c r="G6704" s="305"/>
      <c r="H6704" s="305"/>
      <c r="I6704" s="305"/>
    </row>
    <row r="6705" spans="5:9">
      <c r="E6705" s="305"/>
      <c r="F6705" s="305"/>
      <c r="G6705" s="305"/>
      <c r="H6705" s="305"/>
      <c r="I6705" s="305"/>
    </row>
    <row r="6706" spans="5:9">
      <c r="E6706" s="305"/>
      <c r="F6706" s="305"/>
      <c r="G6706" s="305"/>
      <c r="H6706" s="305"/>
      <c r="I6706" s="305"/>
    </row>
    <row r="6707" spans="5:9">
      <c r="E6707" s="305"/>
      <c r="F6707" s="305"/>
      <c r="G6707" s="305"/>
      <c r="H6707" s="305"/>
      <c r="I6707" s="305"/>
    </row>
    <row r="6708" spans="5:9">
      <c r="E6708" s="305"/>
      <c r="F6708" s="305"/>
      <c r="G6708" s="305"/>
      <c r="H6708" s="305"/>
      <c r="I6708" s="305"/>
    </row>
    <row r="6709" spans="5:9">
      <c r="E6709" s="305"/>
      <c r="F6709" s="305"/>
      <c r="G6709" s="305"/>
      <c r="H6709" s="305"/>
      <c r="I6709" s="305"/>
    </row>
    <row r="6710" spans="5:9">
      <c r="E6710" s="305"/>
      <c r="F6710" s="305"/>
      <c r="G6710" s="305"/>
      <c r="H6710" s="305"/>
      <c r="I6710" s="305"/>
    </row>
    <row r="6711" spans="5:9">
      <c r="E6711" s="305"/>
      <c r="F6711" s="305"/>
      <c r="G6711" s="305"/>
      <c r="H6711" s="305"/>
      <c r="I6711" s="305"/>
    </row>
    <row r="6712" spans="5:9">
      <c r="E6712" s="305"/>
      <c r="F6712" s="305"/>
      <c r="G6712" s="305"/>
      <c r="H6712" s="305"/>
      <c r="I6712" s="305"/>
    </row>
    <row r="6713" spans="5:9">
      <c r="E6713" s="305"/>
      <c r="F6713" s="305"/>
      <c r="G6713" s="305"/>
      <c r="H6713" s="305"/>
      <c r="I6713" s="305"/>
    </row>
    <row r="6714" spans="5:9">
      <c r="E6714" s="305"/>
      <c r="F6714" s="305"/>
      <c r="G6714" s="305"/>
      <c r="H6714" s="305"/>
      <c r="I6714" s="305"/>
    </row>
    <row r="6715" spans="5:9">
      <c r="E6715" s="305"/>
      <c r="F6715" s="305"/>
      <c r="G6715" s="305"/>
      <c r="H6715" s="305"/>
      <c r="I6715" s="305"/>
    </row>
    <row r="6716" spans="5:9">
      <c r="E6716" s="305"/>
      <c r="F6716" s="305"/>
      <c r="G6716" s="305"/>
      <c r="H6716" s="305"/>
      <c r="I6716" s="305"/>
    </row>
    <row r="6717" spans="5:9">
      <c r="E6717" s="305"/>
      <c r="F6717" s="305"/>
      <c r="G6717" s="305"/>
      <c r="H6717" s="305"/>
      <c r="I6717" s="305"/>
    </row>
    <row r="6718" spans="5:9">
      <c r="E6718" s="305"/>
      <c r="F6718" s="305"/>
      <c r="G6718" s="305"/>
      <c r="H6718" s="305"/>
      <c r="I6718" s="305"/>
    </row>
    <row r="6719" spans="5:9">
      <c r="E6719" s="305"/>
      <c r="F6719" s="305"/>
      <c r="G6719" s="305"/>
      <c r="H6719" s="305"/>
      <c r="I6719" s="305"/>
    </row>
    <row r="6720" spans="5:9">
      <c r="E6720" s="305"/>
      <c r="F6720" s="305"/>
      <c r="G6720" s="305"/>
      <c r="H6720" s="305"/>
      <c r="I6720" s="305"/>
    </row>
    <row r="6721" spans="5:9">
      <c r="E6721" s="305"/>
      <c r="F6721" s="305"/>
      <c r="G6721" s="305"/>
      <c r="H6721" s="305"/>
      <c r="I6721" s="305"/>
    </row>
    <row r="6722" spans="5:9">
      <c r="E6722" s="305"/>
      <c r="F6722" s="305"/>
      <c r="G6722" s="305"/>
      <c r="H6722" s="305"/>
      <c r="I6722" s="305"/>
    </row>
    <row r="6723" spans="5:9">
      <c r="E6723" s="305"/>
      <c r="F6723" s="305"/>
      <c r="G6723" s="305"/>
      <c r="H6723" s="305"/>
      <c r="I6723" s="305"/>
    </row>
    <row r="6724" spans="5:9">
      <c r="E6724" s="305"/>
      <c r="F6724" s="305"/>
      <c r="G6724" s="305"/>
      <c r="H6724" s="305"/>
      <c r="I6724" s="305"/>
    </row>
    <row r="6725" spans="5:9">
      <c r="E6725" s="305"/>
      <c r="F6725" s="305"/>
      <c r="G6725" s="305"/>
      <c r="H6725" s="305"/>
      <c r="I6725" s="305"/>
    </row>
    <row r="6726" spans="5:9">
      <c r="E6726" s="305"/>
      <c r="F6726" s="305"/>
      <c r="G6726" s="305"/>
      <c r="H6726" s="305"/>
      <c r="I6726" s="305"/>
    </row>
    <row r="6727" spans="5:9">
      <c r="E6727" s="305"/>
      <c r="F6727" s="305"/>
      <c r="G6727" s="305"/>
      <c r="H6727" s="305"/>
      <c r="I6727" s="305"/>
    </row>
    <row r="6728" spans="5:9">
      <c r="E6728" s="305"/>
      <c r="F6728" s="305"/>
      <c r="G6728" s="305"/>
      <c r="H6728" s="305"/>
      <c r="I6728" s="305"/>
    </row>
    <row r="6729" spans="5:9">
      <c r="E6729" s="305"/>
      <c r="F6729" s="305"/>
      <c r="G6729" s="305"/>
      <c r="H6729" s="305"/>
      <c r="I6729" s="305"/>
    </row>
    <row r="6730" spans="5:9">
      <c r="E6730" s="305"/>
      <c r="F6730" s="305"/>
      <c r="G6730" s="305"/>
      <c r="H6730" s="305"/>
      <c r="I6730" s="305"/>
    </row>
    <row r="6731" spans="5:9">
      <c r="E6731" s="305"/>
      <c r="F6731" s="305"/>
      <c r="G6731" s="305"/>
      <c r="H6731" s="305"/>
      <c r="I6731" s="305"/>
    </row>
    <row r="6732" spans="5:9">
      <c r="E6732" s="305"/>
      <c r="F6732" s="305"/>
      <c r="G6732" s="305"/>
      <c r="H6732" s="305"/>
      <c r="I6732" s="305"/>
    </row>
    <row r="6733" spans="5:9">
      <c r="E6733" s="305"/>
      <c r="F6733" s="305"/>
      <c r="G6733" s="305"/>
      <c r="H6733" s="305"/>
      <c r="I6733" s="305"/>
    </row>
    <row r="6734" spans="5:9">
      <c r="E6734" s="305"/>
      <c r="F6734" s="305"/>
      <c r="G6734" s="305"/>
      <c r="H6734" s="305"/>
      <c r="I6734" s="305"/>
    </row>
    <row r="6735" spans="5:9">
      <c r="E6735" s="305"/>
      <c r="F6735" s="305"/>
      <c r="G6735" s="305"/>
      <c r="H6735" s="305"/>
      <c r="I6735" s="305"/>
    </row>
    <row r="6736" spans="5:9">
      <c r="E6736" s="305"/>
      <c r="F6736" s="305"/>
      <c r="G6736" s="305"/>
      <c r="H6736" s="305"/>
      <c r="I6736" s="305"/>
    </row>
    <row r="6737" spans="5:9">
      <c r="E6737" s="305"/>
      <c r="F6737" s="305"/>
      <c r="G6737" s="305"/>
      <c r="H6737" s="305"/>
      <c r="I6737" s="305"/>
    </row>
    <row r="6738" spans="5:9">
      <c r="E6738" s="305"/>
      <c r="F6738" s="305"/>
      <c r="G6738" s="305"/>
      <c r="H6738" s="305"/>
      <c r="I6738" s="305"/>
    </row>
    <row r="6739" spans="5:9">
      <c r="E6739" s="305"/>
      <c r="F6739" s="305"/>
      <c r="G6739" s="305"/>
      <c r="H6739" s="305"/>
      <c r="I6739" s="305"/>
    </row>
    <row r="6740" spans="5:9">
      <c r="E6740" s="305"/>
      <c r="F6740" s="305"/>
      <c r="G6740" s="305"/>
      <c r="H6740" s="305"/>
      <c r="I6740" s="305"/>
    </row>
    <row r="6741" spans="5:9">
      <c r="E6741" s="305"/>
      <c r="F6741" s="305"/>
      <c r="G6741" s="305"/>
      <c r="H6741" s="305"/>
      <c r="I6741" s="305"/>
    </row>
    <row r="6742" spans="5:9">
      <c r="E6742" s="305"/>
      <c r="F6742" s="305"/>
      <c r="G6742" s="305"/>
      <c r="H6742" s="305"/>
      <c r="I6742" s="305"/>
    </row>
    <row r="6743" spans="5:9">
      <c r="E6743" s="305"/>
      <c r="F6743" s="305"/>
      <c r="G6743" s="305"/>
      <c r="H6743" s="305"/>
      <c r="I6743" s="305"/>
    </row>
    <row r="6744" spans="5:9">
      <c r="E6744" s="305"/>
      <c r="F6744" s="305"/>
      <c r="G6744" s="305"/>
      <c r="H6744" s="305"/>
      <c r="I6744" s="305"/>
    </row>
    <row r="6745" spans="5:9">
      <c r="E6745" s="305"/>
      <c r="F6745" s="305"/>
      <c r="G6745" s="305"/>
      <c r="H6745" s="305"/>
      <c r="I6745" s="305"/>
    </row>
    <row r="6746" spans="5:9">
      <c r="E6746" s="305"/>
      <c r="F6746" s="305"/>
      <c r="G6746" s="305"/>
      <c r="H6746" s="305"/>
      <c r="I6746" s="305"/>
    </row>
    <row r="6747" spans="5:9">
      <c r="E6747" s="305"/>
      <c r="F6747" s="305"/>
      <c r="G6747" s="305"/>
      <c r="H6747" s="305"/>
      <c r="I6747" s="305"/>
    </row>
    <row r="6748" spans="5:9">
      <c r="E6748" s="305"/>
      <c r="F6748" s="305"/>
      <c r="G6748" s="305"/>
      <c r="H6748" s="305"/>
      <c r="I6748" s="305"/>
    </row>
    <row r="6749" spans="5:9">
      <c r="E6749" s="305"/>
      <c r="F6749" s="305"/>
      <c r="G6749" s="305"/>
      <c r="H6749" s="305"/>
      <c r="I6749" s="305"/>
    </row>
    <row r="6750" spans="5:9">
      <c r="E6750" s="305"/>
      <c r="F6750" s="305"/>
      <c r="G6750" s="305"/>
      <c r="H6750" s="305"/>
      <c r="I6750" s="305"/>
    </row>
    <row r="6751" spans="5:9">
      <c r="E6751" s="305"/>
      <c r="F6751" s="305"/>
      <c r="G6751" s="305"/>
      <c r="H6751" s="305"/>
      <c r="I6751" s="305"/>
    </row>
    <row r="6752" spans="5:9">
      <c r="E6752" s="305"/>
      <c r="F6752" s="305"/>
      <c r="G6752" s="305"/>
      <c r="H6752" s="305"/>
      <c r="I6752" s="305"/>
    </row>
    <row r="6753" spans="5:9">
      <c r="E6753" s="305"/>
      <c r="F6753" s="305"/>
      <c r="G6753" s="305"/>
      <c r="H6753" s="305"/>
      <c r="I6753" s="305"/>
    </row>
    <row r="6754" spans="5:9">
      <c r="E6754" s="305"/>
      <c r="F6754" s="305"/>
      <c r="G6754" s="305"/>
      <c r="H6754" s="305"/>
      <c r="I6754" s="305"/>
    </row>
    <row r="6755" spans="5:9">
      <c r="E6755" s="305"/>
      <c r="F6755" s="305"/>
      <c r="G6755" s="305"/>
      <c r="H6755" s="305"/>
      <c r="I6755" s="305"/>
    </row>
    <row r="6756" spans="5:9">
      <c r="E6756" s="305"/>
      <c r="F6756" s="305"/>
      <c r="G6756" s="305"/>
      <c r="H6756" s="305"/>
      <c r="I6756" s="305"/>
    </row>
    <row r="6757" spans="5:9">
      <c r="E6757" s="305"/>
      <c r="F6757" s="305"/>
      <c r="G6757" s="305"/>
      <c r="H6757" s="305"/>
      <c r="I6757" s="305"/>
    </row>
    <row r="6758" spans="5:9">
      <c r="E6758" s="305"/>
      <c r="F6758" s="305"/>
      <c r="G6758" s="305"/>
      <c r="H6758" s="305"/>
      <c r="I6758" s="305"/>
    </row>
    <row r="6759" spans="5:9">
      <c r="E6759" s="305"/>
      <c r="F6759" s="305"/>
      <c r="G6759" s="305"/>
      <c r="H6759" s="305"/>
      <c r="I6759" s="305"/>
    </row>
    <row r="6760" spans="5:9">
      <c r="E6760" s="305"/>
      <c r="F6760" s="305"/>
      <c r="G6760" s="305"/>
      <c r="H6760" s="305"/>
      <c r="I6760" s="305"/>
    </row>
    <row r="6761" spans="5:9">
      <c r="E6761" s="305"/>
      <c r="F6761" s="305"/>
      <c r="G6761" s="305"/>
      <c r="H6761" s="305"/>
      <c r="I6761" s="305"/>
    </row>
    <row r="6762" spans="5:9">
      <c r="E6762" s="305"/>
      <c r="F6762" s="305"/>
      <c r="G6762" s="305"/>
      <c r="H6762" s="305"/>
      <c r="I6762" s="305"/>
    </row>
    <row r="6763" spans="5:9">
      <c r="E6763" s="305"/>
      <c r="F6763" s="305"/>
      <c r="G6763" s="305"/>
      <c r="H6763" s="305"/>
      <c r="I6763" s="305"/>
    </row>
    <row r="6764" spans="5:9">
      <c r="E6764" s="305"/>
      <c r="F6764" s="305"/>
      <c r="G6764" s="305"/>
      <c r="H6764" s="305"/>
      <c r="I6764" s="305"/>
    </row>
    <row r="6765" spans="5:9">
      <c r="E6765" s="305"/>
      <c r="F6765" s="305"/>
      <c r="G6765" s="305"/>
      <c r="H6765" s="305"/>
      <c r="I6765" s="305"/>
    </row>
    <row r="6766" spans="5:9">
      <c r="E6766" s="305"/>
      <c r="F6766" s="305"/>
      <c r="G6766" s="305"/>
      <c r="H6766" s="305"/>
      <c r="I6766" s="305"/>
    </row>
    <row r="6767" spans="5:9">
      <c r="E6767" s="305"/>
      <c r="F6767" s="305"/>
      <c r="G6767" s="305"/>
      <c r="H6767" s="305"/>
      <c r="I6767" s="305"/>
    </row>
    <row r="6768" spans="5:9">
      <c r="E6768" s="305"/>
      <c r="F6768" s="305"/>
      <c r="G6768" s="305"/>
      <c r="H6768" s="305"/>
      <c r="I6768" s="305"/>
    </row>
    <row r="6769" spans="5:9">
      <c r="E6769" s="305"/>
      <c r="F6769" s="305"/>
      <c r="G6769" s="305"/>
      <c r="H6769" s="305"/>
      <c r="I6769" s="305"/>
    </row>
    <row r="6770" spans="5:9">
      <c r="E6770" s="305"/>
      <c r="F6770" s="305"/>
      <c r="G6770" s="305"/>
      <c r="H6770" s="305"/>
      <c r="I6770" s="305"/>
    </row>
    <row r="6771" spans="5:9">
      <c r="E6771" s="305"/>
      <c r="F6771" s="305"/>
      <c r="G6771" s="305"/>
      <c r="H6771" s="305"/>
      <c r="I6771" s="305"/>
    </row>
    <row r="6772" spans="5:9">
      <c r="E6772" s="305"/>
      <c r="F6772" s="305"/>
      <c r="G6772" s="305"/>
      <c r="H6772" s="305"/>
      <c r="I6772" s="305"/>
    </row>
    <row r="6773" spans="5:9">
      <c r="E6773" s="305"/>
      <c r="F6773" s="305"/>
      <c r="G6773" s="305"/>
      <c r="H6773" s="305"/>
      <c r="I6773" s="305"/>
    </row>
    <row r="6774" spans="5:9">
      <c r="E6774" s="305"/>
      <c r="F6774" s="305"/>
      <c r="G6774" s="305"/>
      <c r="H6774" s="305"/>
      <c r="I6774" s="305"/>
    </row>
    <row r="6775" spans="5:9">
      <c r="E6775" s="305"/>
      <c r="F6775" s="305"/>
      <c r="G6775" s="305"/>
      <c r="H6775" s="305"/>
      <c r="I6775" s="305"/>
    </row>
    <row r="6776" spans="5:9">
      <c r="E6776" s="305"/>
      <c r="F6776" s="305"/>
      <c r="G6776" s="305"/>
      <c r="H6776" s="305"/>
      <c r="I6776" s="305"/>
    </row>
    <row r="6777" spans="5:9">
      <c r="E6777" s="305"/>
      <c r="F6777" s="305"/>
      <c r="G6777" s="305"/>
      <c r="H6777" s="305"/>
      <c r="I6777" s="305"/>
    </row>
    <row r="6778" spans="5:9">
      <c r="E6778" s="305"/>
      <c r="F6778" s="305"/>
      <c r="G6778" s="305"/>
      <c r="H6778" s="305"/>
      <c r="I6778" s="305"/>
    </row>
    <row r="6779" spans="5:9">
      <c r="E6779" s="305"/>
      <c r="F6779" s="305"/>
      <c r="G6779" s="305"/>
      <c r="H6779" s="305"/>
      <c r="I6779" s="305"/>
    </row>
    <row r="6780" spans="5:9">
      <c r="E6780" s="305"/>
      <c r="F6780" s="305"/>
      <c r="G6780" s="305"/>
      <c r="H6780" s="305"/>
      <c r="I6780" s="305"/>
    </row>
    <row r="6781" spans="5:9">
      <c r="E6781" s="305"/>
      <c r="F6781" s="305"/>
      <c r="G6781" s="305"/>
      <c r="H6781" s="305"/>
      <c r="I6781" s="305"/>
    </row>
    <row r="6782" spans="5:9">
      <c r="E6782" s="305"/>
      <c r="F6782" s="305"/>
      <c r="G6782" s="305"/>
      <c r="H6782" s="305"/>
      <c r="I6782" s="305"/>
    </row>
    <row r="6783" spans="5:9">
      <c r="E6783" s="305"/>
      <c r="F6783" s="305"/>
      <c r="G6783" s="305"/>
      <c r="H6783" s="305"/>
      <c r="I6783" s="305"/>
    </row>
    <row r="6784" spans="5:9">
      <c r="E6784" s="305"/>
      <c r="F6784" s="305"/>
      <c r="G6784" s="305"/>
      <c r="H6784" s="305"/>
      <c r="I6784" s="305"/>
    </row>
    <row r="6785" spans="5:9">
      <c r="E6785" s="305"/>
      <c r="F6785" s="305"/>
      <c r="G6785" s="305"/>
      <c r="H6785" s="305"/>
      <c r="I6785" s="305"/>
    </row>
    <row r="6786" spans="5:9">
      <c r="E6786" s="305"/>
      <c r="F6786" s="305"/>
      <c r="G6786" s="305"/>
      <c r="H6786" s="305"/>
      <c r="I6786" s="305"/>
    </row>
    <row r="6787" spans="5:9">
      <c r="E6787" s="305"/>
      <c r="F6787" s="305"/>
      <c r="G6787" s="305"/>
      <c r="H6787" s="305"/>
      <c r="I6787" s="305"/>
    </row>
    <row r="6788" spans="5:9">
      <c r="E6788" s="305"/>
      <c r="F6788" s="305"/>
      <c r="G6788" s="305"/>
      <c r="H6788" s="305"/>
      <c r="I6788" s="305"/>
    </row>
    <row r="6789" spans="5:9">
      <c r="E6789" s="305"/>
      <c r="F6789" s="305"/>
      <c r="G6789" s="305"/>
      <c r="H6789" s="305"/>
      <c r="I6789" s="305"/>
    </row>
    <row r="6790" spans="5:9">
      <c r="E6790" s="305"/>
      <c r="F6790" s="305"/>
      <c r="G6790" s="305"/>
      <c r="H6790" s="305"/>
      <c r="I6790" s="305"/>
    </row>
    <row r="6791" spans="5:9">
      <c r="E6791" s="305"/>
      <c r="F6791" s="305"/>
      <c r="G6791" s="305"/>
      <c r="H6791" s="305"/>
      <c r="I6791" s="305"/>
    </row>
    <row r="6792" spans="5:9">
      <c r="E6792" s="305"/>
      <c r="F6792" s="305"/>
      <c r="G6792" s="305"/>
      <c r="H6792" s="305"/>
      <c r="I6792" s="305"/>
    </row>
    <row r="6793" spans="5:9">
      <c r="E6793" s="305"/>
      <c r="F6793" s="305"/>
      <c r="G6793" s="305"/>
      <c r="H6793" s="305"/>
      <c r="I6793" s="305"/>
    </row>
    <row r="6794" spans="5:9">
      <c r="E6794" s="305"/>
      <c r="F6794" s="305"/>
      <c r="G6794" s="305"/>
      <c r="H6794" s="305"/>
      <c r="I6794" s="305"/>
    </row>
    <row r="6795" spans="5:9">
      <c r="E6795" s="305"/>
      <c r="F6795" s="305"/>
      <c r="G6795" s="305"/>
      <c r="H6795" s="305"/>
      <c r="I6795" s="305"/>
    </row>
    <row r="6796" spans="5:9">
      <c r="E6796" s="305"/>
      <c r="F6796" s="305"/>
      <c r="G6796" s="305"/>
      <c r="H6796" s="305"/>
      <c r="I6796" s="305"/>
    </row>
    <row r="6797" spans="5:9">
      <c r="E6797" s="305"/>
      <c r="F6797" s="305"/>
      <c r="G6797" s="305"/>
      <c r="H6797" s="305"/>
      <c r="I6797" s="305"/>
    </row>
    <row r="6798" spans="5:9">
      <c r="E6798" s="305"/>
      <c r="F6798" s="305"/>
      <c r="G6798" s="305"/>
      <c r="H6798" s="305"/>
      <c r="I6798" s="305"/>
    </row>
    <row r="6799" spans="5:9">
      <c r="E6799" s="305"/>
      <c r="F6799" s="305"/>
      <c r="G6799" s="305"/>
      <c r="H6799" s="305"/>
      <c r="I6799" s="305"/>
    </row>
    <row r="6800" spans="5:9">
      <c r="E6800" s="305"/>
      <c r="F6800" s="305"/>
      <c r="G6800" s="305"/>
      <c r="H6800" s="305"/>
      <c r="I6800" s="305"/>
    </row>
    <row r="6801" spans="5:9">
      <c r="E6801" s="305"/>
      <c r="F6801" s="305"/>
      <c r="G6801" s="305"/>
      <c r="H6801" s="305"/>
      <c r="I6801" s="305"/>
    </row>
    <row r="6802" spans="5:9">
      <c r="E6802" s="305"/>
      <c r="F6802" s="305"/>
      <c r="G6802" s="305"/>
      <c r="H6802" s="305"/>
      <c r="I6802" s="305"/>
    </row>
    <row r="6803" spans="5:9">
      <c r="E6803" s="305"/>
      <c r="F6803" s="305"/>
      <c r="G6803" s="305"/>
      <c r="H6803" s="305"/>
      <c r="I6803" s="305"/>
    </row>
    <row r="6804" spans="5:9">
      <c r="E6804" s="305"/>
      <c r="F6804" s="305"/>
      <c r="G6804" s="305"/>
      <c r="H6804" s="305"/>
      <c r="I6804" s="305"/>
    </row>
    <row r="6805" spans="5:9">
      <c r="E6805" s="305"/>
      <c r="F6805" s="305"/>
      <c r="G6805" s="305"/>
      <c r="H6805" s="305"/>
      <c r="I6805" s="305"/>
    </row>
    <row r="6806" spans="5:9">
      <c r="E6806" s="305"/>
      <c r="F6806" s="305"/>
      <c r="G6806" s="305"/>
      <c r="H6806" s="305"/>
      <c r="I6806" s="305"/>
    </row>
    <row r="6807" spans="5:9">
      <c r="E6807" s="305"/>
      <c r="F6807" s="305"/>
      <c r="G6807" s="305"/>
      <c r="H6807" s="305"/>
      <c r="I6807" s="305"/>
    </row>
    <row r="6808" spans="5:9">
      <c r="E6808" s="305"/>
      <c r="F6808" s="305"/>
      <c r="G6808" s="305"/>
      <c r="H6808" s="305"/>
      <c r="I6808" s="305"/>
    </row>
    <row r="6809" spans="5:9">
      <c r="E6809" s="305"/>
      <c r="F6809" s="305"/>
      <c r="G6809" s="305"/>
      <c r="H6809" s="305"/>
      <c r="I6809" s="305"/>
    </row>
    <row r="6810" spans="5:9">
      <c r="E6810" s="305"/>
      <c r="F6810" s="305"/>
      <c r="G6810" s="305"/>
      <c r="H6810" s="305"/>
      <c r="I6810" s="305"/>
    </row>
    <row r="6811" spans="5:9">
      <c r="E6811" s="305"/>
      <c r="F6811" s="305"/>
      <c r="G6811" s="305"/>
      <c r="H6811" s="305"/>
      <c r="I6811" s="305"/>
    </row>
    <row r="6812" spans="5:9">
      <c r="E6812" s="305"/>
      <c r="F6812" s="305"/>
      <c r="G6812" s="305"/>
      <c r="H6812" s="305"/>
      <c r="I6812" s="305"/>
    </row>
    <row r="6813" spans="5:9">
      <c r="E6813" s="305"/>
      <c r="F6813" s="305"/>
      <c r="G6813" s="305"/>
      <c r="H6813" s="305"/>
      <c r="I6813" s="305"/>
    </row>
    <row r="6814" spans="5:9">
      <c r="E6814" s="305"/>
      <c r="F6814" s="305"/>
      <c r="G6814" s="305"/>
      <c r="H6814" s="305"/>
      <c r="I6814" s="305"/>
    </row>
    <row r="6815" spans="5:9">
      <c r="E6815" s="305"/>
      <c r="F6815" s="305"/>
      <c r="G6815" s="305"/>
      <c r="H6815" s="305"/>
      <c r="I6815" s="305"/>
    </row>
    <row r="6816" spans="5:9">
      <c r="E6816" s="305"/>
      <c r="F6816" s="305"/>
      <c r="G6816" s="305"/>
      <c r="H6816" s="305"/>
      <c r="I6816" s="305"/>
    </row>
    <row r="6817" spans="5:9">
      <c r="E6817" s="305"/>
      <c r="F6817" s="305"/>
      <c r="G6817" s="305"/>
      <c r="H6817" s="305"/>
      <c r="I6817" s="305"/>
    </row>
    <row r="6818" spans="5:9">
      <c r="E6818" s="305"/>
      <c r="F6818" s="305"/>
      <c r="G6818" s="305"/>
      <c r="H6818" s="305"/>
      <c r="I6818" s="305"/>
    </row>
    <row r="6819" spans="5:9">
      <c r="E6819" s="305"/>
      <c r="F6819" s="305"/>
      <c r="G6819" s="305"/>
      <c r="H6819" s="305"/>
      <c r="I6819" s="305"/>
    </row>
    <row r="6820" spans="5:9">
      <c r="E6820" s="305"/>
      <c r="F6820" s="305"/>
      <c r="G6820" s="305"/>
      <c r="H6820" s="305"/>
      <c r="I6820" s="305"/>
    </row>
    <row r="6821" spans="5:9">
      <c r="E6821" s="305"/>
      <c r="F6821" s="305"/>
      <c r="G6821" s="305"/>
      <c r="H6821" s="305"/>
      <c r="I6821" s="305"/>
    </row>
    <row r="6822" spans="5:9">
      <c r="E6822" s="305"/>
      <c r="F6822" s="305"/>
      <c r="G6822" s="305"/>
      <c r="H6822" s="305"/>
      <c r="I6822" s="305"/>
    </row>
    <row r="6823" spans="5:9">
      <c r="E6823" s="305"/>
      <c r="F6823" s="305"/>
      <c r="G6823" s="305"/>
      <c r="H6823" s="305"/>
      <c r="I6823" s="305"/>
    </row>
    <row r="6824" spans="5:9">
      <c r="E6824" s="305"/>
      <c r="F6824" s="305"/>
      <c r="G6824" s="305"/>
      <c r="H6824" s="305"/>
      <c r="I6824" s="305"/>
    </row>
    <row r="6825" spans="5:9">
      <c r="E6825" s="305"/>
      <c r="F6825" s="305"/>
      <c r="G6825" s="305"/>
      <c r="H6825" s="305"/>
      <c r="I6825" s="305"/>
    </row>
    <row r="6826" spans="5:9">
      <c r="E6826" s="305"/>
      <c r="F6826" s="305"/>
      <c r="G6826" s="305"/>
      <c r="H6826" s="305"/>
      <c r="I6826" s="305"/>
    </row>
    <row r="6827" spans="5:9">
      <c r="E6827" s="305"/>
      <c r="F6827" s="305"/>
      <c r="G6827" s="305"/>
      <c r="H6827" s="305"/>
      <c r="I6827" s="305"/>
    </row>
    <row r="6828" spans="5:9">
      <c r="E6828" s="305"/>
      <c r="F6828" s="305"/>
      <c r="G6828" s="305"/>
      <c r="H6828" s="305"/>
      <c r="I6828" s="305"/>
    </row>
    <row r="6829" spans="5:9">
      <c r="E6829" s="305"/>
      <c r="F6829" s="305"/>
      <c r="G6829" s="305"/>
      <c r="H6829" s="305"/>
      <c r="I6829" s="305"/>
    </row>
    <row r="6830" spans="5:9">
      <c r="E6830" s="305"/>
      <c r="F6830" s="305"/>
      <c r="G6830" s="305"/>
      <c r="H6830" s="305"/>
      <c r="I6830" s="305"/>
    </row>
    <row r="6831" spans="5:9">
      <c r="E6831" s="305"/>
      <c r="F6831" s="305"/>
      <c r="G6831" s="305"/>
      <c r="H6831" s="305"/>
      <c r="I6831" s="305"/>
    </row>
    <row r="6832" spans="5:9">
      <c r="E6832" s="305"/>
      <c r="F6832" s="305"/>
      <c r="G6832" s="305"/>
      <c r="H6832" s="305"/>
      <c r="I6832" s="305"/>
    </row>
    <row r="6833" spans="5:9">
      <c r="E6833" s="305"/>
      <c r="F6833" s="305"/>
      <c r="G6833" s="305"/>
      <c r="H6833" s="305"/>
      <c r="I6833" s="305"/>
    </row>
    <row r="6834" spans="5:9">
      <c r="E6834" s="305"/>
      <c r="F6834" s="305"/>
      <c r="G6834" s="305"/>
      <c r="H6834" s="305"/>
      <c r="I6834" s="305"/>
    </row>
    <row r="6835" spans="5:9">
      <c r="E6835" s="305"/>
      <c r="F6835" s="305"/>
      <c r="G6835" s="305"/>
      <c r="H6835" s="305"/>
      <c r="I6835" s="305"/>
    </row>
    <row r="6836" spans="5:9">
      <c r="E6836" s="305"/>
      <c r="F6836" s="305"/>
      <c r="G6836" s="305"/>
      <c r="H6836" s="305"/>
      <c r="I6836" s="305"/>
    </row>
    <row r="6837" spans="5:9">
      <c r="E6837" s="305"/>
      <c r="F6837" s="305"/>
      <c r="G6837" s="305"/>
      <c r="H6837" s="305"/>
      <c r="I6837" s="305"/>
    </row>
    <row r="6838" spans="5:9">
      <c r="E6838" s="305"/>
      <c r="F6838" s="305"/>
      <c r="G6838" s="305"/>
      <c r="H6838" s="305"/>
      <c r="I6838" s="305"/>
    </row>
    <row r="6839" spans="5:9">
      <c r="E6839" s="305"/>
      <c r="F6839" s="305"/>
      <c r="G6839" s="305"/>
      <c r="H6839" s="305"/>
      <c r="I6839" s="305"/>
    </row>
    <row r="6840" spans="5:9">
      <c r="E6840" s="305"/>
      <c r="F6840" s="305"/>
      <c r="G6840" s="305"/>
      <c r="H6840" s="305"/>
      <c r="I6840" s="305"/>
    </row>
    <row r="6841" spans="5:9">
      <c r="E6841" s="305"/>
      <c r="F6841" s="305"/>
      <c r="G6841" s="305"/>
      <c r="H6841" s="305"/>
      <c r="I6841" s="305"/>
    </row>
    <row r="6842" spans="5:9">
      <c r="E6842" s="305"/>
      <c r="F6842" s="305"/>
      <c r="G6842" s="305"/>
      <c r="H6842" s="305"/>
      <c r="I6842" s="305"/>
    </row>
    <row r="6843" spans="5:9">
      <c r="E6843" s="305"/>
      <c r="F6843" s="305"/>
      <c r="G6843" s="305"/>
      <c r="H6843" s="305"/>
      <c r="I6843" s="305"/>
    </row>
    <row r="6844" spans="5:9">
      <c r="E6844" s="305"/>
      <c r="F6844" s="305"/>
      <c r="G6844" s="305"/>
      <c r="H6844" s="305"/>
      <c r="I6844" s="305"/>
    </row>
    <row r="6845" spans="5:9">
      <c r="E6845" s="305"/>
      <c r="F6845" s="305"/>
      <c r="G6845" s="305"/>
      <c r="H6845" s="305"/>
      <c r="I6845" s="305"/>
    </row>
    <row r="6846" spans="5:9">
      <c r="E6846" s="305"/>
      <c r="F6846" s="305"/>
      <c r="G6846" s="305"/>
      <c r="H6846" s="305"/>
      <c r="I6846" s="305"/>
    </row>
    <row r="6847" spans="5:9">
      <c r="E6847" s="305"/>
      <c r="F6847" s="305"/>
      <c r="G6847" s="305"/>
      <c r="H6847" s="305"/>
      <c r="I6847" s="305"/>
    </row>
    <row r="6848" spans="5:9">
      <c r="E6848" s="305"/>
      <c r="F6848" s="305"/>
      <c r="G6848" s="305"/>
      <c r="H6848" s="305"/>
      <c r="I6848" s="305"/>
    </row>
    <row r="6849" spans="5:9">
      <c r="E6849" s="305"/>
      <c r="F6849" s="305"/>
      <c r="G6849" s="305"/>
      <c r="H6849" s="305"/>
      <c r="I6849" s="305"/>
    </row>
    <row r="6850" spans="5:9">
      <c r="E6850" s="305"/>
      <c r="F6850" s="305"/>
      <c r="G6850" s="305"/>
      <c r="H6850" s="305"/>
      <c r="I6850" s="305"/>
    </row>
    <row r="6851" spans="5:9">
      <c r="E6851" s="305"/>
      <c r="F6851" s="305"/>
      <c r="G6851" s="305"/>
      <c r="H6851" s="305"/>
      <c r="I6851" s="305"/>
    </row>
    <row r="6852" spans="5:9">
      <c r="E6852" s="305"/>
      <c r="F6852" s="305"/>
      <c r="G6852" s="305"/>
      <c r="H6852" s="305"/>
      <c r="I6852" s="305"/>
    </row>
    <row r="6853" spans="5:9">
      <c r="E6853" s="305"/>
      <c r="F6853" s="305"/>
      <c r="G6853" s="305"/>
      <c r="H6853" s="305"/>
      <c r="I6853" s="305"/>
    </row>
    <row r="6854" spans="5:9">
      <c r="E6854" s="305"/>
      <c r="F6854" s="305"/>
      <c r="G6854" s="305"/>
      <c r="H6854" s="305"/>
      <c r="I6854" s="305"/>
    </row>
    <row r="6855" spans="5:9">
      <c r="E6855" s="305"/>
      <c r="F6855" s="305"/>
      <c r="G6855" s="305"/>
      <c r="H6855" s="305"/>
      <c r="I6855" s="305"/>
    </row>
    <row r="6856" spans="5:9">
      <c r="E6856" s="305"/>
      <c r="F6856" s="305"/>
      <c r="G6856" s="305"/>
      <c r="H6856" s="305"/>
      <c r="I6856" s="305"/>
    </row>
    <row r="6857" spans="5:9">
      <c r="E6857" s="305"/>
      <c r="F6857" s="305"/>
      <c r="G6857" s="305"/>
      <c r="H6857" s="305"/>
      <c r="I6857" s="305"/>
    </row>
    <row r="6858" spans="5:9">
      <c r="E6858" s="305"/>
      <c r="F6858" s="305"/>
      <c r="G6858" s="305"/>
      <c r="H6858" s="305"/>
      <c r="I6858" s="305"/>
    </row>
    <row r="6859" spans="5:9">
      <c r="E6859" s="305"/>
      <c r="F6859" s="305"/>
      <c r="G6859" s="305"/>
      <c r="H6859" s="305"/>
      <c r="I6859" s="305"/>
    </row>
    <row r="6860" spans="5:9">
      <c r="E6860" s="305"/>
      <c r="F6860" s="305"/>
      <c r="G6860" s="305"/>
      <c r="H6860" s="305"/>
      <c r="I6860" s="305"/>
    </row>
    <row r="6861" spans="5:9">
      <c r="E6861" s="305"/>
      <c r="F6861" s="305"/>
      <c r="G6861" s="305"/>
      <c r="H6861" s="305"/>
      <c r="I6861" s="305"/>
    </row>
    <row r="6862" spans="5:9">
      <c r="E6862" s="305"/>
      <c r="F6862" s="305"/>
      <c r="G6862" s="305"/>
      <c r="H6862" s="305"/>
      <c r="I6862" s="305"/>
    </row>
    <row r="6863" spans="5:9">
      <c r="E6863" s="305"/>
      <c r="F6863" s="305"/>
      <c r="G6863" s="305"/>
      <c r="H6863" s="305"/>
      <c r="I6863" s="305"/>
    </row>
    <row r="6864" spans="5:9">
      <c r="E6864" s="305"/>
      <c r="F6864" s="305"/>
      <c r="G6864" s="305"/>
      <c r="H6864" s="305"/>
      <c r="I6864" s="305"/>
    </row>
    <row r="6865" spans="5:9">
      <c r="E6865" s="305"/>
      <c r="F6865" s="305"/>
      <c r="G6865" s="305"/>
      <c r="H6865" s="305"/>
      <c r="I6865" s="305"/>
    </row>
    <row r="6866" spans="5:9">
      <c r="E6866" s="305"/>
      <c r="F6866" s="305"/>
      <c r="G6866" s="305"/>
      <c r="H6866" s="305"/>
      <c r="I6866" s="305"/>
    </row>
    <row r="6867" spans="5:9">
      <c r="E6867" s="305"/>
      <c r="F6867" s="305"/>
      <c r="G6867" s="305"/>
      <c r="H6867" s="305"/>
      <c r="I6867" s="305"/>
    </row>
    <row r="6868" spans="5:9">
      <c r="E6868" s="305"/>
      <c r="F6868" s="305"/>
      <c r="G6868" s="305"/>
      <c r="H6868" s="305"/>
      <c r="I6868" s="305"/>
    </row>
    <row r="6869" spans="5:9">
      <c r="E6869" s="305"/>
      <c r="F6869" s="305"/>
      <c r="G6869" s="305"/>
      <c r="H6869" s="305"/>
      <c r="I6869" s="305"/>
    </row>
    <row r="6870" spans="5:9">
      <c r="E6870" s="305"/>
      <c r="F6870" s="305"/>
      <c r="G6870" s="305"/>
      <c r="H6870" s="305"/>
      <c r="I6870" s="305"/>
    </row>
    <row r="6871" spans="5:9">
      <c r="E6871" s="305"/>
      <c r="F6871" s="305"/>
      <c r="G6871" s="305"/>
      <c r="H6871" s="305"/>
      <c r="I6871" s="305"/>
    </row>
    <row r="6872" spans="5:9">
      <c r="E6872" s="305"/>
      <c r="F6872" s="305"/>
      <c r="G6872" s="305"/>
      <c r="H6872" s="305"/>
      <c r="I6872" s="305"/>
    </row>
    <row r="6873" spans="5:9">
      <c r="E6873" s="305"/>
      <c r="F6873" s="305"/>
      <c r="G6873" s="305"/>
      <c r="H6873" s="305"/>
      <c r="I6873" s="305"/>
    </row>
    <row r="6874" spans="5:9">
      <c r="E6874" s="305"/>
      <c r="F6874" s="305"/>
      <c r="G6874" s="305"/>
      <c r="H6874" s="305"/>
      <c r="I6874" s="305"/>
    </row>
    <row r="6875" spans="5:9">
      <c r="E6875" s="305"/>
      <c r="F6875" s="305"/>
      <c r="G6875" s="305"/>
      <c r="H6875" s="305"/>
      <c r="I6875" s="305"/>
    </row>
    <row r="6876" spans="5:9">
      <c r="E6876" s="305"/>
      <c r="F6876" s="305"/>
      <c r="G6876" s="305"/>
      <c r="H6876" s="305"/>
      <c r="I6876" s="305"/>
    </row>
    <row r="6877" spans="5:9">
      <c r="E6877" s="305"/>
      <c r="F6877" s="305"/>
      <c r="G6877" s="305"/>
      <c r="H6877" s="305"/>
      <c r="I6877" s="305"/>
    </row>
    <row r="6878" spans="5:9">
      <c r="E6878" s="305"/>
      <c r="F6878" s="305"/>
      <c r="G6878" s="305"/>
      <c r="H6878" s="305"/>
      <c r="I6878" s="305"/>
    </row>
    <row r="6879" spans="5:9">
      <c r="E6879" s="305"/>
      <c r="F6879" s="305"/>
      <c r="G6879" s="305"/>
      <c r="H6879" s="305"/>
      <c r="I6879" s="305"/>
    </row>
    <row r="6880" spans="5:9">
      <c r="E6880" s="305"/>
      <c r="F6880" s="305"/>
      <c r="G6880" s="305"/>
      <c r="H6880" s="305"/>
      <c r="I6880" s="305"/>
    </row>
    <row r="6881" spans="5:9">
      <c r="E6881" s="305"/>
      <c r="F6881" s="305"/>
      <c r="G6881" s="305"/>
      <c r="H6881" s="305"/>
      <c r="I6881" s="305"/>
    </row>
    <row r="6882" spans="5:9">
      <c r="E6882" s="305"/>
      <c r="F6882" s="305"/>
      <c r="G6882" s="305"/>
      <c r="H6882" s="305"/>
      <c r="I6882" s="305"/>
    </row>
    <row r="6883" spans="5:9">
      <c r="E6883" s="305"/>
      <c r="F6883" s="305"/>
      <c r="G6883" s="305"/>
      <c r="H6883" s="305"/>
      <c r="I6883" s="305"/>
    </row>
    <row r="6884" spans="5:9">
      <c r="E6884" s="305"/>
      <c r="F6884" s="305"/>
      <c r="G6884" s="305"/>
      <c r="H6884" s="305"/>
      <c r="I6884" s="305"/>
    </row>
    <row r="6885" spans="5:9">
      <c r="E6885" s="305"/>
      <c r="F6885" s="305"/>
      <c r="G6885" s="305"/>
      <c r="H6885" s="305"/>
      <c r="I6885" s="305"/>
    </row>
    <row r="6886" spans="5:9">
      <c r="E6886" s="305"/>
      <c r="F6886" s="305"/>
      <c r="G6886" s="305"/>
      <c r="H6886" s="305"/>
      <c r="I6886" s="305"/>
    </row>
    <row r="6887" spans="5:9">
      <c r="E6887" s="305"/>
      <c r="F6887" s="305"/>
      <c r="G6887" s="305"/>
      <c r="H6887" s="305"/>
      <c r="I6887" s="305"/>
    </row>
    <row r="6888" spans="5:9">
      <c r="E6888" s="305"/>
      <c r="F6888" s="305"/>
      <c r="G6888" s="305"/>
      <c r="H6888" s="305"/>
      <c r="I6888" s="305"/>
    </row>
    <row r="6889" spans="5:9">
      <c r="E6889" s="305"/>
      <c r="F6889" s="305"/>
      <c r="G6889" s="305"/>
      <c r="H6889" s="305"/>
      <c r="I6889" s="305"/>
    </row>
    <row r="6890" spans="5:9">
      <c r="E6890" s="305"/>
      <c r="F6890" s="305"/>
      <c r="G6890" s="305"/>
      <c r="H6890" s="305"/>
      <c r="I6890" s="305"/>
    </row>
    <row r="6891" spans="5:9">
      <c r="E6891" s="305"/>
      <c r="F6891" s="305"/>
      <c r="G6891" s="305"/>
      <c r="H6891" s="305"/>
      <c r="I6891" s="305"/>
    </row>
    <row r="6892" spans="5:9">
      <c r="E6892" s="305"/>
      <c r="F6892" s="305"/>
      <c r="G6892" s="305"/>
      <c r="H6892" s="305"/>
      <c r="I6892" s="305"/>
    </row>
    <row r="6893" spans="5:9">
      <c r="E6893" s="305"/>
      <c r="F6893" s="305"/>
      <c r="G6893" s="305"/>
      <c r="H6893" s="305"/>
      <c r="I6893" s="305"/>
    </row>
    <row r="6894" spans="5:9">
      <c r="E6894" s="305"/>
      <c r="F6894" s="305"/>
      <c r="G6894" s="305"/>
      <c r="H6894" s="305"/>
      <c r="I6894" s="305"/>
    </row>
    <row r="6895" spans="5:9">
      <c r="E6895" s="305"/>
      <c r="F6895" s="305"/>
      <c r="G6895" s="305"/>
      <c r="H6895" s="305"/>
      <c r="I6895" s="305"/>
    </row>
    <row r="6896" spans="5:9">
      <c r="E6896" s="305"/>
      <c r="F6896" s="305"/>
      <c r="G6896" s="305"/>
      <c r="H6896" s="305"/>
      <c r="I6896" s="305"/>
    </row>
    <row r="6897" spans="5:9">
      <c r="E6897" s="305"/>
      <c r="F6897" s="305"/>
      <c r="G6897" s="305"/>
      <c r="H6897" s="305"/>
      <c r="I6897" s="305"/>
    </row>
    <row r="6898" spans="5:9">
      <c r="E6898" s="305"/>
      <c r="F6898" s="305"/>
      <c r="G6898" s="305"/>
      <c r="H6898" s="305"/>
      <c r="I6898" s="305"/>
    </row>
    <row r="6899" spans="5:9">
      <c r="E6899" s="305"/>
      <c r="F6899" s="305"/>
      <c r="G6899" s="305"/>
      <c r="H6899" s="305"/>
      <c r="I6899" s="305"/>
    </row>
    <row r="6900" spans="5:9">
      <c r="E6900" s="305"/>
      <c r="F6900" s="305"/>
      <c r="G6900" s="305"/>
      <c r="H6900" s="305"/>
      <c r="I6900" s="305"/>
    </row>
    <row r="6901" spans="5:9">
      <c r="E6901" s="305"/>
      <c r="F6901" s="305"/>
      <c r="G6901" s="305"/>
      <c r="H6901" s="305"/>
      <c r="I6901" s="305"/>
    </row>
    <row r="6902" spans="5:9">
      <c r="E6902" s="305"/>
      <c r="F6902" s="305"/>
      <c r="G6902" s="305"/>
      <c r="H6902" s="305"/>
      <c r="I6902" s="305"/>
    </row>
    <row r="6903" spans="5:9">
      <c r="E6903" s="305"/>
      <c r="F6903" s="305"/>
      <c r="G6903" s="305"/>
      <c r="H6903" s="305"/>
      <c r="I6903" s="305"/>
    </row>
    <row r="6904" spans="5:9">
      <c r="E6904" s="305"/>
      <c r="F6904" s="305"/>
      <c r="G6904" s="305"/>
      <c r="H6904" s="305"/>
      <c r="I6904" s="305"/>
    </row>
    <row r="6905" spans="5:9">
      <c r="E6905" s="305"/>
      <c r="F6905" s="305"/>
      <c r="G6905" s="305"/>
      <c r="H6905" s="305"/>
      <c r="I6905" s="305"/>
    </row>
    <row r="6906" spans="5:9">
      <c r="E6906" s="305"/>
      <c r="F6906" s="305"/>
      <c r="G6906" s="305"/>
      <c r="H6906" s="305"/>
      <c r="I6906" s="305"/>
    </row>
    <row r="6907" spans="5:9">
      <c r="E6907" s="305"/>
      <c r="F6907" s="305"/>
      <c r="G6907" s="305"/>
      <c r="H6907" s="305"/>
      <c r="I6907" s="305"/>
    </row>
    <row r="6908" spans="5:9">
      <c r="E6908" s="305"/>
      <c r="F6908" s="305"/>
      <c r="G6908" s="305"/>
      <c r="H6908" s="305"/>
      <c r="I6908" s="305"/>
    </row>
    <row r="6909" spans="5:9">
      <c r="E6909" s="305"/>
      <c r="F6909" s="305"/>
      <c r="G6909" s="305"/>
      <c r="H6909" s="305"/>
      <c r="I6909" s="305"/>
    </row>
    <row r="6910" spans="5:9">
      <c r="E6910" s="305"/>
      <c r="F6910" s="305"/>
      <c r="G6910" s="305"/>
      <c r="H6910" s="305"/>
      <c r="I6910" s="305"/>
    </row>
    <row r="6911" spans="5:9">
      <c r="E6911" s="305"/>
      <c r="F6911" s="305"/>
      <c r="G6911" s="305"/>
      <c r="H6911" s="305"/>
      <c r="I6911" s="305"/>
    </row>
    <row r="6912" spans="5:9">
      <c r="E6912" s="305"/>
      <c r="F6912" s="305"/>
      <c r="G6912" s="305"/>
      <c r="H6912" s="305"/>
      <c r="I6912" s="305"/>
    </row>
    <row r="6913" spans="5:9">
      <c r="E6913" s="305"/>
      <c r="F6913" s="305"/>
      <c r="G6913" s="305"/>
      <c r="H6913" s="305"/>
      <c r="I6913" s="305"/>
    </row>
    <row r="6914" spans="5:9">
      <c r="E6914" s="305"/>
      <c r="F6914" s="305"/>
      <c r="G6914" s="305"/>
      <c r="H6914" s="305"/>
      <c r="I6914" s="305"/>
    </row>
    <row r="6915" spans="5:9">
      <c r="E6915" s="305"/>
      <c r="F6915" s="305"/>
      <c r="G6915" s="305"/>
      <c r="H6915" s="305"/>
      <c r="I6915" s="305"/>
    </row>
    <row r="6916" spans="5:9">
      <c r="E6916" s="305"/>
      <c r="F6916" s="305"/>
      <c r="G6916" s="305"/>
      <c r="H6916" s="305"/>
      <c r="I6916" s="305"/>
    </row>
    <row r="6917" spans="5:9">
      <c r="E6917" s="305"/>
      <c r="F6917" s="305"/>
      <c r="G6917" s="305"/>
      <c r="H6917" s="305"/>
      <c r="I6917" s="305"/>
    </row>
    <row r="6918" spans="5:9">
      <c r="E6918" s="305"/>
      <c r="F6918" s="305"/>
      <c r="G6918" s="305"/>
      <c r="H6918" s="305"/>
      <c r="I6918" s="305"/>
    </row>
    <row r="6919" spans="5:9">
      <c r="E6919" s="305"/>
      <c r="F6919" s="305"/>
      <c r="G6919" s="305"/>
      <c r="H6919" s="305"/>
      <c r="I6919" s="305"/>
    </row>
    <row r="6920" spans="5:9">
      <c r="E6920" s="305"/>
      <c r="F6920" s="305"/>
      <c r="G6920" s="305"/>
      <c r="H6920" s="305"/>
      <c r="I6920" s="305"/>
    </row>
    <row r="6921" spans="5:9">
      <c r="E6921" s="305"/>
      <c r="F6921" s="305"/>
      <c r="G6921" s="305"/>
      <c r="H6921" s="305"/>
      <c r="I6921" s="305"/>
    </row>
    <row r="6922" spans="5:9">
      <c r="E6922" s="305"/>
      <c r="F6922" s="305"/>
      <c r="G6922" s="305"/>
      <c r="H6922" s="305"/>
      <c r="I6922" s="305"/>
    </row>
    <row r="6923" spans="5:9">
      <c r="E6923" s="305"/>
      <c r="F6923" s="305"/>
      <c r="G6923" s="305"/>
      <c r="H6923" s="305"/>
      <c r="I6923" s="305"/>
    </row>
    <row r="6924" spans="5:9">
      <c r="E6924" s="305"/>
      <c r="F6924" s="305"/>
      <c r="G6924" s="305"/>
      <c r="H6924" s="305"/>
      <c r="I6924" s="305"/>
    </row>
    <row r="6925" spans="5:9">
      <c r="E6925" s="305"/>
      <c r="F6925" s="305"/>
      <c r="G6925" s="305"/>
      <c r="H6925" s="305"/>
      <c r="I6925" s="305"/>
    </row>
    <row r="6926" spans="5:9">
      <c r="E6926" s="305"/>
      <c r="F6926" s="305"/>
      <c r="G6926" s="305"/>
      <c r="H6926" s="305"/>
      <c r="I6926" s="305"/>
    </row>
    <row r="6927" spans="5:9">
      <c r="E6927" s="305"/>
      <c r="F6927" s="305"/>
      <c r="G6927" s="305"/>
      <c r="H6927" s="305"/>
      <c r="I6927" s="305"/>
    </row>
    <row r="6928" spans="5:9">
      <c r="E6928" s="305"/>
      <c r="F6928" s="305"/>
      <c r="G6928" s="305"/>
      <c r="H6928" s="305"/>
      <c r="I6928" s="305"/>
    </row>
    <row r="6929" spans="5:9">
      <c r="E6929" s="305"/>
      <c r="F6929" s="305"/>
      <c r="G6929" s="305"/>
      <c r="H6929" s="305"/>
      <c r="I6929" s="305"/>
    </row>
    <row r="6930" spans="5:9">
      <c r="E6930" s="305"/>
      <c r="F6930" s="305"/>
      <c r="G6930" s="305"/>
      <c r="H6930" s="305"/>
      <c r="I6930" s="305"/>
    </row>
    <row r="6931" spans="5:9">
      <c r="E6931" s="305"/>
      <c r="F6931" s="305"/>
      <c r="G6931" s="305"/>
      <c r="H6931" s="305"/>
      <c r="I6931" s="305"/>
    </row>
    <row r="6932" spans="5:9">
      <c r="E6932" s="305"/>
      <c r="F6932" s="305"/>
      <c r="G6932" s="305"/>
      <c r="H6932" s="305"/>
      <c r="I6932" s="305"/>
    </row>
    <row r="6933" spans="5:9">
      <c r="E6933" s="305"/>
      <c r="F6933" s="305"/>
      <c r="G6933" s="305"/>
      <c r="H6933" s="305"/>
      <c r="I6933" s="305"/>
    </row>
    <row r="6934" spans="5:9">
      <c r="E6934" s="305"/>
      <c r="F6934" s="305"/>
      <c r="G6934" s="305"/>
      <c r="H6934" s="305"/>
      <c r="I6934" s="305"/>
    </row>
    <row r="6935" spans="5:9">
      <c r="E6935" s="305"/>
      <c r="F6935" s="305"/>
      <c r="G6935" s="305"/>
      <c r="H6935" s="305"/>
      <c r="I6935" s="305"/>
    </row>
    <row r="6936" spans="5:9">
      <c r="E6936" s="305"/>
      <c r="F6936" s="305"/>
      <c r="G6936" s="305"/>
      <c r="H6936" s="305"/>
      <c r="I6936" s="305"/>
    </row>
    <row r="6937" spans="5:9">
      <c r="E6937" s="305"/>
      <c r="F6937" s="305"/>
      <c r="G6937" s="305"/>
      <c r="H6937" s="305"/>
      <c r="I6937" s="305"/>
    </row>
    <row r="6938" spans="5:9">
      <c r="E6938" s="305"/>
      <c r="F6938" s="305"/>
      <c r="G6938" s="305"/>
      <c r="H6938" s="305"/>
      <c r="I6938" s="305"/>
    </row>
    <row r="6939" spans="5:9">
      <c r="E6939" s="305"/>
      <c r="F6939" s="305"/>
      <c r="G6939" s="305"/>
      <c r="H6939" s="305"/>
      <c r="I6939" s="305"/>
    </row>
    <row r="6940" spans="5:9">
      <c r="E6940" s="305"/>
      <c r="F6940" s="305"/>
      <c r="G6940" s="305"/>
      <c r="H6940" s="305"/>
      <c r="I6940" s="305"/>
    </row>
    <row r="6941" spans="5:9">
      <c r="E6941" s="305"/>
      <c r="F6941" s="305"/>
      <c r="G6941" s="305"/>
      <c r="H6941" s="305"/>
      <c r="I6941" s="305"/>
    </row>
    <row r="6942" spans="5:9">
      <c r="E6942" s="305"/>
      <c r="F6942" s="305"/>
      <c r="G6942" s="305"/>
      <c r="H6942" s="305"/>
      <c r="I6942" s="305"/>
    </row>
    <row r="6943" spans="5:9">
      <c r="E6943" s="305"/>
      <c r="F6943" s="305"/>
      <c r="G6943" s="305"/>
      <c r="H6943" s="305"/>
      <c r="I6943" s="305"/>
    </row>
    <row r="6944" spans="5:9">
      <c r="E6944" s="305"/>
      <c r="F6944" s="305"/>
      <c r="G6944" s="305"/>
      <c r="H6944" s="305"/>
      <c r="I6944" s="305"/>
    </row>
    <row r="6945" spans="5:9">
      <c r="E6945" s="305"/>
      <c r="F6945" s="305"/>
      <c r="G6945" s="305"/>
      <c r="H6945" s="305"/>
      <c r="I6945" s="305"/>
    </row>
    <row r="6946" spans="5:9">
      <c r="E6946" s="305"/>
      <c r="F6946" s="305"/>
      <c r="G6946" s="305"/>
      <c r="H6946" s="305"/>
      <c r="I6946" s="305"/>
    </row>
    <row r="6947" spans="5:9">
      <c r="E6947" s="305"/>
      <c r="F6947" s="305"/>
      <c r="G6947" s="305"/>
      <c r="H6947" s="305"/>
      <c r="I6947" s="305"/>
    </row>
    <row r="6948" spans="5:9">
      <c r="E6948" s="305"/>
      <c r="F6948" s="305"/>
      <c r="G6948" s="305"/>
      <c r="H6948" s="305"/>
      <c r="I6948" s="305"/>
    </row>
    <row r="6949" spans="5:9">
      <c r="E6949" s="305"/>
      <c r="F6949" s="305"/>
      <c r="G6949" s="305"/>
      <c r="H6949" s="305"/>
      <c r="I6949" s="305"/>
    </row>
    <row r="6950" spans="5:9">
      <c r="E6950" s="305"/>
      <c r="F6950" s="305"/>
      <c r="G6950" s="305"/>
      <c r="H6950" s="305"/>
      <c r="I6950" s="305"/>
    </row>
    <row r="6951" spans="5:9">
      <c r="E6951" s="305"/>
      <c r="F6951" s="305"/>
      <c r="G6951" s="305"/>
      <c r="H6951" s="305"/>
      <c r="I6951" s="305"/>
    </row>
    <row r="6952" spans="5:9">
      <c r="E6952" s="305"/>
      <c r="F6952" s="305"/>
      <c r="G6952" s="305"/>
      <c r="H6952" s="305"/>
      <c r="I6952" s="305"/>
    </row>
    <row r="6953" spans="5:9">
      <c r="E6953" s="305"/>
      <c r="F6953" s="305"/>
      <c r="G6953" s="305"/>
      <c r="H6953" s="305"/>
      <c r="I6953" s="305"/>
    </row>
    <row r="6954" spans="5:9">
      <c r="E6954" s="305"/>
      <c r="F6954" s="305"/>
      <c r="G6954" s="305"/>
      <c r="H6954" s="305"/>
      <c r="I6954" s="305"/>
    </row>
    <row r="6955" spans="5:9">
      <c r="E6955" s="305"/>
      <c r="F6955" s="305"/>
      <c r="G6955" s="305"/>
      <c r="H6955" s="305"/>
      <c r="I6955" s="305"/>
    </row>
    <row r="6956" spans="5:9">
      <c r="E6956" s="305"/>
      <c r="F6956" s="305"/>
      <c r="G6956" s="305"/>
      <c r="H6956" s="305"/>
      <c r="I6956" s="305"/>
    </row>
    <row r="6957" spans="5:9">
      <c r="E6957" s="305"/>
      <c r="F6957" s="305"/>
      <c r="G6957" s="305"/>
      <c r="H6957" s="305"/>
      <c r="I6957" s="305"/>
    </row>
    <row r="6958" spans="5:9">
      <c r="E6958" s="305"/>
      <c r="F6958" s="305"/>
      <c r="G6958" s="305"/>
      <c r="H6958" s="305"/>
      <c r="I6958" s="305"/>
    </row>
    <row r="6959" spans="5:9">
      <c r="E6959" s="305"/>
      <c r="F6959" s="305"/>
      <c r="G6959" s="305"/>
      <c r="H6959" s="305"/>
      <c r="I6959" s="305"/>
    </row>
    <row r="6960" spans="5:9">
      <c r="E6960" s="305"/>
      <c r="F6960" s="305"/>
      <c r="G6960" s="305"/>
      <c r="H6960" s="305"/>
      <c r="I6960" s="305"/>
    </row>
    <row r="6961" spans="5:9">
      <c r="E6961" s="305"/>
      <c r="F6961" s="305"/>
      <c r="G6961" s="305"/>
      <c r="H6961" s="305"/>
      <c r="I6961" s="305"/>
    </row>
    <row r="6962" spans="5:9">
      <c r="E6962" s="305"/>
      <c r="F6962" s="305"/>
      <c r="G6962" s="305"/>
      <c r="H6962" s="305"/>
      <c r="I6962" s="305"/>
    </row>
    <row r="6963" spans="5:9">
      <c r="E6963" s="305"/>
      <c r="F6963" s="305"/>
      <c r="G6963" s="305"/>
      <c r="H6963" s="305"/>
      <c r="I6963" s="305"/>
    </row>
    <row r="6964" spans="5:9">
      <c r="E6964" s="305"/>
      <c r="F6964" s="305"/>
      <c r="G6964" s="305"/>
      <c r="H6964" s="305"/>
      <c r="I6964" s="305"/>
    </row>
    <row r="6965" spans="5:9">
      <c r="E6965" s="305"/>
      <c r="F6965" s="305"/>
      <c r="G6965" s="305"/>
      <c r="H6965" s="305"/>
      <c r="I6965" s="305"/>
    </row>
    <row r="6966" spans="5:9">
      <c r="E6966" s="305"/>
      <c r="F6966" s="305"/>
      <c r="G6966" s="305"/>
      <c r="H6966" s="305"/>
      <c r="I6966" s="305"/>
    </row>
    <row r="6967" spans="5:9">
      <c r="E6967" s="305"/>
      <c r="F6967" s="305"/>
      <c r="G6967" s="305"/>
      <c r="H6967" s="305"/>
      <c r="I6967" s="305"/>
    </row>
    <row r="6968" spans="5:9">
      <c r="E6968" s="305"/>
      <c r="F6968" s="305"/>
      <c r="G6968" s="305"/>
      <c r="H6968" s="305"/>
      <c r="I6968" s="305"/>
    </row>
    <row r="6969" spans="5:9">
      <c r="E6969" s="305"/>
      <c r="F6969" s="305"/>
      <c r="G6969" s="305"/>
      <c r="H6969" s="305"/>
      <c r="I6969" s="305"/>
    </row>
    <row r="6970" spans="5:9">
      <c r="E6970" s="305"/>
      <c r="F6970" s="305"/>
      <c r="G6970" s="305"/>
      <c r="H6970" s="305"/>
      <c r="I6970" s="305"/>
    </row>
    <row r="6971" spans="5:9">
      <c r="E6971" s="305"/>
      <c r="F6971" s="305"/>
      <c r="G6971" s="305"/>
      <c r="H6971" s="305"/>
      <c r="I6971" s="305"/>
    </row>
    <row r="6972" spans="5:9">
      <c r="E6972" s="305"/>
      <c r="F6972" s="305"/>
      <c r="G6972" s="305"/>
      <c r="H6972" s="305"/>
      <c r="I6972" s="305"/>
    </row>
    <row r="6973" spans="5:9">
      <c r="E6973" s="305"/>
      <c r="F6973" s="305"/>
      <c r="G6973" s="305"/>
      <c r="H6973" s="305"/>
      <c r="I6973" s="305"/>
    </row>
    <row r="6974" spans="5:9">
      <c r="E6974" s="305"/>
      <c r="F6974" s="305"/>
      <c r="G6974" s="305"/>
      <c r="H6974" s="305"/>
      <c r="I6974" s="305"/>
    </row>
    <row r="6975" spans="5:9">
      <c r="E6975" s="305"/>
      <c r="F6975" s="305"/>
      <c r="G6975" s="305"/>
      <c r="H6975" s="305"/>
      <c r="I6975" s="305"/>
    </row>
    <row r="6976" spans="5:9">
      <c r="E6976" s="305"/>
      <c r="F6976" s="305"/>
      <c r="G6976" s="305"/>
      <c r="H6976" s="305"/>
      <c r="I6976" s="305"/>
    </row>
    <row r="6977" spans="5:9">
      <c r="E6977" s="305"/>
      <c r="F6977" s="305"/>
      <c r="G6977" s="305"/>
      <c r="H6977" s="305"/>
      <c r="I6977" s="305"/>
    </row>
    <row r="6978" spans="5:9">
      <c r="E6978" s="305"/>
      <c r="F6978" s="305"/>
      <c r="G6978" s="305"/>
      <c r="H6978" s="305"/>
      <c r="I6978" s="305"/>
    </row>
    <row r="6979" spans="5:9">
      <c r="E6979" s="305"/>
      <c r="F6979" s="305"/>
      <c r="G6979" s="305"/>
      <c r="H6979" s="305"/>
      <c r="I6979" s="305"/>
    </row>
    <row r="6980" spans="5:9">
      <c r="E6980" s="305"/>
      <c r="F6980" s="305"/>
      <c r="G6980" s="305"/>
      <c r="H6980" s="305"/>
      <c r="I6980" s="305"/>
    </row>
    <row r="6981" spans="5:9">
      <c r="E6981" s="305"/>
      <c r="F6981" s="305"/>
      <c r="G6981" s="305"/>
      <c r="H6981" s="305"/>
      <c r="I6981" s="305"/>
    </row>
    <row r="6982" spans="5:9">
      <c r="E6982" s="305"/>
      <c r="F6982" s="305"/>
      <c r="G6982" s="305"/>
      <c r="H6982" s="305"/>
      <c r="I6982" s="305"/>
    </row>
    <row r="6983" spans="5:9">
      <c r="E6983" s="305"/>
      <c r="F6983" s="305"/>
      <c r="G6983" s="305"/>
      <c r="H6983" s="305"/>
      <c r="I6983" s="305"/>
    </row>
    <row r="6984" spans="5:9">
      <c r="E6984" s="305"/>
      <c r="F6984" s="305"/>
      <c r="G6984" s="305"/>
      <c r="H6984" s="305"/>
      <c r="I6984" s="305"/>
    </row>
    <row r="6985" spans="5:9">
      <c r="E6985" s="305"/>
      <c r="F6985" s="305"/>
      <c r="G6985" s="305"/>
      <c r="H6985" s="305"/>
      <c r="I6985" s="305"/>
    </row>
    <row r="6986" spans="5:9">
      <c r="E6986" s="305"/>
      <c r="F6986" s="305"/>
      <c r="G6986" s="305"/>
      <c r="H6986" s="305"/>
      <c r="I6986" s="305"/>
    </row>
    <row r="6987" spans="5:9">
      <c r="E6987" s="305"/>
      <c r="F6987" s="305"/>
      <c r="G6987" s="305"/>
      <c r="H6987" s="305"/>
      <c r="I6987" s="305"/>
    </row>
    <row r="6988" spans="5:9">
      <c r="E6988" s="305"/>
      <c r="F6988" s="305"/>
      <c r="G6988" s="305"/>
      <c r="H6988" s="305"/>
      <c r="I6988" s="305"/>
    </row>
    <row r="6989" spans="5:9">
      <c r="E6989" s="305"/>
      <c r="F6989" s="305"/>
      <c r="G6989" s="305"/>
      <c r="H6989" s="305"/>
      <c r="I6989" s="305"/>
    </row>
    <row r="6990" spans="5:9">
      <c r="E6990" s="305"/>
      <c r="F6990" s="305"/>
      <c r="G6990" s="305"/>
      <c r="H6990" s="305"/>
      <c r="I6990" s="305"/>
    </row>
    <row r="6991" spans="5:9">
      <c r="E6991" s="305"/>
      <c r="F6991" s="305"/>
      <c r="G6991" s="305"/>
      <c r="H6991" s="305"/>
      <c r="I6991" s="305"/>
    </row>
    <row r="6992" spans="5:9">
      <c r="E6992" s="305"/>
      <c r="F6992" s="305"/>
      <c r="G6992" s="305"/>
      <c r="H6992" s="305"/>
      <c r="I6992" s="305"/>
    </row>
    <row r="6993" spans="5:9">
      <c r="E6993" s="305"/>
      <c r="F6993" s="305"/>
      <c r="G6993" s="305"/>
      <c r="H6993" s="305"/>
      <c r="I6993" s="305"/>
    </row>
    <row r="6994" spans="5:9">
      <c r="E6994" s="305"/>
      <c r="F6994" s="305"/>
      <c r="G6994" s="305"/>
      <c r="H6994" s="305"/>
      <c r="I6994" s="305"/>
    </row>
    <row r="6995" spans="5:9">
      <c r="E6995" s="305"/>
      <c r="F6995" s="305"/>
      <c r="G6995" s="305"/>
      <c r="H6995" s="305"/>
      <c r="I6995" s="305"/>
    </row>
    <row r="6996" spans="5:9">
      <c r="E6996" s="305"/>
      <c r="F6996" s="305"/>
      <c r="G6996" s="305"/>
      <c r="H6996" s="305"/>
      <c r="I6996" s="305"/>
    </row>
    <row r="6997" spans="5:9">
      <c r="E6997" s="305"/>
      <c r="F6997" s="305"/>
      <c r="G6997" s="305"/>
      <c r="H6997" s="305"/>
      <c r="I6997" s="305"/>
    </row>
    <row r="6998" spans="5:9">
      <c r="E6998" s="305"/>
      <c r="F6998" s="305"/>
      <c r="G6998" s="305"/>
      <c r="H6998" s="305"/>
      <c r="I6998" s="305"/>
    </row>
    <row r="6999" spans="5:9">
      <c r="E6999" s="305"/>
      <c r="F6999" s="305"/>
      <c r="G6999" s="305"/>
      <c r="H6999" s="305"/>
      <c r="I6999" s="305"/>
    </row>
    <row r="7000" spans="5:9">
      <c r="E7000" s="305"/>
      <c r="F7000" s="305"/>
      <c r="G7000" s="305"/>
      <c r="H7000" s="305"/>
      <c r="I7000" s="305"/>
    </row>
    <row r="7001" spans="5:9">
      <c r="E7001" s="305"/>
      <c r="F7001" s="305"/>
      <c r="G7001" s="305"/>
      <c r="H7001" s="305"/>
      <c r="I7001" s="305"/>
    </row>
    <row r="7002" spans="5:9">
      <c r="E7002" s="305"/>
      <c r="F7002" s="305"/>
      <c r="G7002" s="305"/>
      <c r="H7002" s="305"/>
      <c r="I7002" s="305"/>
    </row>
    <row r="7003" spans="5:9">
      <c r="E7003" s="305"/>
      <c r="F7003" s="305"/>
      <c r="G7003" s="305"/>
      <c r="H7003" s="305"/>
      <c r="I7003" s="305"/>
    </row>
    <row r="7004" spans="5:9">
      <c r="E7004" s="305"/>
      <c r="F7004" s="305"/>
      <c r="G7004" s="305"/>
      <c r="H7004" s="305"/>
      <c r="I7004" s="305"/>
    </row>
    <row r="7005" spans="5:9">
      <c r="E7005" s="305"/>
      <c r="F7005" s="305"/>
      <c r="G7005" s="305"/>
      <c r="H7005" s="305"/>
      <c r="I7005" s="305"/>
    </row>
    <row r="7006" spans="5:9">
      <c r="E7006" s="305"/>
      <c r="F7006" s="305"/>
      <c r="G7006" s="305"/>
      <c r="H7006" s="305"/>
      <c r="I7006" s="305"/>
    </row>
    <row r="7007" spans="5:9">
      <c r="E7007" s="305"/>
      <c r="F7007" s="305"/>
      <c r="G7007" s="305"/>
      <c r="H7007" s="305"/>
      <c r="I7007" s="305"/>
    </row>
    <row r="7008" spans="5:9">
      <c r="E7008" s="305"/>
      <c r="F7008" s="305"/>
      <c r="G7008" s="305"/>
      <c r="H7008" s="305"/>
      <c r="I7008" s="305"/>
    </row>
    <row r="7009" spans="5:9">
      <c r="E7009" s="305"/>
      <c r="F7009" s="305"/>
      <c r="G7009" s="305"/>
      <c r="H7009" s="305"/>
      <c r="I7009" s="305"/>
    </row>
    <row r="7010" spans="5:9">
      <c r="E7010" s="305"/>
      <c r="F7010" s="305"/>
      <c r="G7010" s="305"/>
      <c r="H7010" s="305"/>
      <c r="I7010" s="305"/>
    </row>
    <row r="7011" spans="5:9">
      <c r="E7011" s="305"/>
      <c r="F7011" s="305"/>
      <c r="G7011" s="305"/>
      <c r="H7011" s="305"/>
      <c r="I7011" s="305"/>
    </row>
    <row r="7012" spans="5:9">
      <c r="E7012" s="305"/>
      <c r="F7012" s="305"/>
      <c r="G7012" s="305"/>
      <c r="H7012" s="305"/>
      <c r="I7012" s="305"/>
    </row>
    <row r="7013" spans="5:9">
      <c r="E7013" s="305"/>
      <c r="F7013" s="305"/>
      <c r="G7013" s="305"/>
      <c r="H7013" s="305"/>
      <c r="I7013" s="305"/>
    </row>
    <row r="7014" spans="5:9">
      <c r="E7014" s="305"/>
      <c r="F7014" s="305"/>
      <c r="G7014" s="305"/>
      <c r="H7014" s="305"/>
      <c r="I7014" s="305"/>
    </row>
    <row r="7015" spans="5:9">
      <c r="E7015" s="305"/>
      <c r="F7015" s="305"/>
      <c r="G7015" s="305"/>
      <c r="H7015" s="305"/>
      <c r="I7015" s="305"/>
    </row>
    <row r="7016" spans="5:9">
      <c r="E7016" s="305"/>
      <c r="F7016" s="305"/>
      <c r="G7016" s="305"/>
      <c r="H7016" s="305"/>
      <c r="I7016" s="305"/>
    </row>
    <row r="7017" spans="5:9">
      <c r="E7017" s="305"/>
      <c r="F7017" s="305"/>
      <c r="G7017" s="305"/>
      <c r="H7017" s="305"/>
      <c r="I7017" s="305"/>
    </row>
    <row r="7018" spans="5:9">
      <c r="E7018" s="305"/>
      <c r="F7018" s="305"/>
      <c r="G7018" s="305"/>
      <c r="H7018" s="305"/>
      <c r="I7018" s="305"/>
    </row>
    <row r="7019" spans="5:9">
      <c r="E7019" s="305"/>
      <c r="F7019" s="305"/>
      <c r="G7019" s="305"/>
      <c r="H7019" s="305"/>
      <c r="I7019" s="305"/>
    </row>
    <row r="7020" spans="5:9">
      <c r="E7020" s="305"/>
      <c r="F7020" s="305"/>
      <c r="G7020" s="305"/>
      <c r="H7020" s="305"/>
      <c r="I7020" s="305"/>
    </row>
    <row r="7021" spans="5:9">
      <c r="E7021" s="305"/>
      <c r="F7021" s="305"/>
      <c r="G7021" s="305"/>
      <c r="H7021" s="305"/>
      <c r="I7021" s="305"/>
    </row>
    <row r="7022" spans="5:9">
      <c r="E7022" s="305"/>
      <c r="F7022" s="305"/>
      <c r="G7022" s="305"/>
      <c r="H7022" s="305"/>
      <c r="I7022" s="305"/>
    </row>
    <row r="7023" spans="5:9">
      <c r="E7023" s="305"/>
      <c r="F7023" s="305"/>
      <c r="G7023" s="305"/>
      <c r="H7023" s="305"/>
      <c r="I7023" s="305"/>
    </row>
    <row r="7024" spans="5:9">
      <c r="E7024" s="305"/>
      <c r="F7024" s="305"/>
      <c r="G7024" s="305"/>
      <c r="H7024" s="305"/>
      <c r="I7024" s="305"/>
    </row>
    <row r="7025" spans="5:9">
      <c r="E7025" s="305"/>
      <c r="F7025" s="305"/>
      <c r="G7025" s="305"/>
      <c r="H7025" s="305"/>
      <c r="I7025" s="305"/>
    </row>
    <row r="7026" spans="5:9">
      <c r="E7026" s="305"/>
      <c r="F7026" s="305"/>
      <c r="G7026" s="305"/>
      <c r="H7026" s="305"/>
      <c r="I7026" s="305"/>
    </row>
    <row r="7027" spans="5:9">
      <c r="E7027" s="305"/>
      <c r="F7027" s="305"/>
      <c r="G7027" s="305"/>
      <c r="H7027" s="305"/>
      <c r="I7027" s="305"/>
    </row>
    <row r="7028" spans="5:9">
      <c r="E7028" s="305"/>
      <c r="F7028" s="305"/>
      <c r="G7028" s="305"/>
      <c r="H7028" s="305"/>
      <c r="I7028" s="305"/>
    </row>
    <row r="7029" spans="5:9">
      <c r="E7029" s="305"/>
      <c r="F7029" s="305"/>
      <c r="G7029" s="305"/>
      <c r="H7029" s="305"/>
      <c r="I7029" s="305"/>
    </row>
    <row r="7030" spans="5:9">
      <c r="E7030" s="305"/>
      <c r="F7030" s="305"/>
      <c r="G7030" s="305"/>
      <c r="H7030" s="305"/>
      <c r="I7030" s="305"/>
    </row>
    <row r="7031" spans="5:9">
      <c r="E7031" s="305"/>
      <c r="F7031" s="305"/>
      <c r="G7031" s="305"/>
      <c r="H7031" s="305"/>
      <c r="I7031" s="305"/>
    </row>
    <row r="7032" spans="5:9">
      <c r="E7032" s="305"/>
      <c r="F7032" s="305"/>
      <c r="G7032" s="305"/>
      <c r="H7032" s="305"/>
      <c r="I7032" s="305"/>
    </row>
    <row r="7033" spans="5:9">
      <c r="E7033" s="305"/>
      <c r="F7033" s="305"/>
      <c r="G7033" s="305"/>
      <c r="H7033" s="305"/>
      <c r="I7033" s="305"/>
    </row>
    <row r="7034" spans="5:9">
      <c r="E7034" s="305"/>
      <c r="F7034" s="305"/>
      <c r="G7034" s="305"/>
      <c r="H7034" s="305"/>
      <c r="I7034" s="305"/>
    </row>
    <row r="7035" spans="5:9">
      <c r="E7035" s="305"/>
      <c r="F7035" s="305"/>
      <c r="G7035" s="305"/>
      <c r="H7035" s="305"/>
      <c r="I7035" s="305"/>
    </row>
    <row r="7036" spans="5:9">
      <c r="E7036" s="305"/>
      <c r="F7036" s="305"/>
      <c r="G7036" s="305"/>
      <c r="H7036" s="305"/>
      <c r="I7036" s="305"/>
    </row>
    <row r="7037" spans="5:9">
      <c r="E7037" s="305"/>
      <c r="F7037" s="305"/>
      <c r="G7037" s="305"/>
      <c r="H7037" s="305"/>
      <c r="I7037" s="305"/>
    </row>
    <row r="7038" spans="5:9">
      <c r="E7038" s="305"/>
      <c r="F7038" s="305"/>
      <c r="G7038" s="305"/>
      <c r="H7038" s="305"/>
      <c r="I7038" s="305"/>
    </row>
    <row r="7039" spans="5:9">
      <c r="E7039" s="305"/>
      <c r="F7039" s="305"/>
      <c r="G7039" s="305"/>
      <c r="H7039" s="305"/>
      <c r="I7039" s="305"/>
    </row>
    <row r="7040" spans="5:9">
      <c r="E7040" s="305"/>
      <c r="F7040" s="305"/>
      <c r="G7040" s="305"/>
      <c r="H7040" s="305"/>
      <c r="I7040" s="305"/>
    </row>
    <row r="7041" spans="5:9">
      <c r="E7041" s="305"/>
      <c r="F7041" s="305"/>
      <c r="G7041" s="305"/>
      <c r="H7041" s="305"/>
      <c r="I7041" s="305"/>
    </row>
    <row r="7042" spans="5:9">
      <c r="E7042" s="305"/>
      <c r="F7042" s="305"/>
      <c r="G7042" s="305"/>
      <c r="H7042" s="305"/>
      <c r="I7042" s="305"/>
    </row>
    <row r="7043" spans="5:9">
      <c r="E7043" s="305"/>
      <c r="F7043" s="305"/>
      <c r="G7043" s="305"/>
      <c r="H7043" s="305"/>
      <c r="I7043" s="305"/>
    </row>
    <row r="7044" spans="5:9">
      <c r="E7044" s="305"/>
      <c r="F7044" s="305"/>
      <c r="G7044" s="305"/>
      <c r="H7044" s="305"/>
      <c r="I7044" s="305"/>
    </row>
    <row r="7045" spans="5:9">
      <c r="E7045" s="305"/>
      <c r="F7045" s="305"/>
      <c r="G7045" s="305"/>
      <c r="H7045" s="305"/>
      <c r="I7045" s="305"/>
    </row>
    <row r="7046" spans="5:9">
      <c r="E7046" s="305"/>
      <c r="F7046" s="305"/>
      <c r="G7046" s="305"/>
      <c r="H7046" s="305"/>
      <c r="I7046" s="305"/>
    </row>
    <row r="7047" spans="5:9">
      <c r="E7047" s="305"/>
      <c r="F7047" s="305"/>
      <c r="G7047" s="305"/>
      <c r="H7047" s="305"/>
      <c r="I7047" s="305"/>
    </row>
    <row r="7048" spans="5:9">
      <c r="E7048" s="305"/>
      <c r="F7048" s="305"/>
      <c r="G7048" s="305"/>
      <c r="H7048" s="305"/>
      <c r="I7048" s="305"/>
    </row>
    <row r="7049" spans="5:9">
      <c r="E7049" s="305"/>
      <c r="F7049" s="305"/>
      <c r="G7049" s="305"/>
      <c r="H7049" s="305"/>
      <c r="I7049" s="305"/>
    </row>
    <row r="7050" spans="5:9">
      <c r="E7050" s="305"/>
      <c r="F7050" s="305"/>
      <c r="G7050" s="305"/>
      <c r="H7050" s="305"/>
      <c r="I7050" s="305"/>
    </row>
    <row r="7051" spans="5:9">
      <c r="E7051" s="305"/>
      <c r="F7051" s="305"/>
      <c r="G7051" s="305"/>
      <c r="H7051" s="305"/>
      <c r="I7051" s="305"/>
    </row>
    <row r="7052" spans="5:9">
      <c r="E7052" s="305"/>
      <c r="F7052" s="305"/>
      <c r="G7052" s="305"/>
      <c r="H7052" s="305"/>
      <c r="I7052" s="305"/>
    </row>
    <row r="7053" spans="5:9">
      <c r="E7053" s="305"/>
      <c r="F7053" s="305"/>
      <c r="G7053" s="305"/>
      <c r="H7053" s="305"/>
      <c r="I7053" s="305"/>
    </row>
    <row r="7054" spans="5:9">
      <c r="E7054" s="305"/>
      <c r="F7054" s="305"/>
      <c r="G7054" s="305"/>
      <c r="H7054" s="305"/>
      <c r="I7054" s="305"/>
    </row>
    <row r="7055" spans="5:9">
      <c r="E7055" s="305"/>
      <c r="F7055" s="305"/>
      <c r="G7055" s="305"/>
      <c r="H7055" s="305"/>
      <c r="I7055" s="305"/>
    </row>
    <row r="7056" spans="5:9">
      <c r="E7056" s="305"/>
      <c r="F7056" s="305"/>
      <c r="G7056" s="305"/>
      <c r="H7056" s="305"/>
      <c r="I7056" s="305"/>
    </row>
    <row r="7057" spans="5:9">
      <c r="E7057" s="305"/>
      <c r="F7057" s="305"/>
      <c r="G7057" s="305"/>
      <c r="H7057" s="305"/>
      <c r="I7057" s="305"/>
    </row>
    <row r="7058" spans="5:9">
      <c r="E7058" s="305"/>
      <c r="F7058" s="305"/>
      <c r="G7058" s="305"/>
      <c r="H7058" s="305"/>
      <c r="I7058" s="305"/>
    </row>
    <row r="7059" spans="5:9">
      <c r="E7059" s="305"/>
      <c r="F7059" s="305"/>
      <c r="G7059" s="305"/>
      <c r="H7059" s="305"/>
      <c r="I7059" s="305"/>
    </row>
    <row r="7060" spans="5:9">
      <c r="E7060" s="305"/>
      <c r="F7060" s="305"/>
      <c r="G7060" s="305"/>
      <c r="H7060" s="305"/>
      <c r="I7060" s="305"/>
    </row>
    <row r="7061" spans="5:9">
      <c r="E7061" s="305"/>
      <c r="F7061" s="305"/>
      <c r="G7061" s="305"/>
      <c r="H7061" s="305"/>
      <c r="I7061" s="305"/>
    </row>
    <row r="7062" spans="5:9">
      <c r="E7062" s="305"/>
      <c r="F7062" s="305"/>
      <c r="G7062" s="305"/>
      <c r="H7062" s="305"/>
      <c r="I7062" s="305"/>
    </row>
    <row r="7063" spans="5:9">
      <c r="E7063" s="305"/>
      <c r="F7063" s="305"/>
      <c r="G7063" s="305"/>
      <c r="H7063" s="305"/>
      <c r="I7063" s="305"/>
    </row>
    <row r="7064" spans="5:9">
      <c r="E7064" s="305"/>
      <c r="F7064" s="305"/>
      <c r="G7064" s="305"/>
      <c r="H7064" s="305"/>
      <c r="I7064" s="305"/>
    </row>
    <row r="7065" spans="5:9">
      <c r="E7065" s="305"/>
      <c r="F7065" s="305"/>
      <c r="G7065" s="305"/>
      <c r="H7065" s="305"/>
      <c r="I7065" s="305"/>
    </row>
    <row r="7066" spans="5:9">
      <c r="E7066" s="305"/>
      <c r="F7066" s="305"/>
      <c r="G7066" s="305"/>
      <c r="H7066" s="305"/>
      <c r="I7066" s="305"/>
    </row>
    <row r="7067" spans="5:9">
      <c r="E7067" s="305"/>
      <c r="F7067" s="305"/>
      <c r="G7067" s="305"/>
      <c r="H7067" s="305"/>
      <c r="I7067" s="305"/>
    </row>
    <row r="7068" spans="5:9">
      <c r="E7068" s="305"/>
      <c r="F7068" s="305"/>
      <c r="G7068" s="305"/>
      <c r="H7068" s="305"/>
      <c r="I7068" s="305"/>
    </row>
    <row r="7069" spans="5:9">
      <c r="E7069" s="305"/>
      <c r="F7069" s="305"/>
      <c r="G7069" s="305"/>
      <c r="H7069" s="305"/>
      <c r="I7069" s="305"/>
    </row>
    <row r="7070" spans="5:9">
      <c r="E7070" s="305"/>
      <c r="F7070" s="305"/>
      <c r="G7070" s="305"/>
      <c r="H7070" s="305"/>
      <c r="I7070" s="305"/>
    </row>
    <row r="7071" spans="5:9">
      <c r="E7071" s="305"/>
      <c r="F7071" s="305"/>
      <c r="G7071" s="305"/>
      <c r="H7071" s="305"/>
      <c r="I7071" s="305"/>
    </row>
    <row r="7072" spans="5:9">
      <c r="E7072" s="305"/>
      <c r="F7072" s="305"/>
      <c r="G7072" s="305"/>
      <c r="H7072" s="305"/>
      <c r="I7072" s="305"/>
    </row>
    <row r="7073" spans="5:9">
      <c r="E7073" s="305"/>
      <c r="F7073" s="305"/>
      <c r="G7073" s="305"/>
      <c r="H7073" s="305"/>
      <c r="I7073" s="305"/>
    </row>
    <row r="7074" spans="5:9">
      <c r="E7074" s="305"/>
      <c r="F7074" s="305"/>
      <c r="G7074" s="305"/>
      <c r="H7074" s="305"/>
      <c r="I7074" s="305"/>
    </row>
    <row r="7075" spans="5:9">
      <c r="E7075" s="305"/>
      <c r="F7075" s="305"/>
      <c r="G7075" s="305"/>
      <c r="H7075" s="305"/>
      <c r="I7075" s="305"/>
    </row>
    <row r="7076" spans="5:9">
      <c r="E7076" s="305"/>
      <c r="F7076" s="305"/>
      <c r="G7076" s="305"/>
      <c r="H7076" s="305"/>
      <c r="I7076" s="305"/>
    </row>
    <row r="7077" spans="5:9">
      <c r="E7077" s="305"/>
      <c r="F7077" s="305"/>
      <c r="G7077" s="305"/>
      <c r="H7077" s="305"/>
      <c r="I7077" s="305"/>
    </row>
    <row r="7078" spans="5:9">
      <c r="E7078" s="305"/>
      <c r="F7078" s="305"/>
      <c r="G7078" s="305"/>
      <c r="H7078" s="305"/>
      <c r="I7078" s="305"/>
    </row>
    <row r="7079" spans="5:9">
      <c r="E7079" s="305"/>
      <c r="F7079" s="305"/>
      <c r="G7079" s="305"/>
      <c r="H7079" s="305"/>
      <c r="I7079" s="305"/>
    </row>
    <row r="7080" spans="5:9">
      <c r="E7080" s="305"/>
      <c r="F7080" s="305"/>
      <c r="G7080" s="305"/>
      <c r="H7080" s="305"/>
      <c r="I7080" s="305"/>
    </row>
    <row r="7081" spans="5:9">
      <c r="E7081" s="305"/>
      <c r="F7081" s="305"/>
      <c r="G7081" s="305"/>
      <c r="H7081" s="305"/>
      <c r="I7081" s="305"/>
    </row>
    <row r="7082" spans="5:9">
      <c r="E7082" s="305"/>
      <c r="F7082" s="305"/>
      <c r="G7082" s="305"/>
      <c r="H7082" s="305"/>
      <c r="I7082" s="305"/>
    </row>
    <row r="7083" spans="5:9">
      <c r="E7083" s="305"/>
      <c r="F7083" s="305"/>
      <c r="G7083" s="305"/>
      <c r="H7083" s="305"/>
      <c r="I7083" s="305"/>
    </row>
    <row r="7084" spans="5:9">
      <c r="E7084" s="305"/>
      <c r="F7084" s="305"/>
      <c r="G7084" s="305"/>
      <c r="H7084" s="305"/>
      <c r="I7084" s="305"/>
    </row>
    <row r="7085" spans="5:9">
      <c r="E7085" s="305"/>
      <c r="F7085" s="305"/>
      <c r="G7085" s="305"/>
      <c r="H7085" s="305"/>
      <c r="I7085" s="305"/>
    </row>
    <row r="7086" spans="5:9">
      <c r="E7086" s="305"/>
      <c r="F7086" s="305"/>
      <c r="G7086" s="305"/>
      <c r="H7086" s="305"/>
      <c r="I7086" s="305"/>
    </row>
    <row r="7087" spans="5:9">
      <c r="E7087" s="305"/>
      <c r="F7087" s="305"/>
      <c r="G7087" s="305"/>
      <c r="H7087" s="305"/>
      <c r="I7087" s="305"/>
    </row>
    <row r="7088" spans="5:9">
      <c r="E7088" s="305"/>
      <c r="F7088" s="305"/>
      <c r="G7088" s="305"/>
      <c r="H7088" s="305"/>
      <c r="I7088" s="305"/>
    </row>
    <row r="7089" spans="5:9">
      <c r="E7089" s="305"/>
      <c r="F7089" s="305"/>
      <c r="G7089" s="305"/>
      <c r="H7089" s="305"/>
      <c r="I7089" s="305"/>
    </row>
    <row r="7090" spans="5:9">
      <c r="E7090" s="305"/>
      <c r="F7090" s="305"/>
      <c r="G7090" s="305"/>
      <c r="H7090" s="305"/>
      <c r="I7090" s="305"/>
    </row>
    <row r="7091" spans="5:9">
      <c r="E7091" s="305"/>
      <c r="F7091" s="305"/>
      <c r="G7091" s="305"/>
      <c r="H7091" s="305"/>
      <c r="I7091" s="305"/>
    </row>
    <row r="7092" spans="5:9">
      <c r="E7092" s="305"/>
      <c r="F7092" s="305"/>
      <c r="G7092" s="305"/>
      <c r="H7092" s="305"/>
      <c r="I7092" s="305"/>
    </row>
    <row r="7093" spans="5:9">
      <c r="E7093" s="305"/>
      <c r="F7093" s="305"/>
      <c r="G7093" s="305"/>
      <c r="H7093" s="305"/>
      <c r="I7093" s="305"/>
    </row>
    <row r="7094" spans="5:9">
      <c r="E7094" s="305"/>
      <c r="F7094" s="305"/>
      <c r="G7094" s="305"/>
      <c r="H7094" s="305"/>
      <c r="I7094" s="305"/>
    </row>
    <row r="7095" spans="5:9">
      <c r="E7095" s="305"/>
      <c r="F7095" s="305"/>
      <c r="G7095" s="305"/>
      <c r="H7095" s="305"/>
      <c r="I7095" s="305"/>
    </row>
    <row r="7096" spans="5:9">
      <c r="E7096" s="305"/>
      <c r="F7096" s="305"/>
      <c r="G7096" s="305"/>
      <c r="H7096" s="305"/>
      <c r="I7096" s="305"/>
    </row>
    <row r="7097" spans="5:9">
      <c r="E7097" s="305"/>
      <c r="F7097" s="305"/>
      <c r="G7097" s="305"/>
      <c r="H7097" s="305"/>
      <c r="I7097" s="305"/>
    </row>
    <row r="7098" spans="5:9">
      <c r="E7098" s="305"/>
      <c r="F7098" s="305"/>
      <c r="G7098" s="305"/>
      <c r="H7098" s="305"/>
      <c r="I7098" s="305"/>
    </row>
    <row r="7099" spans="5:9">
      <c r="E7099" s="305"/>
      <c r="F7099" s="305"/>
      <c r="G7099" s="305"/>
      <c r="H7099" s="305"/>
      <c r="I7099" s="305"/>
    </row>
    <row r="7100" spans="5:9">
      <c r="E7100" s="305"/>
      <c r="F7100" s="305"/>
      <c r="G7100" s="305"/>
      <c r="H7100" s="305"/>
      <c r="I7100" s="305"/>
    </row>
    <row r="7101" spans="5:9">
      <c r="E7101" s="305"/>
      <c r="F7101" s="305"/>
      <c r="G7101" s="305"/>
      <c r="H7101" s="305"/>
      <c r="I7101" s="305"/>
    </row>
    <row r="7102" spans="5:9">
      <c r="E7102" s="305"/>
      <c r="F7102" s="305"/>
      <c r="G7102" s="305"/>
      <c r="H7102" s="305"/>
      <c r="I7102" s="305"/>
    </row>
    <row r="7103" spans="5:9">
      <c r="E7103" s="305"/>
      <c r="F7103" s="305"/>
      <c r="G7103" s="305"/>
      <c r="H7103" s="305"/>
      <c r="I7103" s="305"/>
    </row>
    <row r="7104" spans="5:9">
      <c r="E7104" s="305"/>
      <c r="F7104" s="305"/>
      <c r="G7104" s="305"/>
      <c r="H7104" s="305"/>
      <c r="I7104" s="305"/>
    </row>
    <row r="7105" spans="5:9">
      <c r="E7105" s="305"/>
      <c r="F7105" s="305"/>
      <c r="G7105" s="305"/>
      <c r="H7105" s="305"/>
      <c r="I7105" s="305"/>
    </row>
    <row r="7106" spans="5:9">
      <c r="E7106" s="305"/>
      <c r="F7106" s="305"/>
      <c r="G7106" s="305"/>
      <c r="H7106" s="305"/>
      <c r="I7106" s="305"/>
    </row>
    <row r="7107" spans="5:9">
      <c r="E7107" s="305"/>
      <c r="F7107" s="305"/>
      <c r="G7107" s="305"/>
      <c r="H7107" s="305"/>
      <c r="I7107" s="305"/>
    </row>
    <row r="7108" spans="5:9">
      <c r="E7108" s="305"/>
      <c r="F7108" s="305"/>
      <c r="G7108" s="305"/>
      <c r="H7108" s="305"/>
      <c r="I7108" s="305"/>
    </row>
    <row r="7109" spans="5:9">
      <c r="E7109" s="305"/>
      <c r="F7109" s="305"/>
      <c r="G7109" s="305"/>
      <c r="H7109" s="305"/>
      <c r="I7109" s="305"/>
    </row>
    <row r="7110" spans="5:9">
      <c r="E7110" s="305"/>
      <c r="F7110" s="305"/>
      <c r="G7110" s="305"/>
      <c r="H7110" s="305"/>
      <c r="I7110" s="305"/>
    </row>
    <row r="7111" spans="5:9">
      <c r="E7111" s="305"/>
      <c r="F7111" s="305"/>
      <c r="G7111" s="305"/>
      <c r="H7111" s="305"/>
      <c r="I7111" s="305"/>
    </row>
    <row r="7112" spans="5:9">
      <c r="E7112" s="305"/>
      <c r="F7112" s="305"/>
      <c r="G7112" s="305"/>
      <c r="H7112" s="305"/>
      <c r="I7112" s="305"/>
    </row>
    <row r="7113" spans="5:9">
      <c r="E7113" s="305"/>
      <c r="F7113" s="305"/>
      <c r="G7113" s="305"/>
      <c r="H7113" s="305"/>
      <c r="I7113" s="305"/>
    </row>
    <row r="7114" spans="5:9">
      <c r="E7114" s="305"/>
      <c r="F7114" s="305"/>
      <c r="G7114" s="305"/>
      <c r="H7114" s="305"/>
      <c r="I7114" s="305"/>
    </row>
    <row r="7115" spans="5:9">
      <c r="E7115" s="305"/>
      <c r="F7115" s="305"/>
      <c r="G7115" s="305"/>
      <c r="H7115" s="305"/>
      <c r="I7115" s="305"/>
    </row>
    <row r="7116" spans="5:9">
      <c r="E7116" s="305"/>
      <c r="F7116" s="305"/>
      <c r="G7116" s="305"/>
      <c r="H7116" s="305"/>
      <c r="I7116" s="305"/>
    </row>
    <row r="7117" spans="5:9">
      <c r="E7117" s="305"/>
      <c r="F7117" s="305"/>
      <c r="G7117" s="305"/>
      <c r="H7117" s="305"/>
      <c r="I7117" s="305"/>
    </row>
    <row r="7118" spans="5:9">
      <c r="E7118" s="305"/>
      <c r="F7118" s="305"/>
      <c r="G7118" s="305"/>
      <c r="H7118" s="305"/>
      <c r="I7118" s="305"/>
    </row>
    <row r="7119" spans="5:9">
      <c r="E7119" s="305"/>
      <c r="F7119" s="305"/>
      <c r="G7119" s="305"/>
      <c r="H7119" s="305"/>
      <c r="I7119" s="305"/>
    </row>
    <row r="7120" spans="5:9">
      <c r="E7120" s="305"/>
      <c r="F7120" s="305"/>
      <c r="G7120" s="305"/>
      <c r="H7120" s="305"/>
      <c r="I7120" s="305"/>
    </row>
    <row r="7121" spans="5:9">
      <c r="E7121" s="305"/>
      <c r="F7121" s="305"/>
      <c r="G7121" s="305"/>
      <c r="H7121" s="305"/>
      <c r="I7121" s="305"/>
    </row>
    <row r="7122" spans="5:9">
      <c r="E7122" s="305"/>
      <c r="F7122" s="305"/>
      <c r="G7122" s="305"/>
      <c r="H7122" s="305"/>
      <c r="I7122" s="305"/>
    </row>
    <row r="7123" spans="5:9">
      <c r="E7123" s="305"/>
      <c r="F7123" s="305"/>
      <c r="G7123" s="305"/>
      <c r="H7123" s="305"/>
      <c r="I7123" s="305"/>
    </row>
    <row r="7124" spans="5:9">
      <c r="E7124" s="305"/>
      <c r="F7124" s="305"/>
      <c r="G7124" s="305"/>
      <c r="H7124" s="305"/>
      <c r="I7124" s="305"/>
    </row>
    <row r="7125" spans="5:9">
      <c r="E7125" s="305"/>
      <c r="F7125" s="305"/>
      <c r="G7125" s="305"/>
      <c r="H7125" s="305"/>
      <c r="I7125" s="305"/>
    </row>
    <row r="7126" spans="5:9">
      <c r="E7126" s="305"/>
      <c r="F7126" s="305"/>
      <c r="G7126" s="305"/>
      <c r="H7126" s="305"/>
      <c r="I7126" s="305"/>
    </row>
    <row r="7127" spans="5:9">
      <c r="E7127" s="305"/>
      <c r="F7127" s="305"/>
      <c r="G7127" s="305"/>
      <c r="H7127" s="305"/>
      <c r="I7127" s="305"/>
    </row>
    <row r="7128" spans="5:9">
      <c r="E7128" s="305"/>
      <c r="F7128" s="305"/>
      <c r="G7128" s="305"/>
      <c r="H7128" s="305"/>
      <c r="I7128" s="305"/>
    </row>
    <row r="7129" spans="5:9">
      <c r="E7129" s="305"/>
      <c r="F7129" s="305"/>
      <c r="G7129" s="305"/>
      <c r="H7129" s="305"/>
      <c r="I7129" s="305"/>
    </row>
    <row r="7130" spans="5:9">
      <c r="E7130" s="305"/>
      <c r="F7130" s="305"/>
      <c r="G7130" s="305"/>
      <c r="H7130" s="305"/>
      <c r="I7130" s="305"/>
    </row>
    <row r="7131" spans="5:9">
      <c r="E7131" s="305"/>
      <c r="F7131" s="305"/>
      <c r="G7131" s="305"/>
      <c r="H7131" s="305"/>
      <c r="I7131" s="305"/>
    </row>
    <row r="7132" spans="5:9">
      <c r="E7132" s="305"/>
      <c r="F7132" s="305"/>
      <c r="G7132" s="305"/>
      <c r="H7132" s="305"/>
      <c r="I7132" s="305"/>
    </row>
    <row r="7133" spans="5:9">
      <c r="E7133" s="305"/>
      <c r="F7133" s="305"/>
      <c r="G7133" s="305"/>
      <c r="H7133" s="305"/>
      <c r="I7133" s="305"/>
    </row>
    <row r="7134" spans="5:9">
      <c r="E7134" s="305"/>
      <c r="F7134" s="305"/>
      <c r="G7134" s="305"/>
      <c r="H7134" s="305"/>
      <c r="I7134" s="305"/>
    </row>
    <row r="7135" spans="5:9">
      <c r="E7135" s="305"/>
      <c r="F7135" s="305"/>
      <c r="G7135" s="305"/>
      <c r="H7135" s="305"/>
      <c r="I7135" s="305"/>
    </row>
    <row r="7136" spans="5:9">
      <c r="E7136" s="305"/>
      <c r="F7136" s="305"/>
      <c r="G7136" s="305"/>
      <c r="H7136" s="305"/>
      <c r="I7136" s="305"/>
    </row>
    <row r="7137" spans="5:9">
      <c r="E7137" s="305"/>
      <c r="F7137" s="305"/>
      <c r="G7137" s="305"/>
      <c r="H7137" s="305"/>
      <c r="I7137" s="305"/>
    </row>
    <row r="7138" spans="5:9">
      <c r="E7138" s="305"/>
      <c r="F7138" s="305"/>
      <c r="G7138" s="305"/>
      <c r="H7138" s="305"/>
      <c r="I7138" s="305"/>
    </row>
    <row r="7139" spans="5:9">
      <c r="E7139" s="305"/>
      <c r="F7139" s="305"/>
      <c r="G7139" s="305"/>
      <c r="H7139" s="305"/>
      <c r="I7139" s="305"/>
    </row>
    <row r="7140" spans="5:9">
      <c r="E7140" s="305"/>
      <c r="F7140" s="305"/>
      <c r="G7140" s="305"/>
      <c r="H7140" s="305"/>
      <c r="I7140" s="305"/>
    </row>
    <row r="7141" spans="5:9">
      <c r="E7141" s="305"/>
      <c r="F7141" s="305"/>
      <c r="G7141" s="305"/>
      <c r="H7141" s="305"/>
      <c r="I7141" s="305"/>
    </row>
    <row r="7142" spans="5:9">
      <c r="E7142" s="305"/>
      <c r="F7142" s="305"/>
      <c r="G7142" s="305"/>
      <c r="H7142" s="305"/>
      <c r="I7142" s="305"/>
    </row>
    <row r="7143" spans="5:9">
      <c r="E7143" s="305"/>
      <c r="F7143" s="305"/>
      <c r="G7143" s="305"/>
      <c r="H7143" s="305"/>
      <c r="I7143" s="305"/>
    </row>
    <row r="7144" spans="5:9">
      <c r="E7144" s="305"/>
      <c r="F7144" s="305"/>
      <c r="G7144" s="305"/>
      <c r="H7144" s="305"/>
      <c r="I7144" s="305"/>
    </row>
    <row r="7145" spans="5:9">
      <c r="E7145" s="305"/>
      <c r="F7145" s="305"/>
      <c r="G7145" s="305"/>
      <c r="H7145" s="305"/>
      <c r="I7145" s="305"/>
    </row>
    <row r="7146" spans="5:9">
      <c r="E7146" s="305"/>
      <c r="F7146" s="305"/>
      <c r="G7146" s="305"/>
      <c r="H7146" s="305"/>
      <c r="I7146" s="305"/>
    </row>
    <row r="7147" spans="5:9">
      <c r="E7147" s="305"/>
      <c r="F7147" s="305"/>
      <c r="G7147" s="305"/>
      <c r="H7147" s="305"/>
      <c r="I7147" s="305"/>
    </row>
    <row r="7148" spans="5:9">
      <c r="E7148" s="305"/>
      <c r="F7148" s="305"/>
      <c r="G7148" s="305"/>
      <c r="H7148" s="305"/>
      <c r="I7148" s="305"/>
    </row>
    <row r="7149" spans="5:9">
      <c r="E7149" s="305"/>
      <c r="F7149" s="305"/>
      <c r="G7149" s="305"/>
      <c r="H7149" s="305"/>
      <c r="I7149" s="305"/>
    </row>
    <row r="7150" spans="5:9">
      <c r="E7150" s="305"/>
      <c r="F7150" s="305"/>
      <c r="G7150" s="305"/>
      <c r="H7150" s="305"/>
      <c r="I7150" s="305"/>
    </row>
    <row r="7151" spans="5:9">
      <c r="E7151" s="305"/>
      <c r="F7151" s="305"/>
      <c r="G7151" s="305"/>
      <c r="H7151" s="305"/>
      <c r="I7151" s="305"/>
    </row>
    <row r="7152" spans="5:9">
      <c r="E7152" s="305"/>
      <c r="F7152" s="305"/>
      <c r="G7152" s="305"/>
      <c r="H7152" s="305"/>
      <c r="I7152" s="305"/>
    </row>
    <row r="7153" spans="5:9">
      <c r="E7153" s="305"/>
      <c r="F7153" s="305"/>
      <c r="G7153" s="305"/>
      <c r="H7153" s="305"/>
      <c r="I7153" s="305"/>
    </row>
    <row r="7154" spans="5:9">
      <c r="E7154" s="305"/>
      <c r="F7154" s="305"/>
      <c r="G7154" s="305"/>
      <c r="H7154" s="305"/>
      <c r="I7154" s="305"/>
    </row>
    <row r="7155" spans="5:9">
      <c r="E7155" s="305"/>
      <c r="F7155" s="305"/>
      <c r="G7155" s="305"/>
      <c r="H7155" s="305"/>
      <c r="I7155" s="305"/>
    </row>
    <row r="7156" spans="5:9">
      <c r="E7156" s="305"/>
      <c r="F7156" s="305"/>
      <c r="G7156" s="305"/>
      <c r="H7156" s="305"/>
      <c r="I7156" s="305"/>
    </row>
    <row r="7157" spans="5:9">
      <c r="E7157" s="305"/>
      <c r="F7157" s="305"/>
      <c r="G7157" s="305"/>
      <c r="H7157" s="305"/>
      <c r="I7157" s="305"/>
    </row>
    <row r="7158" spans="5:9">
      <c r="E7158" s="305"/>
      <c r="F7158" s="305"/>
      <c r="G7158" s="305"/>
      <c r="H7158" s="305"/>
      <c r="I7158" s="305"/>
    </row>
    <row r="7159" spans="5:9">
      <c r="E7159" s="305"/>
      <c r="F7159" s="305"/>
      <c r="G7159" s="305"/>
      <c r="H7159" s="305"/>
      <c r="I7159" s="305"/>
    </row>
    <row r="7160" spans="5:9">
      <c r="E7160" s="305"/>
      <c r="F7160" s="305"/>
      <c r="G7160" s="305"/>
      <c r="H7160" s="305"/>
      <c r="I7160" s="305"/>
    </row>
    <row r="7161" spans="5:9">
      <c r="E7161" s="305"/>
      <c r="F7161" s="305"/>
      <c r="G7161" s="305"/>
      <c r="H7161" s="305"/>
      <c r="I7161" s="305"/>
    </row>
    <row r="7162" spans="5:9">
      <c r="E7162" s="305"/>
      <c r="F7162" s="305"/>
      <c r="G7162" s="305"/>
      <c r="H7162" s="305"/>
      <c r="I7162" s="305"/>
    </row>
    <row r="7163" spans="5:9">
      <c r="E7163" s="305"/>
      <c r="F7163" s="305"/>
      <c r="G7163" s="305"/>
      <c r="H7163" s="305"/>
      <c r="I7163" s="305"/>
    </row>
    <row r="7164" spans="5:9">
      <c r="E7164" s="305"/>
      <c r="F7164" s="305"/>
      <c r="G7164" s="305"/>
      <c r="H7164" s="305"/>
      <c r="I7164" s="305"/>
    </row>
    <row r="7165" spans="5:9">
      <c r="E7165" s="305"/>
      <c r="F7165" s="305"/>
      <c r="G7165" s="305"/>
      <c r="H7165" s="305"/>
      <c r="I7165" s="305"/>
    </row>
    <row r="7166" spans="5:9">
      <c r="E7166" s="305"/>
      <c r="F7166" s="305"/>
      <c r="G7166" s="305"/>
      <c r="H7166" s="305"/>
      <c r="I7166" s="305"/>
    </row>
    <row r="7167" spans="5:9">
      <c r="E7167" s="305"/>
      <c r="F7167" s="305"/>
      <c r="G7167" s="305"/>
      <c r="H7167" s="305"/>
      <c r="I7167" s="305"/>
    </row>
    <row r="7168" spans="5:9">
      <c r="E7168" s="305"/>
      <c r="F7168" s="305"/>
      <c r="G7168" s="305"/>
      <c r="H7168" s="305"/>
      <c r="I7168" s="305"/>
    </row>
    <row r="7169" spans="5:9">
      <c r="E7169" s="305"/>
      <c r="F7169" s="305"/>
      <c r="G7169" s="305"/>
      <c r="H7169" s="305"/>
      <c r="I7169" s="305"/>
    </row>
    <row r="7170" spans="5:9">
      <c r="E7170" s="305"/>
      <c r="F7170" s="305"/>
      <c r="G7170" s="305"/>
      <c r="H7170" s="305"/>
      <c r="I7170" s="305"/>
    </row>
    <row r="7171" spans="5:9">
      <c r="E7171" s="305"/>
      <c r="F7171" s="305"/>
      <c r="G7171" s="305"/>
      <c r="H7171" s="305"/>
      <c r="I7171" s="305"/>
    </row>
    <row r="7172" spans="5:9">
      <c r="E7172" s="305"/>
      <c r="F7172" s="305"/>
      <c r="G7172" s="305"/>
      <c r="H7172" s="305"/>
      <c r="I7172" s="305"/>
    </row>
    <row r="7173" spans="5:9">
      <c r="E7173" s="305"/>
      <c r="F7173" s="305"/>
      <c r="G7173" s="305"/>
      <c r="H7173" s="305"/>
      <c r="I7173" s="305"/>
    </row>
    <row r="7174" spans="5:9">
      <c r="E7174" s="305"/>
      <c r="F7174" s="305"/>
      <c r="G7174" s="305"/>
      <c r="H7174" s="305"/>
      <c r="I7174" s="305"/>
    </row>
    <row r="7175" spans="5:9">
      <c r="E7175" s="305"/>
      <c r="F7175" s="305"/>
      <c r="G7175" s="305"/>
      <c r="H7175" s="305"/>
      <c r="I7175" s="305"/>
    </row>
    <row r="7176" spans="5:9">
      <c r="E7176" s="305"/>
      <c r="F7176" s="305"/>
      <c r="G7176" s="305"/>
      <c r="H7176" s="305"/>
      <c r="I7176" s="305"/>
    </row>
    <row r="7177" spans="5:9">
      <c r="E7177" s="305"/>
      <c r="F7177" s="305"/>
      <c r="G7177" s="305"/>
      <c r="H7177" s="305"/>
      <c r="I7177" s="305"/>
    </row>
    <row r="7178" spans="5:9">
      <c r="E7178" s="305"/>
      <c r="F7178" s="305"/>
      <c r="G7178" s="305"/>
      <c r="H7178" s="305"/>
      <c r="I7178" s="305"/>
    </row>
    <row r="7179" spans="5:9">
      <c r="E7179" s="305"/>
      <c r="F7179" s="305"/>
      <c r="G7179" s="305"/>
      <c r="H7179" s="305"/>
      <c r="I7179" s="305"/>
    </row>
    <row r="7180" spans="5:9">
      <c r="E7180" s="305"/>
      <c r="F7180" s="305"/>
      <c r="G7180" s="305"/>
      <c r="H7180" s="305"/>
      <c r="I7180" s="305"/>
    </row>
    <row r="7181" spans="5:9">
      <c r="E7181" s="305"/>
      <c r="F7181" s="305"/>
      <c r="G7181" s="305"/>
      <c r="H7181" s="305"/>
      <c r="I7181" s="305"/>
    </row>
    <row r="7182" spans="5:9">
      <c r="E7182" s="305"/>
      <c r="F7182" s="305"/>
      <c r="G7182" s="305"/>
      <c r="H7182" s="305"/>
      <c r="I7182" s="305"/>
    </row>
    <row r="7183" spans="5:9">
      <c r="E7183" s="305"/>
      <c r="F7183" s="305"/>
      <c r="G7183" s="305"/>
      <c r="H7183" s="305"/>
      <c r="I7183" s="305"/>
    </row>
    <row r="7184" spans="5:9">
      <c r="E7184" s="305"/>
      <c r="F7184" s="305"/>
      <c r="G7184" s="305"/>
      <c r="H7184" s="305"/>
      <c r="I7184" s="305"/>
    </row>
    <row r="7185" spans="5:9">
      <c r="E7185" s="305"/>
      <c r="F7185" s="305"/>
      <c r="G7185" s="305"/>
      <c r="H7185" s="305"/>
      <c r="I7185" s="305"/>
    </row>
    <row r="7186" spans="5:9">
      <c r="E7186" s="305"/>
      <c r="F7186" s="305"/>
      <c r="G7186" s="305"/>
      <c r="H7186" s="305"/>
      <c r="I7186" s="305"/>
    </row>
    <row r="7187" spans="5:9">
      <c r="E7187" s="305"/>
      <c r="F7187" s="305"/>
      <c r="G7187" s="305"/>
      <c r="H7187" s="305"/>
      <c r="I7187" s="305"/>
    </row>
    <row r="7188" spans="5:9">
      <c r="E7188" s="305"/>
      <c r="F7188" s="305"/>
      <c r="G7188" s="305"/>
      <c r="H7188" s="305"/>
      <c r="I7188" s="305"/>
    </row>
    <row r="7189" spans="5:9">
      <c r="E7189" s="305"/>
      <c r="F7189" s="305"/>
      <c r="G7189" s="305"/>
      <c r="H7189" s="305"/>
      <c r="I7189" s="305"/>
    </row>
    <row r="7190" spans="5:9">
      <c r="E7190" s="305"/>
      <c r="F7190" s="305"/>
      <c r="G7190" s="305"/>
      <c r="H7190" s="305"/>
      <c r="I7190" s="305"/>
    </row>
    <row r="7191" spans="5:9">
      <c r="E7191" s="305"/>
      <c r="F7191" s="305"/>
      <c r="G7191" s="305"/>
      <c r="H7191" s="305"/>
      <c r="I7191" s="305"/>
    </row>
    <row r="7192" spans="5:9">
      <c r="E7192" s="305"/>
      <c r="F7192" s="305"/>
      <c r="G7192" s="305"/>
      <c r="H7192" s="305"/>
      <c r="I7192" s="305"/>
    </row>
    <row r="7193" spans="5:9">
      <c r="E7193" s="305"/>
      <c r="F7193" s="305"/>
      <c r="G7193" s="305"/>
      <c r="H7193" s="305"/>
      <c r="I7193" s="305"/>
    </row>
    <row r="7194" spans="5:9">
      <c r="E7194" s="305"/>
      <c r="F7194" s="305"/>
      <c r="G7194" s="305"/>
      <c r="H7194" s="305"/>
      <c r="I7194" s="305"/>
    </row>
    <row r="7195" spans="5:9">
      <c r="E7195" s="305"/>
      <c r="F7195" s="305"/>
      <c r="G7195" s="305"/>
      <c r="H7195" s="305"/>
      <c r="I7195" s="305"/>
    </row>
    <row r="7196" spans="5:9">
      <c r="E7196" s="305"/>
      <c r="F7196" s="305"/>
      <c r="G7196" s="305"/>
      <c r="H7196" s="305"/>
      <c r="I7196" s="305"/>
    </row>
    <row r="7197" spans="5:9">
      <c r="E7197" s="305"/>
      <c r="F7197" s="305"/>
      <c r="G7197" s="305"/>
      <c r="H7197" s="305"/>
      <c r="I7197" s="305"/>
    </row>
    <row r="7198" spans="5:9">
      <c r="E7198" s="305"/>
      <c r="F7198" s="305"/>
      <c r="G7198" s="305"/>
      <c r="H7198" s="305"/>
      <c r="I7198" s="305"/>
    </row>
    <row r="7199" spans="5:9">
      <c r="E7199" s="305"/>
      <c r="F7199" s="305"/>
      <c r="G7199" s="305"/>
      <c r="H7199" s="305"/>
      <c r="I7199" s="305"/>
    </row>
    <row r="7200" spans="5:9">
      <c r="E7200" s="305"/>
      <c r="F7200" s="305"/>
      <c r="G7200" s="305"/>
      <c r="H7200" s="305"/>
      <c r="I7200" s="305"/>
    </row>
    <row r="7201" spans="5:9">
      <c r="E7201" s="305"/>
      <c r="F7201" s="305"/>
      <c r="G7201" s="305"/>
      <c r="H7201" s="305"/>
      <c r="I7201" s="305"/>
    </row>
    <row r="7202" spans="5:9">
      <c r="E7202" s="305"/>
      <c r="F7202" s="305"/>
      <c r="G7202" s="305"/>
      <c r="H7202" s="305"/>
      <c r="I7202" s="305"/>
    </row>
    <row r="7203" spans="5:9">
      <c r="E7203" s="305"/>
      <c r="F7203" s="305"/>
      <c r="G7203" s="305"/>
      <c r="H7203" s="305"/>
      <c r="I7203" s="305"/>
    </row>
    <row r="7204" spans="5:9">
      <c r="E7204" s="305"/>
      <c r="F7204" s="305"/>
      <c r="G7204" s="305"/>
      <c r="H7204" s="305"/>
      <c r="I7204" s="305"/>
    </row>
    <row r="7205" spans="5:9">
      <c r="E7205" s="305"/>
      <c r="F7205" s="305"/>
      <c r="G7205" s="305"/>
      <c r="H7205" s="305"/>
      <c r="I7205" s="305"/>
    </row>
    <row r="7206" spans="5:9">
      <c r="E7206" s="305"/>
      <c r="F7206" s="305"/>
      <c r="G7206" s="305"/>
      <c r="H7206" s="305"/>
      <c r="I7206" s="305"/>
    </row>
    <row r="7207" spans="5:9">
      <c r="E7207" s="305"/>
      <c r="F7207" s="305"/>
      <c r="G7207" s="305"/>
      <c r="H7207" s="305"/>
      <c r="I7207" s="305"/>
    </row>
    <row r="7208" spans="5:9">
      <c r="E7208" s="305"/>
      <c r="F7208" s="305"/>
      <c r="G7208" s="305"/>
      <c r="H7208" s="305"/>
      <c r="I7208" s="305"/>
    </row>
    <row r="7209" spans="5:9">
      <c r="E7209" s="305"/>
      <c r="F7209" s="305"/>
      <c r="G7209" s="305"/>
      <c r="H7209" s="305"/>
      <c r="I7209" s="305"/>
    </row>
    <row r="7210" spans="5:9">
      <c r="E7210" s="305"/>
      <c r="F7210" s="305"/>
      <c r="G7210" s="305"/>
      <c r="H7210" s="305"/>
      <c r="I7210" s="305"/>
    </row>
    <row r="7211" spans="5:9">
      <c r="E7211" s="305"/>
      <c r="F7211" s="305"/>
      <c r="G7211" s="305"/>
      <c r="H7211" s="305"/>
      <c r="I7211" s="305"/>
    </row>
    <row r="7212" spans="5:9">
      <c r="E7212" s="305"/>
      <c r="F7212" s="305"/>
      <c r="G7212" s="305"/>
      <c r="H7212" s="305"/>
      <c r="I7212" s="305"/>
    </row>
    <row r="7213" spans="5:9">
      <c r="E7213" s="305"/>
      <c r="F7213" s="305"/>
      <c r="G7213" s="305"/>
      <c r="H7213" s="305"/>
      <c r="I7213" s="305"/>
    </row>
    <row r="7214" spans="5:9">
      <c r="E7214" s="305"/>
      <c r="F7214" s="305"/>
      <c r="G7214" s="305"/>
      <c r="H7214" s="305"/>
      <c r="I7214" s="305"/>
    </row>
    <row r="7215" spans="5:9">
      <c r="E7215" s="305"/>
      <c r="F7215" s="305"/>
      <c r="G7215" s="305"/>
      <c r="H7215" s="305"/>
      <c r="I7215" s="305"/>
    </row>
    <row r="7216" spans="5:9">
      <c r="E7216" s="305"/>
      <c r="F7216" s="305"/>
      <c r="G7216" s="305"/>
      <c r="H7216" s="305"/>
      <c r="I7216" s="305"/>
    </row>
    <row r="7217" spans="5:9">
      <c r="E7217" s="305"/>
      <c r="F7217" s="305"/>
      <c r="G7217" s="305"/>
      <c r="H7217" s="305"/>
      <c r="I7217" s="305"/>
    </row>
    <row r="7218" spans="5:9">
      <c r="E7218" s="305"/>
      <c r="F7218" s="305"/>
      <c r="G7218" s="305"/>
      <c r="H7218" s="305"/>
      <c r="I7218" s="305"/>
    </row>
    <row r="7219" spans="5:9">
      <c r="E7219" s="305"/>
      <c r="F7219" s="305"/>
      <c r="G7219" s="305"/>
      <c r="H7219" s="305"/>
      <c r="I7219" s="305"/>
    </row>
    <row r="7220" spans="5:9">
      <c r="E7220" s="305"/>
      <c r="F7220" s="305"/>
      <c r="G7220" s="305"/>
      <c r="H7220" s="305"/>
      <c r="I7220" s="305"/>
    </row>
    <row r="7221" spans="5:9">
      <c r="E7221" s="305"/>
      <c r="F7221" s="305"/>
      <c r="G7221" s="305"/>
      <c r="H7221" s="305"/>
      <c r="I7221" s="305"/>
    </row>
    <row r="7222" spans="5:9">
      <c r="E7222" s="305"/>
      <c r="F7222" s="305"/>
      <c r="G7222" s="305"/>
      <c r="H7222" s="305"/>
      <c r="I7222" s="305"/>
    </row>
    <row r="7223" spans="5:9">
      <c r="E7223" s="305"/>
      <c r="F7223" s="305"/>
      <c r="G7223" s="305"/>
      <c r="H7223" s="305"/>
      <c r="I7223" s="305"/>
    </row>
    <row r="7224" spans="5:9">
      <c r="E7224" s="305"/>
      <c r="F7224" s="305"/>
      <c r="G7224" s="305"/>
      <c r="H7224" s="305"/>
      <c r="I7224" s="305"/>
    </row>
    <row r="7225" spans="5:9">
      <c r="E7225" s="305"/>
      <c r="F7225" s="305"/>
      <c r="G7225" s="305"/>
      <c r="H7225" s="305"/>
      <c r="I7225" s="305"/>
    </row>
    <row r="7226" spans="5:9">
      <c r="E7226" s="305"/>
      <c r="F7226" s="305"/>
      <c r="G7226" s="305"/>
      <c r="H7226" s="305"/>
      <c r="I7226" s="305"/>
    </row>
    <row r="7227" spans="5:9">
      <c r="E7227" s="305"/>
      <c r="F7227" s="305"/>
      <c r="G7227" s="305"/>
      <c r="H7227" s="305"/>
      <c r="I7227" s="305"/>
    </row>
    <row r="7228" spans="5:9">
      <c r="E7228" s="305"/>
      <c r="F7228" s="305"/>
      <c r="G7228" s="305"/>
      <c r="H7228" s="305"/>
      <c r="I7228" s="305"/>
    </row>
    <row r="7229" spans="5:9">
      <c r="E7229" s="305"/>
      <c r="F7229" s="305"/>
      <c r="G7229" s="305"/>
      <c r="H7229" s="305"/>
      <c r="I7229" s="305"/>
    </row>
    <row r="7230" spans="5:9">
      <c r="E7230" s="305"/>
      <c r="F7230" s="305"/>
      <c r="G7230" s="305"/>
      <c r="H7230" s="305"/>
      <c r="I7230" s="305"/>
    </row>
    <row r="7231" spans="5:9">
      <c r="E7231" s="305"/>
      <c r="F7231" s="305"/>
      <c r="G7231" s="305"/>
      <c r="H7231" s="305"/>
      <c r="I7231" s="305"/>
    </row>
    <row r="7232" spans="5:9">
      <c r="E7232" s="305"/>
      <c r="F7232" s="305"/>
      <c r="G7232" s="305"/>
      <c r="H7232" s="305"/>
      <c r="I7232" s="305"/>
    </row>
    <row r="7233" spans="5:9">
      <c r="E7233" s="305"/>
      <c r="F7233" s="305"/>
      <c r="G7233" s="305"/>
      <c r="H7233" s="305"/>
      <c r="I7233" s="305"/>
    </row>
    <row r="7234" spans="5:9">
      <c r="E7234" s="305"/>
      <c r="F7234" s="305"/>
      <c r="G7234" s="305"/>
      <c r="H7234" s="305"/>
      <c r="I7234" s="305"/>
    </row>
    <row r="7235" spans="5:9">
      <c r="E7235" s="305"/>
      <c r="F7235" s="305"/>
      <c r="G7235" s="305"/>
      <c r="H7235" s="305"/>
      <c r="I7235" s="305"/>
    </row>
    <row r="7236" spans="5:9">
      <c r="E7236" s="305"/>
      <c r="F7236" s="305"/>
      <c r="G7236" s="305"/>
      <c r="H7236" s="305"/>
      <c r="I7236" s="305"/>
    </row>
    <row r="7237" spans="5:9">
      <c r="E7237" s="305"/>
      <c r="F7237" s="305"/>
      <c r="G7237" s="305"/>
      <c r="H7237" s="305"/>
      <c r="I7237" s="305"/>
    </row>
    <row r="7238" spans="5:9">
      <c r="E7238" s="305"/>
      <c r="F7238" s="305"/>
      <c r="G7238" s="305"/>
      <c r="H7238" s="305"/>
      <c r="I7238" s="305"/>
    </row>
    <row r="7239" spans="5:9">
      <c r="E7239" s="305"/>
      <c r="F7239" s="305"/>
      <c r="G7239" s="305"/>
      <c r="H7239" s="305"/>
      <c r="I7239" s="305"/>
    </row>
    <row r="7240" spans="5:9">
      <c r="E7240" s="305"/>
      <c r="F7240" s="305"/>
      <c r="G7240" s="305"/>
      <c r="H7240" s="305"/>
      <c r="I7240" s="305"/>
    </row>
    <row r="7241" spans="5:9">
      <c r="E7241" s="305"/>
      <c r="F7241" s="305"/>
      <c r="G7241" s="305"/>
      <c r="H7241" s="305"/>
      <c r="I7241" s="305"/>
    </row>
    <row r="7242" spans="5:9">
      <c r="E7242" s="305"/>
      <c r="F7242" s="305"/>
      <c r="G7242" s="305"/>
      <c r="H7242" s="305"/>
      <c r="I7242" s="305"/>
    </row>
    <row r="7243" spans="5:9">
      <c r="E7243" s="305"/>
      <c r="F7243" s="305"/>
      <c r="G7243" s="305"/>
      <c r="H7243" s="305"/>
      <c r="I7243" s="305"/>
    </row>
    <row r="7244" spans="5:9">
      <c r="E7244" s="305"/>
      <c r="F7244" s="305"/>
      <c r="G7244" s="305"/>
      <c r="H7244" s="305"/>
      <c r="I7244" s="305"/>
    </row>
    <row r="7245" spans="5:9">
      <c r="E7245" s="305"/>
      <c r="F7245" s="305"/>
      <c r="G7245" s="305"/>
      <c r="H7245" s="305"/>
      <c r="I7245" s="305"/>
    </row>
    <row r="7246" spans="5:9">
      <c r="E7246" s="305"/>
      <c r="F7246" s="305"/>
      <c r="G7246" s="305"/>
      <c r="H7246" s="305"/>
      <c r="I7246" s="305"/>
    </row>
    <row r="7247" spans="5:9">
      <c r="E7247" s="305"/>
      <c r="F7247" s="305"/>
      <c r="G7247" s="305"/>
      <c r="H7247" s="305"/>
      <c r="I7247" s="305"/>
    </row>
    <row r="7248" spans="5:9">
      <c r="E7248" s="305"/>
      <c r="F7248" s="305"/>
      <c r="G7248" s="305"/>
      <c r="H7248" s="305"/>
      <c r="I7248" s="305"/>
    </row>
    <row r="7249" spans="5:9">
      <c r="E7249" s="305"/>
      <c r="F7249" s="305"/>
      <c r="G7249" s="305"/>
      <c r="H7249" s="305"/>
      <c r="I7249" s="305"/>
    </row>
    <row r="7250" spans="5:9">
      <c r="E7250" s="305"/>
      <c r="F7250" s="305"/>
      <c r="G7250" s="305"/>
      <c r="H7250" s="305"/>
      <c r="I7250" s="305"/>
    </row>
    <row r="7251" spans="5:9">
      <c r="E7251" s="305"/>
      <c r="F7251" s="305"/>
      <c r="G7251" s="305"/>
      <c r="H7251" s="305"/>
      <c r="I7251" s="305"/>
    </row>
    <row r="7252" spans="5:9">
      <c r="E7252" s="305"/>
      <c r="F7252" s="305"/>
      <c r="G7252" s="305"/>
      <c r="H7252" s="305"/>
      <c r="I7252" s="305"/>
    </row>
    <row r="7253" spans="5:9">
      <c r="E7253" s="305"/>
      <c r="F7253" s="305"/>
      <c r="G7253" s="305"/>
      <c r="H7253" s="305"/>
      <c r="I7253" s="305"/>
    </row>
    <row r="7254" spans="5:9">
      <c r="E7254" s="305"/>
      <c r="F7254" s="305"/>
      <c r="G7254" s="305"/>
      <c r="H7254" s="305"/>
      <c r="I7254" s="305"/>
    </row>
    <row r="7255" spans="5:9">
      <c r="E7255" s="305"/>
      <c r="F7255" s="305"/>
      <c r="G7255" s="305"/>
      <c r="H7255" s="305"/>
      <c r="I7255" s="305"/>
    </row>
    <row r="7256" spans="5:9">
      <c r="E7256" s="305"/>
      <c r="F7256" s="305"/>
      <c r="G7256" s="305"/>
      <c r="H7256" s="305"/>
      <c r="I7256" s="305"/>
    </row>
    <row r="7257" spans="5:9">
      <c r="E7257" s="305"/>
      <c r="F7257" s="305"/>
      <c r="G7257" s="305"/>
      <c r="H7257" s="305"/>
      <c r="I7257" s="305"/>
    </row>
    <row r="7258" spans="5:9">
      <c r="E7258" s="305"/>
      <c r="F7258" s="305"/>
      <c r="G7258" s="305"/>
      <c r="H7258" s="305"/>
      <c r="I7258" s="305"/>
    </row>
    <row r="7259" spans="5:9">
      <c r="E7259" s="305"/>
      <c r="F7259" s="305"/>
      <c r="G7259" s="305"/>
      <c r="H7259" s="305"/>
      <c r="I7259" s="305"/>
    </row>
    <row r="7260" spans="5:9">
      <c r="E7260" s="305"/>
      <c r="F7260" s="305"/>
      <c r="G7260" s="305"/>
      <c r="H7260" s="305"/>
      <c r="I7260" s="305"/>
    </row>
    <row r="7261" spans="5:9">
      <c r="E7261" s="305"/>
      <c r="F7261" s="305"/>
      <c r="G7261" s="305"/>
      <c r="H7261" s="305"/>
      <c r="I7261" s="305"/>
    </row>
    <row r="7262" spans="5:9">
      <c r="E7262" s="305"/>
      <c r="F7262" s="305"/>
      <c r="G7262" s="305"/>
      <c r="H7262" s="305"/>
      <c r="I7262" s="305"/>
    </row>
    <row r="7263" spans="5:9">
      <c r="E7263" s="305"/>
      <c r="F7263" s="305"/>
      <c r="G7263" s="305"/>
      <c r="H7263" s="305"/>
      <c r="I7263" s="305"/>
    </row>
    <row r="7264" spans="5:9">
      <c r="E7264" s="305"/>
      <c r="F7264" s="305"/>
      <c r="G7264" s="305"/>
      <c r="H7264" s="305"/>
      <c r="I7264" s="305"/>
    </row>
    <row r="7265" spans="5:9">
      <c r="E7265" s="305"/>
      <c r="F7265" s="305"/>
      <c r="G7265" s="305"/>
      <c r="H7265" s="305"/>
      <c r="I7265" s="305"/>
    </row>
    <row r="7266" spans="5:9">
      <c r="E7266" s="305"/>
      <c r="F7266" s="305"/>
      <c r="G7266" s="305"/>
      <c r="H7266" s="305"/>
      <c r="I7266" s="305"/>
    </row>
    <row r="7267" spans="5:9">
      <c r="E7267" s="305"/>
      <c r="F7267" s="305"/>
      <c r="G7267" s="305"/>
      <c r="H7267" s="305"/>
      <c r="I7267" s="305"/>
    </row>
    <row r="7268" spans="5:9">
      <c r="E7268" s="305"/>
      <c r="F7268" s="305"/>
      <c r="G7268" s="305"/>
      <c r="H7268" s="305"/>
      <c r="I7268" s="305"/>
    </row>
    <row r="7269" spans="5:9">
      <c r="E7269" s="305"/>
      <c r="F7269" s="305"/>
      <c r="G7269" s="305"/>
      <c r="H7269" s="305"/>
      <c r="I7269" s="305"/>
    </row>
    <row r="7270" spans="5:9">
      <c r="E7270" s="305"/>
      <c r="F7270" s="305"/>
      <c r="G7270" s="305"/>
      <c r="H7270" s="305"/>
      <c r="I7270" s="305"/>
    </row>
    <row r="7271" spans="5:9">
      <c r="E7271" s="305"/>
      <c r="F7271" s="305"/>
      <c r="G7271" s="305"/>
      <c r="H7271" s="305"/>
      <c r="I7271" s="305"/>
    </row>
    <row r="7272" spans="5:9">
      <c r="E7272" s="305"/>
      <c r="F7272" s="305"/>
      <c r="G7272" s="305"/>
      <c r="H7272" s="305"/>
      <c r="I7272" s="305"/>
    </row>
    <row r="7273" spans="5:9">
      <c r="E7273" s="305"/>
      <c r="F7273" s="305"/>
      <c r="G7273" s="305"/>
      <c r="H7273" s="305"/>
      <c r="I7273" s="305"/>
    </row>
    <row r="7274" spans="5:9">
      <c r="E7274" s="305"/>
      <c r="F7274" s="305"/>
      <c r="G7274" s="305"/>
      <c r="H7274" s="305"/>
      <c r="I7274" s="305"/>
    </row>
    <row r="7275" spans="5:9">
      <c r="E7275" s="305"/>
      <c r="F7275" s="305"/>
      <c r="G7275" s="305"/>
      <c r="H7275" s="305"/>
      <c r="I7275" s="305"/>
    </row>
    <row r="7276" spans="5:9">
      <c r="E7276" s="305"/>
      <c r="F7276" s="305"/>
      <c r="G7276" s="305"/>
      <c r="H7276" s="305"/>
      <c r="I7276" s="305"/>
    </row>
    <row r="7277" spans="5:9">
      <c r="E7277" s="305"/>
      <c r="F7277" s="305"/>
      <c r="G7277" s="305"/>
      <c r="H7277" s="305"/>
      <c r="I7277" s="305"/>
    </row>
    <row r="7278" spans="5:9">
      <c r="E7278" s="305"/>
      <c r="F7278" s="305"/>
      <c r="G7278" s="305"/>
      <c r="H7278" s="305"/>
      <c r="I7278" s="305"/>
    </row>
    <row r="7279" spans="5:9">
      <c r="E7279" s="305"/>
      <c r="F7279" s="305"/>
      <c r="G7279" s="305"/>
      <c r="H7279" s="305"/>
      <c r="I7279" s="305"/>
    </row>
    <row r="7280" spans="5:9">
      <c r="E7280" s="305"/>
      <c r="F7280" s="305"/>
      <c r="G7280" s="305"/>
      <c r="H7280" s="305"/>
      <c r="I7280" s="305"/>
    </row>
    <row r="7281" spans="5:9">
      <c r="E7281" s="305"/>
      <c r="F7281" s="305"/>
      <c r="G7281" s="305"/>
      <c r="H7281" s="305"/>
      <c r="I7281" s="305"/>
    </row>
    <row r="7282" spans="5:9">
      <c r="E7282" s="305"/>
      <c r="F7282" s="305"/>
      <c r="G7282" s="305"/>
      <c r="H7282" s="305"/>
      <c r="I7282" s="305"/>
    </row>
    <row r="7283" spans="5:9">
      <c r="E7283" s="305"/>
      <c r="F7283" s="305"/>
      <c r="G7283" s="305"/>
      <c r="H7283" s="305"/>
      <c r="I7283" s="305"/>
    </row>
    <row r="7284" spans="5:9">
      <c r="E7284" s="305"/>
      <c r="F7284" s="305"/>
      <c r="G7284" s="305"/>
      <c r="H7284" s="305"/>
      <c r="I7284" s="305"/>
    </row>
    <row r="7285" spans="5:9">
      <c r="E7285" s="305"/>
      <c r="F7285" s="305"/>
      <c r="G7285" s="305"/>
      <c r="H7285" s="305"/>
      <c r="I7285" s="305"/>
    </row>
    <row r="7286" spans="5:9">
      <c r="E7286" s="305"/>
      <c r="F7286" s="305"/>
      <c r="G7286" s="305"/>
      <c r="H7286" s="305"/>
      <c r="I7286" s="305"/>
    </row>
    <row r="7287" spans="5:9">
      <c r="E7287" s="305"/>
      <c r="F7287" s="305"/>
      <c r="G7287" s="305"/>
      <c r="H7287" s="305"/>
      <c r="I7287" s="305"/>
    </row>
    <row r="7288" spans="5:9">
      <c r="E7288" s="305"/>
      <c r="F7288" s="305"/>
      <c r="G7288" s="305"/>
      <c r="H7288" s="305"/>
      <c r="I7288" s="305"/>
    </row>
    <row r="7289" spans="5:9">
      <c r="E7289" s="305"/>
      <c r="F7289" s="305"/>
      <c r="G7289" s="305"/>
      <c r="H7289" s="305"/>
      <c r="I7289" s="305"/>
    </row>
    <row r="7290" spans="5:9">
      <c r="E7290" s="305"/>
      <c r="F7290" s="305"/>
      <c r="G7290" s="305"/>
      <c r="H7290" s="305"/>
      <c r="I7290" s="305"/>
    </row>
    <row r="7291" spans="5:9">
      <c r="E7291" s="305"/>
      <c r="F7291" s="305"/>
      <c r="G7291" s="305"/>
      <c r="H7291" s="305"/>
      <c r="I7291" s="305"/>
    </row>
    <row r="7292" spans="5:9">
      <c r="E7292" s="305"/>
      <c r="F7292" s="305"/>
      <c r="G7292" s="305"/>
      <c r="H7292" s="305"/>
      <c r="I7292" s="305"/>
    </row>
    <row r="7293" spans="5:9">
      <c r="E7293" s="305"/>
      <c r="F7293" s="305"/>
      <c r="G7293" s="305"/>
      <c r="H7293" s="305"/>
      <c r="I7293" s="305"/>
    </row>
    <row r="7294" spans="5:9">
      <c r="E7294" s="305"/>
      <c r="F7294" s="305"/>
      <c r="G7294" s="305"/>
      <c r="H7294" s="305"/>
      <c r="I7294" s="305"/>
    </row>
    <row r="7295" spans="5:9">
      <c r="E7295" s="305"/>
      <c r="F7295" s="305"/>
      <c r="G7295" s="305"/>
      <c r="H7295" s="305"/>
      <c r="I7295" s="305"/>
    </row>
    <row r="7296" spans="5:9">
      <c r="E7296" s="305"/>
      <c r="F7296" s="305"/>
      <c r="G7296" s="305"/>
      <c r="H7296" s="305"/>
      <c r="I7296" s="305"/>
    </row>
    <row r="7297" spans="5:9">
      <c r="E7297" s="305"/>
      <c r="F7297" s="305"/>
      <c r="G7297" s="305"/>
      <c r="H7297" s="305"/>
      <c r="I7297" s="305"/>
    </row>
    <row r="7298" spans="5:9">
      <c r="E7298" s="305"/>
      <c r="F7298" s="305"/>
      <c r="G7298" s="305"/>
      <c r="H7298" s="305"/>
      <c r="I7298" s="305"/>
    </row>
    <row r="7299" spans="5:9">
      <c r="E7299" s="305"/>
      <c r="F7299" s="305"/>
      <c r="G7299" s="305"/>
      <c r="H7299" s="305"/>
      <c r="I7299" s="305"/>
    </row>
    <row r="7300" spans="5:9">
      <c r="E7300" s="305"/>
      <c r="F7300" s="305"/>
      <c r="G7300" s="305"/>
      <c r="H7300" s="305"/>
      <c r="I7300" s="305"/>
    </row>
    <row r="7301" spans="5:9">
      <c r="E7301" s="305"/>
      <c r="F7301" s="305"/>
      <c r="G7301" s="305"/>
      <c r="H7301" s="305"/>
      <c r="I7301" s="305"/>
    </row>
    <row r="7302" spans="5:9">
      <c r="E7302" s="305"/>
      <c r="F7302" s="305"/>
      <c r="G7302" s="305"/>
      <c r="H7302" s="305"/>
      <c r="I7302" s="305"/>
    </row>
    <row r="7303" spans="5:9">
      <c r="E7303" s="305"/>
      <c r="F7303" s="305"/>
      <c r="G7303" s="305"/>
      <c r="H7303" s="305"/>
      <c r="I7303" s="305"/>
    </row>
    <row r="7304" spans="5:9">
      <c r="E7304" s="305"/>
      <c r="F7304" s="305"/>
      <c r="G7304" s="305"/>
      <c r="H7304" s="305"/>
      <c r="I7304" s="305"/>
    </row>
    <row r="7305" spans="5:9">
      <c r="E7305" s="305"/>
      <c r="F7305" s="305"/>
      <c r="G7305" s="305"/>
      <c r="H7305" s="305"/>
      <c r="I7305" s="305"/>
    </row>
    <row r="7306" spans="5:9">
      <c r="E7306" s="305"/>
      <c r="F7306" s="305"/>
      <c r="G7306" s="305"/>
      <c r="H7306" s="305"/>
      <c r="I7306" s="305"/>
    </row>
    <row r="7307" spans="5:9">
      <c r="E7307" s="305"/>
      <c r="F7307" s="305"/>
      <c r="G7307" s="305"/>
      <c r="H7307" s="305"/>
      <c r="I7307" s="305"/>
    </row>
    <row r="7308" spans="5:9">
      <c r="E7308" s="305"/>
      <c r="F7308" s="305"/>
      <c r="G7308" s="305"/>
      <c r="H7308" s="305"/>
      <c r="I7308" s="305"/>
    </row>
    <row r="7309" spans="5:9">
      <c r="E7309" s="305"/>
      <c r="F7309" s="305"/>
      <c r="G7309" s="305"/>
      <c r="H7309" s="305"/>
      <c r="I7309" s="305"/>
    </row>
    <row r="7310" spans="5:9">
      <c r="E7310" s="305"/>
      <c r="F7310" s="305"/>
      <c r="G7310" s="305"/>
      <c r="H7310" s="305"/>
      <c r="I7310" s="305"/>
    </row>
    <row r="7311" spans="5:9">
      <c r="E7311" s="305"/>
      <c r="F7311" s="305"/>
      <c r="G7311" s="305"/>
      <c r="H7311" s="305"/>
      <c r="I7311" s="305"/>
    </row>
    <row r="7312" spans="5:9">
      <c r="E7312" s="305"/>
      <c r="F7312" s="305"/>
      <c r="G7312" s="305"/>
      <c r="H7312" s="305"/>
      <c r="I7312" s="305"/>
    </row>
    <row r="7313" spans="5:9">
      <c r="E7313" s="305"/>
      <c r="F7313" s="305"/>
      <c r="G7313" s="305"/>
      <c r="H7313" s="305"/>
      <c r="I7313" s="305"/>
    </row>
    <row r="7314" spans="5:9">
      <c r="E7314" s="305"/>
      <c r="F7314" s="305"/>
      <c r="G7314" s="305"/>
      <c r="H7314" s="305"/>
      <c r="I7314" s="305"/>
    </row>
    <row r="7315" spans="5:9">
      <c r="E7315" s="305"/>
      <c r="F7315" s="305"/>
      <c r="G7315" s="305"/>
      <c r="H7315" s="305"/>
      <c r="I7315" s="305"/>
    </row>
    <row r="7316" spans="5:9">
      <c r="E7316" s="305"/>
      <c r="F7316" s="305"/>
      <c r="G7316" s="305"/>
      <c r="H7316" s="305"/>
      <c r="I7316" s="305"/>
    </row>
    <row r="7317" spans="5:9">
      <c r="E7317" s="305"/>
      <c r="F7317" s="305"/>
      <c r="G7317" s="305"/>
      <c r="H7317" s="305"/>
      <c r="I7317" s="305"/>
    </row>
    <row r="7318" spans="5:9">
      <c r="E7318" s="305"/>
      <c r="F7318" s="305"/>
      <c r="G7318" s="305"/>
      <c r="H7318" s="305"/>
      <c r="I7318" s="305"/>
    </row>
    <row r="7319" spans="5:9">
      <c r="E7319" s="305"/>
      <c r="F7319" s="305"/>
      <c r="G7319" s="305"/>
      <c r="H7319" s="305"/>
      <c r="I7319" s="305"/>
    </row>
    <row r="7320" spans="5:9">
      <c r="E7320" s="305"/>
      <c r="F7320" s="305"/>
      <c r="G7320" s="305"/>
      <c r="H7320" s="305"/>
      <c r="I7320" s="305"/>
    </row>
    <row r="7321" spans="5:9">
      <c r="E7321" s="305"/>
      <c r="F7321" s="305"/>
      <c r="G7321" s="305"/>
      <c r="H7321" s="305"/>
      <c r="I7321" s="305"/>
    </row>
    <row r="7322" spans="5:9">
      <c r="E7322" s="305"/>
      <c r="F7322" s="305"/>
      <c r="G7322" s="305"/>
      <c r="H7322" s="305"/>
      <c r="I7322" s="305"/>
    </row>
    <row r="7323" spans="5:9">
      <c r="E7323" s="305"/>
      <c r="F7323" s="305"/>
      <c r="G7323" s="305"/>
      <c r="H7323" s="305"/>
      <c r="I7323" s="305"/>
    </row>
    <row r="7324" spans="5:9">
      <c r="E7324" s="305"/>
      <c r="F7324" s="305"/>
      <c r="G7324" s="305"/>
      <c r="H7324" s="305"/>
      <c r="I7324" s="305"/>
    </row>
    <row r="7325" spans="5:9">
      <c r="E7325" s="305"/>
      <c r="F7325" s="305"/>
      <c r="G7325" s="305"/>
      <c r="H7325" s="305"/>
      <c r="I7325" s="305"/>
    </row>
    <row r="7326" spans="5:9">
      <c r="E7326" s="305"/>
      <c r="F7326" s="305"/>
      <c r="G7326" s="305"/>
      <c r="H7326" s="305"/>
      <c r="I7326" s="305"/>
    </row>
    <row r="7327" spans="5:9">
      <c r="E7327" s="305"/>
      <c r="F7327" s="305"/>
      <c r="G7327" s="305"/>
      <c r="H7327" s="305"/>
      <c r="I7327" s="305"/>
    </row>
    <row r="7328" spans="5:9">
      <c r="E7328" s="305"/>
      <c r="F7328" s="305"/>
      <c r="G7328" s="305"/>
      <c r="H7328" s="305"/>
      <c r="I7328" s="305"/>
    </row>
    <row r="7329" spans="5:9">
      <c r="E7329" s="305"/>
      <c r="F7329" s="305"/>
      <c r="G7329" s="305"/>
      <c r="H7329" s="305"/>
      <c r="I7329" s="305"/>
    </row>
    <row r="7330" spans="5:9">
      <c r="E7330" s="305"/>
      <c r="F7330" s="305"/>
      <c r="G7330" s="305"/>
      <c r="H7330" s="305"/>
      <c r="I7330" s="305"/>
    </row>
    <row r="7331" spans="5:9">
      <c r="E7331" s="305"/>
      <c r="F7331" s="305"/>
      <c r="G7331" s="305"/>
      <c r="H7331" s="305"/>
      <c r="I7331" s="305"/>
    </row>
    <row r="7332" spans="5:9">
      <c r="E7332" s="305"/>
      <c r="F7332" s="305"/>
      <c r="G7332" s="305"/>
      <c r="H7332" s="305"/>
      <c r="I7332" s="305"/>
    </row>
    <row r="7333" spans="5:9">
      <c r="E7333" s="305"/>
      <c r="F7333" s="305"/>
      <c r="G7333" s="305"/>
      <c r="H7333" s="305"/>
      <c r="I7333" s="305"/>
    </row>
    <row r="7334" spans="5:9">
      <c r="E7334" s="305"/>
      <c r="F7334" s="305"/>
      <c r="G7334" s="305"/>
      <c r="H7334" s="305"/>
      <c r="I7334" s="305"/>
    </row>
    <row r="7335" spans="5:9">
      <c r="E7335" s="305"/>
      <c r="F7335" s="305"/>
      <c r="G7335" s="305"/>
      <c r="H7335" s="305"/>
      <c r="I7335" s="305"/>
    </row>
    <row r="7336" spans="5:9">
      <c r="E7336" s="305"/>
      <c r="F7336" s="305"/>
      <c r="G7336" s="305"/>
      <c r="H7336" s="305"/>
      <c r="I7336" s="305"/>
    </row>
    <row r="7337" spans="5:9">
      <c r="E7337" s="305"/>
      <c r="F7337" s="305"/>
      <c r="G7337" s="305"/>
      <c r="H7337" s="305"/>
      <c r="I7337" s="305"/>
    </row>
    <row r="7338" spans="5:9">
      <c r="E7338" s="305"/>
      <c r="F7338" s="305"/>
      <c r="G7338" s="305"/>
      <c r="H7338" s="305"/>
      <c r="I7338" s="305"/>
    </row>
    <row r="7339" spans="5:9">
      <c r="E7339" s="305"/>
      <c r="F7339" s="305"/>
      <c r="G7339" s="305"/>
      <c r="H7339" s="305"/>
      <c r="I7339" s="305"/>
    </row>
    <row r="7340" spans="5:9">
      <c r="E7340" s="305"/>
      <c r="F7340" s="305"/>
      <c r="G7340" s="305"/>
      <c r="H7340" s="305"/>
      <c r="I7340" s="305"/>
    </row>
    <row r="7341" spans="5:9">
      <c r="E7341" s="305"/>
      <c r="F7341" s="305"/>
      <c r="G7341" s="305"/>
      <c r="H7341" s="305"/>
      <c r="I7341" s="305"/>
    </row>
    <row r="7342" spans="5:9">
      <c r="E7342" s="305"/>
      <c r="F7342" s="305"/>
      <c r="G7342" s="305"/>
      <c r="H7342" s="305"/>
      <c r="I7342" s="305"/>
    </row>
    <row r="7343" spans="5:9">
      <c r="E7343" s="305"/>
      <c r="F7343" s="305"/>
      <c r="G7343" s="305"/>
      <c r="H7343" s="305"/>
      <c r="I7343" s="305"/>
    </row>
    <row r="7344" spans="5:9">
      <c r="E7344" s="305"/>
      <c r="F7344" s="305"/>
      <c r="G7344" s="305"/>
      <c r="H7344" s="305"/>
      <c r="I7344" s="305"/>
    </row>
    <row r="7345" spans="5:9">
      <c r="E7345" s="305"/>
      <c r="F7345" s="305"/>
      <c r="G7345" s="305"/>
      <c r="H7345" s="305"/>
      <c r="I7345" s="305"/>
    </row>
    <row r="7346" spans="5:9">
      <c r="E7346" s="305"/>
      <c r="F7346" s="305"/>
      <c r="G7346" s="305"/>
      <c r="H7346" s="305"/>
      <c r="I7346" s="305"/>
    </row>
    <row r="7347" spans="5:9">
      <c r="E7347" s="305"/>
      <c r="F7347" s="305"/>
      <c r="G7347" s="305"/>
      <c r="H7347" s="305"/>
      <c r="I7347" s="305"/>
    </row>
    <row r="7348" spans="5:9">
      <c r="E7348" s="305"/>
      <c r="F7348" s="305"/>
      <c r="G7348" s="305"/>
      <c r="H7348" s="305"/>
      <c r="I7348" s="305"/>
    </row>
    <row r="7349" spans="5:9">
      <c r="E7349" s="305"/>
      <c r="F7349" s="305"/>
      <c r="G7349" s="305"/>
      <c r="H7349" s="305"/>
      <c r="I7349" s="305"/>
    </row>
    <row r="7350" spans="5:9">
      <c r="E7350" s="305"/>
      <c r="F7350" s="305"/>
      <c r="G7350" s="305"/>
      <c r="H7350" s="305"/>
      <c r="I7350" s="305"/>
    </row>
    <row r="7351" spans="5:9">
      <c r="E7351" s="305"/>
      <c r="F7351" s="305"/>
      <c r="G7351" s="305"/>
      <c r="H7351" s="305"/>
      <c r="I7351" s="305"/>
    </row>
    <row r="7352" spans="5:9">
      <c r="E7352" s="305"/>
      <c r="F7352" s="305"/>
      <c r="G7352" s="305"/>
      <c r="H7352" s="305"/>
      <c r="I7352" s="305"/>
    </row>
    <row r="7353" spans="5:9">
      <c r="E7353" s="305"/>
      <c r="F7353" s="305"/>
      <c r="G7353" s="305"/>
      <c r="H7353" s="305"/>
      <c r="I7353" s="305"/>
    </row>
    <row r="7354" spans="5:9">
      <c r="E7354" s="305"/>
      <c r="F7354" s="305"/>
      <c r="G7354" s="305"/>
      <c r="H7354" s="305"/>
      <c r="I7354" s="305"/>
    </row>
    <row r="7355" spans="5:9">
      <c r="E7355" s="305"/>
      <c r="F7355" s="305"/>
      <c r="G7355" s="305"/>
      <c r="H7355" s="305"/>
      <c r="I7355" s="305"/>
    </row>
    <row r="7356" spans="5:9">
      <c r="E7356" s="305"/>
      <c r="F7356" s="305"/>
      <c r="G7356" s="305"/>
      <c r="H7356" s="305"/>
      <c r="I7356" s="305"/>
    </row>
    <row r="7357" spans="5:9">
      <c r="E7357" s="305"/>
      <c r="F7357" s="305"/>
      <c r="G7357" s="305"/>
      <c r="H7357" s="305"/>
      <c r="I7357" s="305"/>
    </row>
    <row r="7358" spans="5:9">
      <c r="E7358" s="305"/>
      <c r="F7358" s="305"/>
      <c r="G7358" s="305"/>
      <c r="H7358" s="305"/>
      <c r="I7358" s="305"/>
    </row>
    <row r="7359" spans="5:9">
      <c r="E7359" s="305"/>
      <c r="F7359" s="305"/>
      <c r="G7359" s="305"/>
      <c r="H7359" s="305"/>
      <c r="I7359" s="305"/>
    </row>
    <row r="7360" spans="5:9">
      <c r="E7360" s="305"/>
      <c r="F7360" s="305"/>
      <c r="G7360" s="305"/>
      <c r="H7360" s="305"/>
      <c r="I7360" s="305"/>
    </row>
    <row r="7361" spans="5:9">
      <c r="E7361" s="305"/>
      <c r="F7361" s="305"/>
      <c r="G7361" s="305"/>
      <c r="H7361" s="305"/>
      <c r="I7361" s="305"/>
    </row>
    <row r="7362" spans="5:9">
      <c r="E7362" s="305"/>
      <c r="F7362" s="305"/>
      <c r="G7362" s="305"/>
      <c r="H7362" s="305"/>
      <c r="I7362" s="305"/>
    </row>
    <row r="7363" spans="5:9">
      <c r="E7363" s="305"/>
      <c r="F7363" s="305"/>
      <c r="G7363" s="305"/>
      <c r="H7363" s="305"/>
      <c r="I7363" s="305"/>
    </row>
    <row r="7364" spans="5:9">
      <c r="E7364" s="305"/>
      <c r="F7364" s="305"/>
      <c r="G7364" s="305"/>
      <c r="H7364" s="305"/>
      <c r="I7364" s="305"/>
    </row>
    <row r="7365" spans="5:9">
      <c r="E7365" s="305"/>
      <c r="F7365" s="305"/>
      <c r="G7365" s="305"/>
      <c r="H7365" s="305"/>
      <c r="I7365" s="305"/>
    </row>
    <row r="7366" spans="5:9">
      <c r="E7366" s="305"/>
      <c r="F7366" s="305"/>
      <c r="G7366" s="305"/>
      <c r="H7366" s="305"/>
      <c r="I7366" s="305"/>
    </row>
    <row r="7367" spans="5:9">
      <c r="E7367" s="305"/>
      <c r="F7367" s="305"/>
      <c r="G7367" s="305"/>
      <c r="H7367" s="305"/>
      <c r="I7367" s="305"/>
    </row>
    <row r="7368" spans="5:9">
      <c r="E7368" s="305"/>
      <c r="F7368" s="305"/>
      <c r="G7368" s="305"/>
      <c r="H7368" s="305"/>
      <c r="I7368" s="305"/>
    </row>
    <row r="7369" spans="5:9">
      <c r="E7369" s="305"/>
      <c r="F7369" s="305"/>
      <c r="G7369" s="305"/>
      <c r="H7369" s="305"/>
      <c r="I7369" s="305"/>
    </row>
    <row r="7370" spans="5:9">
      <c r="E7370" s="305"/>
      <c r="F7370" s="305"/>
      <c r="G7370" s="305"/>
      <c r="H7370" s="305"/>
      <c r="I7370" s="305"/>
    </row>
    <row r="7371" spans="5:9">
      <c r="E7371" s="305"/>
      <c r="F7371" s="305"/>
      <c r="G7371" s="305"/>
      <c r="H7371" s="305"/>
      <c r="I7371" s="305"/>
    </row>
    <row r="7372" spans="5:9">
      <c r="E7372" s="305"/>
      <c r="F7372" s="305"/>
      <c r="G7372" s="305"/>
      <c r="H7372" s="305"/>
      <c r="I7372" s="305"/>
    </row>
    <row r="7373" spans="5:9">
      <c r="E7373" s="305"/>
      <c r="F7373" s="305"/>
      <c r="G7373" s="305"/>
      <c r="H7373" s="305"/>
      <c r="I7373" s="305"/>
    </row>
    <row r="7374" spans="5:9">
      <c r="E7374" s="305"/>
      <c r="F7374" s="305"/>
      <c r="G7374" s="305"/>
      <c r="H7374" s="305"/>
      <c r="I7374" s="305"/>
    </row>
    <row r="7375" spans="5:9">
      <c r="E7375" s="305"/>
      <c r="F7375" s="305"/>
      <c r="G7375" s="305"/>
      <c r="H7375" s="305"/>
      <c r="I7375" s="305"/>
    </row>
    <row r="7376" spans="5:9">
      <c r="E7376" s="305"/>
      <c r="F7376" s="305"/>
      <c r="G7376" s="305"/>
      <c r="H7376" s="305"/>
      <c r="I7376" s="305"/>
    </row>
    <row r="7377" spans="5:9">
      <c r="E7377" s="305"/>
      <c r="F7377" s="305"/>
      <c r="G7377" s="305"/>
      <c r="H7377" s="305"/>
      <c r="I7377" s="305"/>
    </row>
    <row r="7378" spans="5:9">
      <c r="E7378" s="305"/>
      <c r="F7378" s="305"/>
      <c r="G7378" s="305"/>
      <c r="H7378" s="305"/>
      <c r="I7378" s="305"/>
    </row>
    <row r="7379" spans="5:9">
      <c r="E7379" s="305"/>
      <c r="F7379" s="305"/>
      <c r="G7379" s="305"/>
      <c r="H7379" s="305"/>
      <c r="I7379" s="305"/>
    </row>
    <row r="7380" spans="5:9">
      <c r="E7380" s="305"/>
      <c r="F7380" s="305"/>
      <c r="G7380" s="305"/>
      <c r="H7380" s="305"/>
      <c r="I7380" s="305"/>
    </row>
    <row r="7381" spans="5:9">
      <c r="E7381" s="305"/>
      <c r="F7381" s="305"/>
      <c r="G7381" s="305"/>
      <c r="H7381" s="305"/>
      <c r="I7381" s="305"/>
    </row>
    <row r="7382" spans="5:9">
      <c r="E7382" s="305"/>
      <c r="F7382" s="305"/>
      <c r="G7382" s="305"/>
      <c r="H7382" s="305"/>
      <c r="I7382" s="305"/>
    </row>
    <row r="7383" spans="5:9">
      <c r="E7383" s="305"/>
      <c r="F7383" s="305"/>
      <c r="G7383" s="305"/>
      <c r="H7383" s="305"/>
      <c r="I7383" s="305"/>
    </row>
    <row r="7384" spans="5:9">
      <c r="E7384" s="305"/>
      <c r="F7384" s="305"/>
      <c r="G7384" s="305"/>
      <c r="H7384" s="305"/>
      <c r="I7384" s="305"/>
    </row>
    <row r="7385" spans="5:9">
      <c r="E7385" s="305"/>
      <c r="F7385" s="305"/>
      <c r="G7385" s="305"/>
      <c r="H7385" s="305"/>
      <c r="I7385" s="305"/>
    </row>
    <row r="7386" spans="5:9">
      <c r="E7386" s="305"/>
      <c r="F7386" s="305"/>
      <c r="G7386" s="305"/>
      <c r="H7386" s="305"/>
      <c r="I7386" s="305"/>
    </row>
    <row r="7387" spans="5:9">
      <c r="E7387" s="305"/>
      <c r="F7387" s="305"/>
      <c r="G7387" s="305"/>
      <c r="H7387" s="305"/>
      <c r="I7387" s="305"/>
    </row>
    <row r="7388" spans="5:9">
      <c r="E7388" s="305"/>
      <c r="F7388" s="305"/>
      <c r="G7388" s="305"/>
      <c r="H7388" s="305"/>
      <c r="I7388" s="305"/>
    </row>
    <row r="7389" spans="5:9">
      <c r="E7389" s="305"/>
      <c r="F7389" s="305"/>
      <c r="G7389" s="305"/>
      <c r="H7389" s="305"/>
      <c r="I7389" s="305"/>
    </row>
    <row r="7390" spans="5:9">
      <c r="E7390" s="305"/>
      <c r="F7390" s="305"/>
      <c r="G7390" s="305"/>
      <c r="H7390" s="305"/>
      <c r="I7390" s="305"/>
    </row>
    <row r="7391" spans="5:9">
      <c r="E7391" s="305"/>
      <c r="F7391" s="305"/>
      <c r="G7391" s="305"/>
      <c r="H7391" s="305"/>
      <c r="I7391" s="305"/>
    </row>
    <row r="7392" spans="5:9">
      <c r="E7392" s="305"/>
      <c r="F7392" s="305"/>
      <c r="G7392" s="305"/>
      <c r="H7392" s="305"/>
      <c r="I7392" s="305"/>
    </row>
    <row r="7393" spans="5:9">
      <c r="E7393" s="305"/>
      <c r="F7393" s="305"/>
      <c r="G7393" s="305"/>
      <c r="H7393" s="305"/>
      <c r="I7393" s="305"/>
    </row>
    <row r="7394" spans="5:9">
      <c r="E7394" s="305"/>
      <c r="F7394" s="305"/>
      <c r="G7394" s="305"/>
      <c r="H7394" s="305"/>
      <c r="I7394" s="305"/>
    </row>
    <row r="7395" spans="5:9">
      <c r="E7395" s="305"/>
      <c r="F7395" s="305"/>
      <c r="G7395" s="305"/>
      <c r="H7395" s="305"/>
      <c r="I7395" s="305"/>
    </row>
    <row r="7396" spans="5:9">
      <c r="E7396" s="305"/>
      <c r="F7396" s="305"/>
      <c r="G7396" s="305"/>
      <c r="H7396" s="305"/>
      <c r="I7396" s="305"/>
    </row>
    <row r="7397" spans="5:9">
      <c r="E7397" s="305"/>
      <c r="F7397" s="305"/>
      <c r="G7397" s="305"/>
      <c r="H7397" s="305"/>
      <c r="I7397" s="305"/>
    </row>
    <row r="7398" spans="5:9">
      <c r="E7398" s="305"/>
      <c r="F7398" s="305"/>
      <c r="G7398" s="305"/>
      <c r="H7398" s="305"/>
      <c r="I7398" s="305"/>
    </row>
    <row r="7399" spans="5:9">
      <c r="E7399" s="305"/>
      <c r="F7399" s="305"/>
      <c r="G7399" s="305"/>
      <c r="H7399" s="305"/>
      <c r="I7399" s="305"/>
    </row>
    <row r="7400" spans="5:9">
      <c r="E7400" s="305"/>
      <c r="F7400" s="305"/>
      <c r="G7400" s="305"/>
      <c r="H7400" s="305"/>
      <c r="I7400" s="305"/>
    </row>
    <row r="7401" spans="5:9">
      <c r="E7401" s="305"/>
      <c r="F7401" s="305"/>
      <c r="G7401" s="305"/>
      <c r="H7401" s="305"/>
      <c r="I7401" s="305"/>
    </row>
    <row r="7402" spans="5:9">
      <c r="E7402" s="305"/>
      <c r="F7402" s="305"/>
      <c r="G7402" s="305"/>
      <c r="H7402" s="305"/>
      <c r="I7402" s="305"/>
    </row>
    <row r="7403" spans="5:9">
      <c r="E7403" s="305"/>
      <c r="F7403" s="305"/>
      <c r="G7403" s="305"/>
      <c r="H7403" s="305"/>
      <c r="I7403" s="305"/>
    </row>
    <row r="7404" spans="5:9">
      <c r="E7404" s="305"/>
      <c r="F7404" s="305"/>
      <c r="G7404" s="305"/>
      <c r="H7404" s="305"/>
      <c r="I7404" s="305"/>
    </row>
    <row r="7405" spans="5:9">
      <c r="E7405" s="305"/>
      <c r="F7405" s="305"/>
      <c r="G7405" s="305"/>
      <c r="H7405" s="305"/>
      <c r="I7405" s="305"/>
    </row>
    <row r="7406" spans="5:9">
      <c r="E7406" s="305"/>
      <c r="F7406" s="305"/>
      <c r="G7406" s="305"/>
      <c r="H7406" s="305"/>
      <c r="I7406" s="305"/>
    </row>
    <row r="7407" spans="5:9">
      <c r="E7407" s="305"/>
      <c r="F7407" s="305"/>
      <c r="G7407" s="305"/>
      <c r="H7407" s="305"/>
      <c r="I7407" s="305"/>
    </row>
    <row r="7408" spans="5:9">
      <c r="E7408" s="305"/>
      <c r="F7408" s="305"/>
      <c r="G7408" s="305"/>
      <c r="H7408" s="305"/>
      <c r="I7408" s="305"/>
    </row>
    <row r="7409" spans="5:9">
      <c r="E7409" s="305"/>
      <c r="F7409" s="305"/>
      <c r="G7409" s="305"/>
      <c r="H7409" s="305"/>
      <c r="I7409" s="305"/>
    </row>
    <row r="7410" spans="5:9">
      <c r="E7410" s="305"/>
      <c r="F7410" s="305"/>
      <c r="G7410" s="305"/>
      <c r="H7410" s="305"/>
      <c r="I7410" s="305"/>
    </row>
    <row r="7411" spans="5:9">
      <c r="E7411" s="305"/>
      <c r="F7411" s="305"/>
      <c r="G7411" s="305"/>
      <c r="H7411" s="305"/>
      <c r="I7411" s="305"/>
    </row>
    <row r="7412" spans="5:9">
      <c r="E7412" s="305"/>
      <c r="F7412" s="305"/>
      <c r="G7412" s="305"/>
      <c r="H7412" s="305"/>
      <c r="I7412" s="305"/>
    </row>
    <row r="7413" spans="5:9">
      <c r="E7413" s="305"/>
      <c r="F7413" s="305"/>
      <c r="G7413" s="305"/>
      <c r="H7413" s="305"/>
      <c r="I7413" s="305"/>
    </row>
    <row r="7414" spans="5:9">
      <c r="E7414" s="305"/>
      <c r="F7414" s="305"/>
      <c r="G7414" s="305"/>
      <c r="H7414" s="305"/>
      <c r="I7414" s="305"/>
    </row>
    <row r="7415" spans="5:9">
      <c r="E7415" s="305"/>
      <c r="F7415" s="305"/>
      <c r="G7415" s="305"/>
      <c r="H7415" s="305"/>
      <c r="I7415" s="305"/>
    </row>
    <row r="7416" spans="5:9">
      <c r="E7416" s="305"/>
      <c r="F7416" s="305"/>
      <c r="G7416" s="305"/>
      <c r="H7416" s="305"/>
      <c r="I7416" s="305"/>
    </row>
    <row r="7417" spans="5:9">
      <c r="E7417" s="305"/>
      <c r="F7417" s="305"/>
      <c r="G7417" s="305"/>
      <c r="H7417" s="305"/>
      <c r="I7417" s="305"/>
    </row>
    <row r="7418" spans="5:9">
      <c r="E7418" s="305"/>
      <c r="F7418" s="305"/>
      <c r="G7418" s="305"/>
      <c r="H7418" s="305"/>
      <c r="I7418" s="305"/>
    </row>
    <row r="7419" spans="5:9">
      <c r="E7419" s="305"/>
      <c r="F7419" s="305"/>
      <c r="G7419" s="305"/>
      <c r="H7419" s="305"/>
      <c r="I7419" s="305"/>
    </row>
    <row r="7420" spans="5:9">
      <c r="E7420" s="305"/>
      <c r="F7420" s="305"/>
      <c r="G7420" s="305"/>
      <c r="H7420" s="305"/>
      <c r="I7420" s="305"/>
    </row>
    <row r="7421" spans="5:9">
      <c r="E7421" s="305"/>
      <c r="F7421" s="305"/>
      <c r="G7421" s="305"/>
      <c r="H7421" s="305"/>
      <c r="I7421" s="305"/>
    </row>
    <row r="7422" spans="5:9">
      <c r="E7422" s="305"/>
      <c r="F7422" s="305"/>
      <c r="G7422" s="305"/>
      <c r="H7422" s="305"/>
      <c r="I7422" s="305"/>
    </row>
    <row r="7423" spans="5:9">
      <c r="E7423" s="305"/>
      <c r="F7423" s="305"/>
      <c r="G7423" s="305"/>
      <c r="H7423" s="305"/>
      <c r="I7423" s="305"/>
    </row>
    <row r="7424" spans="5:9">
      <c r="E7424" s="305"/>
      <c r="F7424" s="305"/>
      <c r="G7424" s="305"/>
      <c r="H7424" s="305"/>
      <c r="I7424" s="305"/>
    </row>
    <row r="7425" spans="5:9">
      <c r="E7425" s="305"/>
      <c r="F7425" s="305"/>
      <c r="G7425" s="305"/>
      <c r="H7425" s="305"/>
      <c r="I7425" s="305"/>
    </row>
    <row r="7426" spans="5:9">
      <c r="E7426" s="305"/>
      <c r="F7426" s="305"/>
      <c r="G7426" s="305"/>
      <c r="H7426" s="305"/>
      <c r="I7426" s="305"/>
    </row>
    <row r="7427" spans="5:9">
      <c r="E7427" s="305"/>
      <c r="F7427" s="305"/>
      <c r="G7427" s="305"/>
      <c r="H7427" s="305"/>
      <c r="I7427" s="305"/>
    </row>
    <row r="7428" spans="5:9">
      <c r="E7428" s="305"/>
      <c r="F7428" s="305"/>
      <c r="G7428" s="305"/>
      <c r="H7428" s="305"/>
      <c r="I7428" s="305"/>
    </row>
    <row r="7429" spans="5:9">
      <c r="E7429" s="305"/>
      <c r="F7429" s="305"/>
      <c r="G7429" s="305"/>
      <c r="H7429" s="305"/>
      <c r="I7429" s="305"/>
    </row>
    <row r="7430" spans="5:9">
      <c r="E7430" s="305"/>
      <c r="F7430" s="305"/>
      <c r="G7430" s="305"/>
      <c r="H7430" s="305"/>
      <c r="I7430" s="305"/>
    </row>
    <row r="7431" spans="5:9">
      <c r="E7431" s="305"/>
      <c r="F7431" s="305"/>
      <c r="G7431" s="305"/>
      <c r="H7431" s="305"/>
      <c r="I7431" s="305"/>
    </row>
    <row r="7432" spans="5:9">
      <c r="E7432" s="305"/>
      <c r="F7432" s="305"/>
      <c r="G7432" s="305"/>
      <c r="H7432" s="305"/>
      <c r="I7432" s="305"/>
    </row>
    <row r="7433" spans="5:9">
      <c r="E7433" s="305"/>
      <c r="F7433" s="305"/>
      <c r="G7433" s="305"/>
      <c r="H7433" s="305"/>
      <c r="I7433" s="305"/>
    </row>
    <row r="7434" spans="5:9">
      <c r="E7434" s="305"/>
      <c r="F7434" s="305"/>
      <c r="G7434" s="305"/>
      <c r="H7434" s="305"/>
      <c r="I7434" s="305"/>
    </row>
    <row r="7435" spans="5:9">
      <c r="E7435" s="305"/>
      <c r="F7435" s="305"/>
      <c r="G7435" s="305"/>
      <c r="H7435" s="305"/>
      <c r="I7435" s="305"/>
    </row>
    <row r="7436" spans="5:9">
      <c r="E7436" s="305"/>
      <c r="F7436" s="305"/>
      <c r="G7436" s="305"/>
      <c r="H7436" s="305"/>
      <c r="I7436" s="305"/>
    </row>
    <row r="7437" spans="5:9">
      <c r="E7437" s="305"/>
      <c r="F7437" s="305"/>
      <c r="G7437" s="305"/>
      <c r="H7437" s="305"/>
      <c r="I7437" s="305"/>
    </row>
    <row r="7438" spans="5:9">
      <c r="E7438" s="305"/>
      <c r="F7438" s="305"/>
      <c r="G7438" s="305"/>
      <c r="H7438" s="305"/>
      <c r="I7438" s="305"/>
    </row>
    <row r="7439" spans="5:9">
      <c r="E7439" s="305"/>
      <c r="F7439" s="305"/>
      <c r="G7439" s="305"/>
      <c r="H7439" s="305"/>
      <c r="I7439" s="305"/>
    </row>
    <row r="7440" spans="5:9">
      <c r="E7440" s="305"/>
      <c r="F7440" s="305"/>
      <c r="G7440" s="305"/>
      <c r="H7440" s="305"/>
      <c r="I7440" s="305"/>
    </row>
    <row r="7441" spans="5:9">
      <c r="E7441" s="305"/>
      <c r="F7441" s="305"/>
      <c r="G7441" s="305"/>
      <c r="H7441" s="305"/>
      <c r="I7441" s="305"/>
    </row>
    <row r="7442" spans="5:9">
      <c r="E7442" s="305"/>
      <c r="F7442" s="305"/>
      <c r="G7442" s="305"/>
      <c r="H7442" s="305"/>
      <c r="I7442" s="305"/>
    </row>
    <row r="7443" spans="5:9">
      <c r="E7443" s="305"/>
      <c r="F7443" s="305"/>
      <c r="G7443" s="305"/>
      <c r="H7443" s="305"/>
      <c r="I7443" s="305"/>
    </row>
    <row r="7444" spans="5:9">
      <c r="E7444" s="305"/>
      <c r="F7444" s="305"/>
      <c r="G7444" s="305"/>
      <c r="H7444" s="305"/>
      <c r="I7444" s="305"/>
    </row>
    <row r="7445" spans="5:9">
      <c r="E7445" s="305"/>
      <c r="F7445" s="305"/>
      <c r="G7445" s="305"/>
      <c r="H7445" s="305"/>
      <c r="I7445" s="305"/>
    </row>
    <row r="7446" spans="5:9">
      <c r="E7446" s="305"/>
      <c r="F7446" s="305"/>
      <c r="G7446" s="305"/>
      <c r="H7446" s="305"/>
      <c r="I7446" s="305"/>
    </row>
    <row r="7447" spans="5:9">
      <c r="E7447" s="305"/>
      <c r="F7447" s="305"/>
      <c r="G7447" s="305"/>
      <c r="H7447" s="305"/>
      <c r="I7447" s="305"/>
    </row>
    <row r="7448" spans="5:9">
      <c r="E7448" s="305"/>
      <c r="F7448" s="305"/>
      <c r="G7448" s="305"/>
      <c r="H7448" s="305"/>
      <c r="I7448" s="305"/>
    </row>
    <row r="7449" spans="5:9">
      <c r="E7449" s="305"/>
      <c r="F7449" s="305"/>
      <c r="G7449" s="305"/>
      <c r="H7449" s="305"/>
      <c r="I7449" s="305"/>
    </row>
    <row r="7450" spans="5:9">
      <c r="E7450" s="305"/>
      <c r="F7450" s="305"/>
      <c r="G7450" s="305"/>
      <c r="H7450" s="305"/>
      <c r="I7450" s="305"/>
    </row>
    <row r="7451" spans="5:9">
      <c r="E7451" s="305"/>
      <c r="F7451" s="305"/>
      <c r="G7451" s="305"/>
      <c r="H7451" s="305"/>
      <c r="I7451" s="305"/>
    </row>
    <row r="7452" spans="5:9">
      <c r="E7452" s="305"/>
      <c r="F7452" s="305"/>
      <c r="G7452" s="305"/>
      <c r="H7452" s="305"/>
      <c r="I7452" s="305"/>
    </row>
    <row r="7453" spans="5:9">
      <c r="E7453" s="305"/>
      <c r="F7453" s="305"/>
      <c r="G7453" s="305"/>
      <c r="H7453" s="305"/>
      <c r="I7453" s="305"/>
    </row>
    <row r="7454" spans="5:9">
      <c r="E7454" s="305"/>
      <c r="F7454" s="305"/>
      <c r="G7454" s="305"/>
      <c r="H7454" s="305"/>
      <c r="I7454" s="305"/>
    </row>
    <row r="7455" spans="5:9">
      <c r="E7455" s="305"/>
      <c r="F7455" s="305"/>
      <c r="G7455" s="305"/>
      <c r="H7455" s="305"/>
      <c r="I7455" s="305"/>
    </row>
    <row r="7456" spans="5:9">
      <c r="E7456" s="305"/>
      <c r="F7456" s="305"/>
      <c r="G7456" s="305"/>
      <c r="H7456" s="305"/>
      <c r="I7456" s="305"/>
    </row>
    <row r="7457" spans="5:9">
      <c r="E7457" s="305"/>
      <c r="F7457" s="305"/>
      <c r="G7457" s="305"/>
      <c r="H7457" s="305"/>
      <c r="I7457" s="305"/>
    </row>
    <row r="7458" spans="5:9">
      <c r="E7458" s="305"/>
      <c r="F7458" s="305"/>
      <c r="G7458" s="305"/>
      <c r="H7458" s="305"/>
      <c r="I7458" s="305"/>
    </row>
    <row r="7459" spans="5:9">
      <c r="E7459" s="305"/>
      <c r="F7459" s="305"/>
      <c r="G7459" s="305"/>
      <c r="H7459" s="305"/>
      <c r="I7459" s="305"/>
    </row>
    <row r="7460" spans="5:9">
      <c r="E7460" s="305"/>
      <c r="F7460" s="305"/>
      <c r="G7460" s="305"/>
      <c r="H7460" s="305"/>
      <c r="I7460" s="305"/>
    </row>
    <row r="7461" spans="5:9">
      <c r="E7461" s="305"/>
      <c r="F7461" s="305"/>
      <c r="G7461" s="305"/>
      <c r="H7461" s="305"/>
      <c r="I7461" s="305"/>
    </row>
    <row r="7462" spans="5:9">
      <c r="E7462" s="305"/>
      <c r="F7462" s="305"/>
      <c r="G7462" s="305"/>
      <c r="H7462" s="305"/>
      <c r="I7462" s="305"/>
    </row>
    <row r="7463" spans="5:9">
      <c r="E7463" s="305"/>
      <c r="F7463" s="305"/>
      <c r="G7463" s="305"/>
      <c r="H7463" s="305"/>
      <c r="I7463" s="305"/>
    </row>
    <row r="7464" spans="5:9">
      <c r="E7464" s="305"/>
      <c r="F7464" s="305"/>
      <c r="G7464" s="305"/>
      <c r="H7464" s="305"/>
      <c r="I7464" s="305"/>
    </row>
    <row r="7465" spans="5:9">
      <c r="E7465" s="305"/>
      <c r="F7465" s="305"/>
      <c r="G7465" s="305"/>
      <c r="H7465" s="305"/>
      <c r="I7465" s="305"/>
    </row>
    <row r="7466" spans="5:9">
      <c r="E7466" s="305"/>
      <c r="F7466" s="305"/>
      <c r="G7466" s="305"/>
      <c r="H7466" s="305"/>
      <c r="I7466" s="305"/>
    </row>
    <row r="7467" spans="5:9">
      <c r="E7467" s="305"/>
      <c r="F7467" s="305"/>
      <c r="G7467" s="305"/>
      <c r="H7467" s="305"/>
      <c r="I7467" s="305"/>
    </row>
    <row r="7468" spans="5:9">
      <c r="E7468" s="305"/>
      <c r="F7468" s="305"/>
      <c r="G7468" s="305"/>
      <c r="H7468" s="305"/>
      <c r="I7468" s="305"/>
    </row>
    <row r="7469" spans="5:9">
      <c r="E7469" s="305"/>
      <c r="F7469" s="305"/>
      <c r="G7469" s="305"/>
      <c r="H7469" s="305"/>
      <c r="I7469" s="305"/>
    </row>
    <row r="7470" spans="5:9">
      <c r="E7470" s="305"/>
      <c r="F7470" s="305"/>
      <c r="G7470" s="305"/>
      <c r="H7470" s="305"/>
      <c r="I7470" s="305"/>
    </row>
    <row r="7471" spans="5:9">
      <c r="E7471" s="305"/>
      <c r="F7471" s="305"/>
      <c r="G7471" s="305"/>
      <c r="H7471" s="305"/>
      <c r="I7471" s="305"/>
    </row>
    <row r="7472" spans="5:9">
      <c r="E7472" s="305"/>
      <c r="F7472" s="305"/>
      <c r="G7472" s="305"/>
      <c r="H7472" s="305"/>
      <c r="I7472" s="305"/>
    </row>
    <row r="7473" spans="5:9">
      <c r="E7473" s="305"/>
      <c r="F7473" s="305"/>
      <c r="G7473" s="305"/>
      <c r="H7473" s="305"/>
      <c r="I7473" s="305"/>
    </row>
    <row r="7474" spans="5:9">
      <c r="E7474" s="305"/>
      <c r="F7474" s="305"/>
      <c r="G7474" s="305"/>
      <c r="H7474" s="305"/>
      <c r="I7474" s="305"/>
    </row>
    <row r="7475" spans="5:9">
      <c r="E7475" s="305"/>
      <c r="F7475" s="305"/>
      <c r="G7475" s="305"/>
      <c r="H7475" s="305"/>
      <c r="I7475" s="305"/>
    </row>
    <row r="7476" spans="5:9">
      <c r="E7476" s="305"/>
      <c r="F7476" s="305"/>
      <c r="G7476" s="305"/>
      <c r="H7476" s="305"/>
      <c r="I7476" s="305"/>
    </row>
    <row r="7477" spans="5:9">
      <c r="E7477" s="305"/>
      <c r="F7477" s="305"/>
      <c r="G7477" s="305"/>
      <c r="H7477" s="305"/>
      <c r="I7477" s="305"/>
    </row>
    <row r="7478" spans="5:9">
      <c r="E7478" s="305"/>
      <c r="F7478" s="305"/>
      <c r="G7478" s="305"/>
      <c r="H7478" s="305"/>
      <c r="I7478" s="305"/>
    </row>
    <row r="7479" spans="5:9">
      <c r="E7479" s="305"/>
      <c r="F7479" s="305"/>
      <c r="G7479" s="305"/>
      <c r="H7479" s="305"/>
      <c r="I7479" s="305"/>
    </row>
    <row r="7480" spans="5:9">
      <c r="E7480" s="305"/>
      <c r="F7480" s="305"/>
      <c r="G7480" s="305"/>
      <c r="H7480" s="305"/>
      <c r="I7480" s="305"/>
    </row>
    <row r="7481" spans="5:9">
      <c r="E7481" s="305"/>
      <c r="F7481" s="305"/>
      <c r="G7481" s="305"/>
      <c r="H7481" s="305"/>
      <c r="I7481" s="305"/>
    </row>
    <row r="7482" spans="5:9">
      <c r="E7482" s="305"/>
      <c r="F7482" s="305"/>
      <c r="G7482" s="305"/>
      <c r="H7482" s="305"/>
      <c r="I7482" s="305"/>
    </row>
    <row r="7483" spans="5:9">
      <c r="E7483" s="305"/>
      <c r="F7483" s="305"/>
      <c r="G7483" s="305"/>
      <c r="H7483" s="305"/>
      <c r="I7483" s="305"/>
    </row>
    <row r="7484" spans="5:9">
      <c r="E7484" s="305"/>
      <c r="F7484" s="305"/>
      <c r="G7484" s="305"/>
      <c r="H7484" s="305"/>
      <c r="I7484" s="305"/>
    </row>
    <row r="7485" spans="5:9">
      <c r="E7485" s="305"/>
      <c r="F7485" s="305"/>
      <c r="G7485" s="305"/>
      <c r="H7485" s="305"/>
      <c r="I7485" s="305"/>
    </row>
    <row r="7486" spans="5:9">
      <c r="E7486" s="305"/>
      <c r="F7486" s="305"/>
      <c r="G7486" s="305"/>
      <c r="H7486" s="305"/>
      <c r="I7486" s="305"/>
    </row>
    <row r="7487" spans="5:9">
      <c r="E7487" s="305"/>
      <c r="F7487" s="305"/>
      <c r="G7487" s="305"/>
      <c r="H7487" s="305"/>
      <c r="I7487" s="305"/>
    </row>
    <row r="7488" spans="5:9">
      <c r="E7488" s="305"/>
      <c r="F7488" s="305"/>
      <c r="G7488" s="305"/>
      <c r="H7488" s="305"/>
      <c r="I7488" s="305"/>
    </row>
    <row r="7489" spans="5:9">
      <c r="E7489" s="305"/>
      <c r="F7489" s="305"/>
      <c r="G7489" s="305"/>
      <c r="H7489" s="305"/>
      <c r="I7489" s="305"/>
    </row>
    <row r="7490" spans="5:9">
      <c r="E7490" s="305"/>
      <c r="F7490" s="305"/>
      <c r="G7490" s="305"/>
      <c r="H7490" s="305"/>
      <c r="I7490" s="305"/>
    </row>
    <row r="7491" spans="5:9">
      <c r="E7491" s="305"/>
      <c r="F7491" s="305"/>
      <c r="G7491" s="305"/>
      <c r="H7491" s="305"/>
      <c r="I7491" s="305"/>
    </row>
    <row r="7492" spans="5:9">
      <c r="E7492" s="305"/>
      <c r="F7492" s="305"/>
      <c r="G7492" s="305"/>
      <c r="H7492" s="305"/>
      <c r="I7492" s="305"/>
    </row>
    <row r="7493" spans="5:9">
      <c r="E7493" s="305"/>
      <c r="F7493" s="305"/>
      <c r="G7493" s="305"/>
      <c r="H7493" s="305"/>
      <c r="I7493" s="305"/>
    </row>
    <row r="7494" spans="5:9">
      <c r="E7494" s="305"/>
      <c r="F7494" s="305"/>
      <c r="G7494" s="305"/>
      <c r="H7494" s="305"/>
      <c r="I7494" s="305"/>
    </row>
    <row r="7495" spans="5:9">
      <c r="E7495" s="305"/>
      <c r="F7495" s="305"/>
      <c r="G7495" s="305"/>
      <c r="H7495" s="305"/>
      <c r="I7495" s="305"/>
    </row>
    <row r="7496" spans="5:9">
      <c r="E7496" s="305"/>
      <c r="F7496" s="305"/>
      <c r="G7496" s="305"/>
      <c r="H7496" s="305"/>
      <c r="I7496" s="305"/>
    </row>
    <row r="7497" spans="5:9">
      <c r="E7497" s="305"/>
      <c r="F7497" s="305"/>
      <c r="G7497" s="305"/>
      <c r="H7497" s="305"/>
      <c r="I7497" s="305"/>
    </row>
    <row r="7498" spans="5:9">
      <c r="E7498" s="305"/>
      <c r="F7498" s="305"/>
      <c r="G7498" s="305"/>
      <c r="H7498" s="305"/>
      <c r="I7498" s="305"/>
    </row>
    <row r="7499" spans="5:9">
      <c r="E7499" s="305"/>
      <c r="F7499" s="305"/>
      <c r="G7499" s="305"/>
      <c r="H7499" s="305"/>
      <c r="I7499" s="305"/>
    </row>
    <row r="7500" spans="5:9">
      <c r="E7500" s="305"/>
      <c r="F7500" s="305"/>
      <c r="G7500" s="305"/>
      <c r="H7500" s="305"/>
      <c r="I7500" s="305"/>
    </row>
    <row r="7501" spans="5:9">
      <c r="E7501" s="305"/>
      <c r="F7501" s="305"/>
      <c r="G7501" s="305"/>
      <c r="H7501" s="305"/>
      <c r="I7501" s="305"/>
    </row>
    <row r="7502" spans="5:9">
      <c r="E7502" s="305"/>
      <c r="F7502" s="305"/>
      <c r="G7502" s="305"/>
      <c r="H7502" s="305"/>
      <c r="I7502" s="305"/>
    </row>
    <row r="7503" spans="5:9">
      <c r="E7503" s="305"/>
      <c r="F7503" s="305"/>
      <c r="G7503" s="305"/>
      <c r="H7503" s="305"/>
      <c r="I7503" s="305"/>
    </row>
    <row r="7504" spans="5:9">
      <c r="E7504" s="305"/>
      <c r="F7504" s="305"/>
      <c r="G7504" s="305"/>
      <c r="H7504" s="305"/>
      <c r="I7504" s="305"/>
    </row>
    <row r="7505" spans="5:9">
      <c r="E7505" s="305"/>
      <c r="F7505" s="305"/>
      <c r="G7505" s="305"/>
      <c r="H7505" s="305"/>
      <c r="I7505" s="305"/>
    </row>
    <row r="7506" spans="5:9">
      <c r="E7506" s="305"/>
      <c r="F7506" s="305"/>
      <c r="G7506" s="305"/>
      <c r="H7506" s="305"/>
      <c r="I7506" s="305"/>
    </row>
    <row r="7507" spans="5:9">
      <c r="E7507" s="305"/>
      <c r="F7507" s="305"/>
      <c r="G7507" s="305"/>
      <c r="H7507" s="305"/>
      <c r="I7507" s="305"/>
    </row>
    <row r="7508" spans="5:9">
      <c r="E7508" s="305"/>
      <c r="F7508" s="305"/>
      <c r="G7508" s="305"/>
      <c r="H7508" s="305"/>
      <c r="I7508" s="305"/>
    </row>
    <row r="7509" spans="5:9">
      <c r="E7509" s="305"/>
      <c r="F7509" s="305"/>
      <c r="G7509" s="305"/>
      <c r="H7509" s="305"/>
      <c r="I7509" s="305"/>
    </row>
    <row r="7510" spans="5:9">
      <c r="E7510" s="305"/>
      <c r="F7510" s="305"/>
      <c r="G7510" s="305"/>
      <c r="H7510" s="305"/>
      <c r="I7510" s="305"/>
    </row>
    <row r="7511" spans="5:9">
      <c r="E7511" s="305"/>
      <c r="F7511" s="305"/>
      <c r="G7511" s="305"/>
      <c r="H7511" s="305"/>
      <c r="I7511" s="305"/>
    </row>
    <row r="7512" spans="5:9">
      <c r="E7512" s="305"/>
      <c r="F7512" s="305"/>
      <c r="G7512" s="305"/>
      <c r="H7512" s="305"/>
      <c r="I7512" s="305"/>
    </row>
    <row r="7513" spans="5:9">
      <c r="E7513" s="305"/>
      <c r="F7513" s="305"/>
      <c r="G7513" s="305"/>
      <c r="H7513" s="305"/>
      <c r="I7513" s="305"/>
    </row>
    <row r="7514" spans="5:9">
      <c r="E7514" s="305"/>
      <c r="F7514" s="305"/>
      <c r="G7514" s="305"/>
      <c r="H7514" s="305"/>
      <c r="I7514" s="305"/>
    </row>
    <row r="7515" spans="5:9">
      <c r="E7515" s="305"/>
      <c r="F7515" s="305"/>
      <c r="G7515" s="305"/>
      <c r="H7515" s="305"/>
      <c r="I7515" s="305"/>
    </row>
    <row r="7516" spans="5:9">
      <c r="E7516" s="305"/>
      <c r="F7516" s="305"/>
      <c r="G7516" s="305"/>
      <c r="H7516" s="305"/>
      <c r="I7516" s="305"/>
    </row>
    <row r="7517" spans="5:9">
      <c r="E7517" s="305"/>
      <c r="F7517" s="305"/>
      <c r="G7517" s="305"/>
      <c r="H7517" s="305"/>
      <c r="I7517" s="305"/>
    </row>
    <row r="7518" spans="5:9">
      <c r="E7518" s="305"/>
      <c r="F7518" s="305"/>
      <c r="G7518" s="305"/>
      <c r="H7518" s="305"/>
      <c r="I7518" s="305"/>
    </row>
    <row r="7519" spans="5:9">
      <c r="E7519" s="305"/>
      <c r="F7519" s="305"/>
      <c r="G7519" s="305"/>
      <c r="H7519" s="305"/>
      <c r="I7519" s="305"/>
    </row>
    <row r="7520" spans="5:9">
      <c r="E7520" s="305"/>
      <c r="F7520" s="305"/>
      <c r="G7520" s="305"/>
      <c r="H7520" s="305"/>
      <c r="I7520" s="305"/>
    </row>
    <row r="7521" spans="5:9">
      <c r="E7521" s="305"/>
      <c r="F7521" s="305"/>
      <c r="G7521" s="305"/>
      <c r="H7521" s="305"/>
      <c r="I7521" s="305"/>
    </row>
    <row r="7522" spans="5:9">
      <c r="E7522" s="305"/>
      <c r="F7522" s="305"/>
      <c r="G7522" s="305"/>
      <c r="H7522" s="305"/>
      <c r="I7522" s="305"/>
    </row>
    <row r="7523" spans="5:9">
      <c r="E7523" s="305"/>
      <c r="F7523" s="305"/>
      <c r="G7523" s="305"/>
      <c r="H7523" s="305"/>
      <c r="I7523" s="305"/>
    </row>
    <row r="7524" spans="5:9">
      <c r="E7524" s="305"/>
      <c r="F7524" s="305"/>
      <c r="G7524" s="305"/>
      <c r="H7524" s="305"/>
      <c r="I7524" s="305"/>
    </row>
    <row r="7525" spans="5:9">
      <c r="E7525" s="305"/>
      <c r="F7525" s="305"/>
      <c r="G7525" s="305"/>
      <c r="H7525" s="305"/>
      <c r="I7525" s="305"/>
    </row>
    <row r="7526" spans="5:9">
      <c r="E7526" s="305"/>
      <c r="F7526" s="305"/>
      <c r="G7526" s="305"/>
      <c r="H7526" s="305"/>
      <c r="I7526" s="305"/>
    </row>
    <row r="7527" spans="5:9">
      <c r="E7527" s="305"/>
      <c r="F7527" s="305"/>
      <c r="G7527" s="305"/>
      <c r="H7527" s="305"/>
      <c r="I7527" s="305"/>
    </row>
    <row r="7528" spans="5:9">
      <c r="E7528" s="305"/>
      <c r="F7528" s="305"/>
      <c r="G7528" s="305"/>
      <c r="H7528" s="305"/>
      <c r="I7528" s="305"/>
    </row>
    <row r="7529" spans="5:9">
      <c r="E7529" s="305"/>
      <c r="F7529" s="305"/>
      <c r="G7529" s="305"/>
      <c r="H7529" s="305"/>
      <c r="I7529" s="305"/>
    </row>
    <row r="7530" spans="5:9">
      <c r="E7530" s="305"/>
      <c r="F7530" s="305"/>
      <c r="G7530" s="305"/>
      <c r="H7530" s="305"/>
      <c r="I7530" s="305"/>
    </row>
    <row r="7531" spans="5:9">
      <c r="E7531" s="305"/>
      <c r="F7531" s="305"/>
      <c r="G7531" s="305"/>
      <c r="H7531" s="305"/>
      <c r="I7531" s="305"/>
    </row>
    <row r="7532" spans="5:9">
      <c r="E7532" s="305"/>
      <c r="F7532" s="305"/>
      <c r="G7532" s="305"/>
      <c r="H7532" s="305"/>
      <c r="I7532" s="305"/>
    </row>
    <row r="7533" spans="5:9">
      <c r="E7533" s="305"/>
      <c r="F7533" s="305"/>
      <c r="G7533" s="305"/>
      <c r="H7533" s="305"/>
      <c r="I7533" s="305"/>
    </row>
    <row r="7534" spans="5:9">
      <c r="E7534" s="305"/>
      <c r="F7534" s="305"/>
      <c r="G7534" s="305"/>
      <c r="H7534" s="305"/>
      <c r="I7534" s="305"/>
    </row>
    <row r="7535" spans="5:9">
      <c r="E7535" s="305"/>
      <c r="F7535" s="305"/>
      <c r="G7535" s="305"/>
      <c r="H7535" s="305"/>
      <c r="I7535" s="305"/>
    </row>
    <row r="7536" spans="5:9">
      <c r="E7536" s="305"/>
      <c r="F7536" s="305"/>
      <c r="G7536" s="305"/>
      <c r="H7536" s="305"/>
      <c r="I7536" s="305"/>
    </row>
    <row r="7537" spans="5:9">
      <c r="E7537" s="305"/>
      <c r="F7537" s="305"/>
      <c r="G7537" s="305"/>
      <c r="H7537" s="305"/>
      <c r="I7537" s="305"/>
    </row>
    <row r="7538" spans="5:9">
      <c r="E7538" s="305"/>
      <c r="F7538" s="305"/>
      <c r="G7538" s="305"/>
      <c r="H7538" s="305"/>
      <c r="I7538" s="305"/>
    </row>
    <row r="7539" spans="5:9">
      <c r="E7539" s="305"/>
      <c r="F7539" s="305"/>
      <c r="G7539" s="305"/>
      <c r="H7539" s="305"/>
      <c r="I7539" s="305"/>
    </row>
    <row r="7540" spans="5:9">
      <c r="E7540" s="305"/>
      <c r="F7540" s="305"/>
      <c r="G7540" s="305"/>
      <c r="H7540" s="305"/>
      <c r="I7540" s="305"/>
    </row>
    <row r="7541" spans="5:9">
      <c r="E7541" s="305"/>
      <c r="F7541" s="305"/>
      <c r="G7541" s="305"/>
      <c r="H7541" s="305"/>
      <c r="I7541" s="305"/>
    </row>
    <row r="7542" spans="5:9">
      <c r="E7542" s="305"/>
      <c r="F7542" s="305"/>
      <c r="G7542" s="305"/>
      <c r="H7542" s="305"/>
      <c r="I7542" s="305"/>
    </row>
    <row r="7543" spans="5:9">
      <c r="E7543" s="305"/>
      <c r="F7543" s="305"/>
      <c r="G7543" s="305"/>
      <c r="H7543" s="305"/>
      <c r="I7543" s="305"/>
    </row>
    <row r="7544" spans="5:9">
      <c r="E7544" s="305"/>
      <c r="F7544" s="305"/>
      <c r="G7544" s="305"/>
      <c r="H7544" s="305"/>
      <c r="I7544" s="305"/>
    </row>
    <row r="7545" spans="5:9">
      <c r="E7545" s="305"/>
      <c r="F7545" s="305"/>
      <c r="G7545" s="305"/>
      <c r="H7545" s="305"/>
      <c r="I7545" s="305"/>
    </row>
    <row r="7546" spans="5:9">
      <c r="E7546" s="305"/>
      <c r="F7546" s="305"/>
      <c r="G7546" s="305"/>
      <c r="H7546" s="305"/>
      <c r="I7546" s="305"/>
    </row>
    <row r="7547" spans="5:9">
      <c r="E7547" s="305"/>
      <c r="F7547" s="305"/>
      <c r="G7547" s="305"/>
      <c r="H7547" s="305"/>
      <c r="I7547" s="305"/>
    </row>
    <row r="7548" spans="5:9">
      <c r="E7548" s="305"/>
      <c r="F7548" s="305"/>
      <c r="G7548" s="305"/>
      <c r="H7548" s="305"/>
      <c r="I7548" s="305"/>
    </row>
    <row r="7549" spans="5:9">
      <c r="E7549" s="305"/>
      <c r="F7549" s="305"/>
      <c r="G7549" s="305"/>
      <c r="H7549" s="305"/>
      <c r="I7549" s="305"/>
    </row>
    <row r="7550" spans="5:9">
      <c r="E7550" s="305"/>
      <c r="F7550" s="305"/>
      <c r="G7550" s="305"/>
      <c r="H7550" s="305"/>
      <c r="I7550" s="305"/>
    </row>
    <row r="7551" spans="5:9">
      <c r="E7551" s="305"/>
      <c r="F7551" s="305"/>
      <c r="G7551" s="305"/>
      <c r="H7551" s="305"/>
      <c r="I7551" s="305"/>
    </row>
    <row r="7552" spans="5:9">
      <c r="E7552" s="305"/>
      <c r="F7552" s="305"/>
      <c r="G7552" s="305"/>
      <c r="H7552" s="305"/>
      <c r="I7552" s="305"/>
    </row>
    <row r="7553" spans="5:9">
      <c r="E7553" s="305"/>
      <c r="F7553" s="305"/>
      <c r="G7553" s="305"/>
      <c r="H7553" s="305"/>
      <c r="I7553" s="305"/>
    </row>
    <row r="7554" spans="5:9">
      <c r="E7554" s="305"/>
      <c r="F7554" s="305"/>
      <c r="G7554" s="305"/>
      <c r="H7554" s="305"/>
      <c r="I7554" s="305"/>
    </row>
    <row r="7555" spans="5:9">
      <c r="E7555" s="305"/>
      <c r="F7555" s="305"/>
      <c r="G7555" s="305"/>
      <c r="H7555" s="305"/>
      <c r="I7555" s="305"/>
    </row>
    <row r="7556" spans="5:9">
      <c r="E7556" s="305"/>
      <c r="F7556" s="305"/>
      <c r="G7556" s="305"/>
      <c r="H7556" s="305"/>
      <c r="I7556" s="305"/>
    </row>
    <row r="7557" spans="5:9">
      <c r="E7557" s="305"/>
      <c r="F7557" s="305"/>
      <c r="G7557" s="305"/>
      <c r="H7557" s="305"/>
      <c r="I7557" s="305"/>
    </row>
    <row r="7558" spans="5:9">
      <c r="E7558" s="305"/>
      <c r="F7558" s="305"/>
      <c r="G7558" s="305"/>
      <c r="H7558" s="305"/>
      <c r="I7558" s="305"/>
    </row>
    <row r="7559" spans="5:9">
      <c r="E7559" s="305"/>
      <c r="F7559" s="305"/>
      <c r="G7559" s="305"/>
      <c r="H7559" s="305"/>
      <c r="I7559" s="305"/>
    </row>
    <row r="7560" spans="5:9">
      <c r="E7560" s="305"/>
      <c r="F7560" s="305"/>
      <c r="G7560" s="305"/>
      <c r="H7560" s="305"/>
      <c r="I7560" s="305"/>
    </row>
    <row r="7561" spans="5:9">
      <c r="E7561" s="305"/>
      <c r="F7561" s="305"/>
      <c r="G7561" s="305"/>
      <c r="H7561" s="305"/>
      <c r="I7561" s="305"/>
    </row>
    <row r="7562" spans="5:9">
      <c r="E7562" s="305"/>
      <c r="F7562" s="305"/>
      <c r="G7562" s="305"/>
      <c r="H7562" s="305"/>
      <c r="I7562" s="305"/>
    </row>
    <row r="7563" spans="5:9">
      <c r="E7563" s="305"/>
      <c r="F7563" s="305"/>
      <c r="G7563" s="305"/>
      <c r="H7563" s="305"/>
      <c r="I7563" s="305"/>
    </row>
    <row r="7564" spans="5:9">
      <c r="E7564" s="305"/>
      <c r="F7564" s="305"/>
      <c r="G7564" s="305"/>
      <c r="H7564" s="305"/>
      <c r="I7564" s="305"/>
    </row>
    <row r="7565" spans="5:9">
      <c r="E7565" s="305"/>
      <c r="F7565" s="305"/>
      <c r="G7565" s="305"/>
      <c r="H7565" s="305"/>
      <c r="I7565" s="305"/>
    </row>
    <row r="7566" spans="5:9">
      <c r="E7566" s="305"/>
      <c r="F7566" s="305"/>
      <c r="G7566" s="305"/>
      <c r="H7566" s="305"/>
      <c r="I7566" s="305"/>
    </row>
    <row r="7567" spans="5:9">
      <c r="E7567" s="305"/>
      <c r="F7567" s="305"/>
      <c r="G7567" s="305"/>
      <c r="H7567" s="305"/>
      <c r="I7567" s="305"/>
    </row>
    <row r="7568" spans="5:9">
      <c r="E7568" s="305"/>
      <c r="F7568" s="305"/>
      <c r="G7568" s="305"/>
      <c r="H7568" s="305"/>
      <c r="I7568" s="305"/>
    </row>
    <row r="7569" spans="5:9">
      <c r="E7569" s="305"/>
      <c r="F7569" s="305"/>
      <c r="G7569" s="305"/>
      <c r="H7569" s="305"/>
      <c r="I7569" s="305"/>
    </row>
    <row r="7570" spans="5:9">
      <c r="E7570" s="305"/>
      <c r="F7570" s="305"/>
      <c r="G7570" s="305"/>
      <c r="H7570" s="305"/>
      <c r="I7570" s="305"/>
    </row>
    <row r="7571" spans="5:9">
      <c r="E7571" s="305"/>
      <c r="F7571" s="305"/>
      <c r="G7571" s="305"/>
      <c r="H7571" s="305"/>
      <c r="I7571" s="305"/>
    </row>
    <row r="7572" spans="5:9">
      <c r="E7572" s="305"/>
      <c r="F7572" s="305"/>
      <c r="G7572" s="305"/>
      <c r="H7572" s="305"/>
      <c r="I7572" s="305"/>
    </row>
    <row r="7573" spans="5:9">
      <c r="E7573" s="305"/>
      <c r="F7573" s="305"/>
      <c r="G7573" s="305"/>
      <c r="H7573" s="305"/>
      <c r="I7573" s="305"/>
    </row>
    <row r="7574" spans="5:9">
      <c r="E7574" s="305"/>
      <c r="F7574" s="305"/>
      <c r="G7574" s="305"/>
      <c r="H7574" s="305"/>
      <c r="I7574" s="305"/>
    </row>
    <row r="7575" spans="5:9">
      <c r="E7575" s="305"/>
      <c r="F7575" s="305"/>
      <c r="G7575" s="305"/>
      <c r="H7575" s="305"/>
      <c r="I7575" s="305"/>
    </row>
    <row r="7576" spans="5:9">
      <c r="E7576" s="305"/>
      <c r="F7576" s="305"/>
      <c r="G7576" s="305"/>
      <c r="H7576" s="305"/>
      <c r="I7576" s="305"/>
    </row>
    <row r="7577" spans="5:9">
      <c r="E7577" s="305"/>
      <c r="F7577" s="305"/>
      <c r="G7577" s="305"/>
      <c r="H7577" s="305"/>
      <c r="I7577" s="305"/>
    </row>
    <row r="7578" spans="5:9">
      <c r="E7578" s="305"/>
      <c r="F7578" s="305"/>
      <c r="G7578" s="305"/>
      <c r="H7578" s="305"/>
      <c r="I7578" s="305"/>
    </row>
    <row r="7579" spans="5:9">
      <c r="E7579" s="305"/>
      <c r="F7579" s="305"/>
      <c r="G7579" s="305"/>
      <c r="H7579" s="305"/>
      <c r="I7579" s="305"/>
    </row>
    <row r="7580" spans="5:9">
      <c r="E7580" s="305"/>
      <c r="F7580" s="305"/>
      <c r="G7580" s="305"/>
      <c r="H7580" s="305"/>
      <c r="I7580" s="305"/>
    </row>
    <row r="7581" spans="5:9">
      <c r="E7581" s="305"/>
      <c r="F7581" s="305"/>
      <c r="G7581" s="305"/>
      <c r="H7581" s="305"/>
      <c r="I7581" s="305"/>
    </row>
    <row r="7582" spans="5:9">
      <c r="E7582" s="305"/>
      <c r="F7582" s="305"/>
      <c r="G7582" s="305"/>
      <c r="H7582" s="305"/>
      <c r="I7582" s="305"/>
    </row>
    <row r="7583" spans="5:9">
      <c r="E7583" s="305"/>
      <c r="F7583" s="305"/>
      <c r="G7583" s="305"/>
      <c r="H7583" s="305"/>
      <c r="I7583" s="305"/>
    </row>
    <row r="7584" spans="5:9">
      <c r="E7584" s="305"/>
      <c r="F7584" s="305"/>
      <c r="G7584" s="305"/>
      <c r="H7584" s="305"/>
      <c r="I7584" s="305"/>
    </row>
    <row r="7585" spans="5:9">
      <c r="E7585" s="305"/>
      <c r="F7585" s="305"/>
      <c r="G7585" s="305"/>
      <c r="H7585" s="305"/>
      <c r="I7585" s="305"/>
    </row>
    <row r="7586" spans="5:9">
      <c r="E7586" s="305"/>
      <c r="F7586" s="305"/>
      <c r="G7586" s="305"/>
      <c r="H7586" s="305"/>
      <c r="I7586" s="305"/>
    </row>
    <row r="7587" spans="5:9">
      <c r="E7587" s="305"/>
      <c r="F7587" s="305"/>
      <c r="G7587" s="305"/>
      <c r="H7587" s="305"/>
      <c r="I7587" s="305"/>
    </row>
    <row r="7588" spans="5:9">
      <c r="E7588" s="305"/>
      <c r="F7588" s="305"/>
      <c r="G7588" s="305"/>
      <c r="H7588" s="305"/>
      <c r="I7588" s="305"/>
    </row>
    <row r="7589" spans="5:9">
      <c r="E7589" s="305"/>
      <c r="F7589" s="305"/>
      <c r="G7589" s="305"/>
      <c r="H7589" s="305"/>
      <c r="I7589" s="305"/>
    </row>
    <row r="7590" spans="5:9">
      <c r="E7590" s="305"/>
      <c r="F7590" s="305"/>
      <c r="G7590" s="305"/>
      <c r="H7590" s="305"/>
      <c r="I7590" s="305"/>
    </row>
    <row r="7591" spans="5:9">
      <c r="E7591" s="305"/>
      <c r="F7591" s="305"/>
      <c r="G7591" s="305"/>
      <c r="H7591" s="305"/>
      <c r="I7591" s="305"/>
    </row>
    <row r="7592" spans="5:9">
      <c r="E7592" s="305"/>
      <c r="F7592" s="305"/>
      <c r="G7592" s="305"/>
      <c r="H7592" s="305"/>
      <c r="I7592" s="305"/>
    </row>
    <row r="7593" spans="5:9">
      <c r="E7593" s="305"/>
      <c r="F7593" s="305"/>
      <c r="G7593" s="305"/>
      <c r="H7593" s="305"/>
      <c r="I7593" s="305"/>
    </row>
    <row r="7594" spans="5:9">
      <c r="E7594" s="305"/>
      <c r="F7594" s="305"/>
      <c r="G7594" s="305"/>
      <c r="H7594" s="305"/>
      <c r="I7594" s="305"/>
    </row>
    <row r="7595" spans="5:9">
      <c r="E7595" s="305"/>
      <c r="F7595" s="305"/>
      <c r="G7595" s="305"/>
      <c r="H7595" s="305"/>
      <c r="I7595" s="305"/>
    </row>
    <row r="7596" spans="5:9">
      <c r="E7596" s="305"/>
      <c r="F7596" s="305"/>
      <c r="G7596" s="305"/>
      <c r="H7596" s="305"/>
      <c r="I7596" s="305"/>
    </row>
    <row r="7597" spans="5:9">
      <c r="E7597" s="305"/>
      <c r="F7597" s="305"/>
      <c r="G7597" s="305"/>
      <c r="H7597" s="305"/>
      <c r="I7597" s="305"/>
    </row>
    <row r="7598" spans="5:9">
      <c r="E7598" s="305"/>
      <c r="F7598" s="305"/>
      <c r="G7598" s="305"/>
      <c r="H7598" s="305"/>
      <c r="I7598" s="305"/>
    </row>
    <row r="7599" spans="5:9">
      <c r="E7599" s="305"/>
      <c r="F7599" s="305"/>
      <c r="G7599" s="305"/>
      <c r="H7599" s="305"/>
      <c r="I7599" s="305"/>
    </row>
    <row r="7600" spans="5:9">
      <c r="E7600" s="305"/>
      <c r="F7600" s="305"/>
      <c r="G7600" s="305"/>
      <c r="H7600" s="305"/>
      <c r="I7600" s="305"/>
    </row>
    <row r="7601" spans="5:9">
      <c r="E7601" s="305"/>
      <c r="F7601" s="305"/>
      <c r="G7601" s="305"/>
      <c r="H7601" s="305"/>
      <c r="I7601" s="305"/>
    </row>
    <row r="7602" spans="5:9">
      <c r="E7602" s="305"/>
      <c r="F7602" s="305"/>
      <c r="G7602" s="305"/>
      <c r="H7602" s="305"/>
      <c r="I7602" s="305"/>
    </row>
    <row r="7603" spans="5:9">
      <c r="E7603" s="305"/>
      <c r="F7603" s="305"/>
      <c r="G7603" s="305"/>
      <c r="H7603" s="305"/>
      <c r="I7603" s="305"/>
    </row>
    <row r="7604" spans="5:9">
      <c r="E7604" s="305"/>
      <c r="F7604" s="305"/>
      <c r="G7604" s="305"/>
      <c r="H7604" s="305"/>
      <c r="I7604" s="305"/>
    </row>
    <row r="7605" spans="5:9">
      <c r="E7605" s="305"/>
      <c r="F7605" s="305"/>
      <c r="G7605" s="305"/>
      <c r="H7605" s="305"/>
      <c r="I7605" s="305"/>
    </row>
    <row r="7606" spans="5:9">
      <c r="E7606" s="305"/>
      <c r="F7606" s="305"/>
      <c r="G7606" s="305"/>
      <c r="H7606" s="305"/>
      <c r="I7606" s="305"/>
    </row>
    <row r="7607" spans="5:9">
      <c r="E7607" s="305"/>
      <c r="F7607" s="305"/>
      <c r="G7607" s="305"/>
      <c r="H7607" s="305"/>
      <c r="I7607" s="305"/>
    </row>
    <row r="7608" spans="5:9">
      <c r="E7608" s="305"/>
      <c r="F7608" s="305"/>
      <c r="G7608" s="305"/>
      <c r="H7608" s="305"/>
      <c r="I7608" s="305"/>
    </row>
    <row r="7609" spans="5:9">
      <c r="E7609" s="305"/>
      <c r="F7609" s="305"/>
      <c r="G7609" s="305"/>
      <c r="H7609" s="305"/>
      <c r="I7609" s="305"/>
    </row>
    <row r="7610" spans="5:9">
      <c r="E7610" s="305"/>
      <c r="F7610" s="305"/>
      <c r="G7610" s="305"/>
      <c r="H7610" s="305"/>
      <c r="I7610" s="305"/>
    </row>
    <row r="7611" spans="5:9">
      <c r="E7611" s="305"/>
      <c r="F7611" s="305"/>
      <c r="G7611" s="305"/>
      <c r="H7611" s="305"/>
      <c r="I7611" s="305"/>
    </row>
    <row r="7612" spans="5:9">
      <c r="E7612" s="305"/>
      <c r="F7612" s="305"/>
      <c r="G7612" s="305"/>
      <c r="H7612" s="305"/>
      <c r="I7612" s="305"/>
    </row>
    <row r="7613" spans="5:9">
      <c r="E7613" s="305"/>
      <c r="F7613" s="305"/>
      <c r="G7613" s="305"/>
      <c r="H7613" s="305"/>
      <c r="I7613" s="305"/>
    </row>
    <row r="7614" spans="5:9">
      <c r="E7614" s="305"/>
      <c r="F7614" s="305"/>
      <c r="G7614" s="305"/>
      <c r="H7614" s="305"/>
      <c r="I7614" s="305"/>
    </row>
    <row r="7615" spans="5:9">
      <c r="E7615" s="305"/>
      <c r="F7615" s="305"/>
      <c r="G7615" s="305"/>
      <c r="H7615" s="305"/>
      <c r="I7615" s="305"/>
    </row>
    <row r="7616" spans="5:9">
      <c r="E7616" s="305"/>
      <c r="F7616" s="305"/>
      <c r="G7616" s="305"/>
      <c r="H7616" s="305"/>
      <c r="I7616" s="305"/>
    </row>
    <row r="7617" spans="5:9">
      <c r="E7617" s="305"/>
      <c r="F7617" s="305"/>
      <c r="G7617" s="305"/>
      <c r="H7617" s="305"/>
      <c r="I7617" s="305"/>
    </row>
    <row r="7618" spans="5:9">
      <c r="E7618" s="305"/>
      <c r="F7618" s="305"/>
      <c r="G7618" s="305"/>
      <c r="H7618" s="305"/>
      <c r="I7618" s="305"/>
    </row>
    <row r="7619" spans="5:9">
      <c r="E7619" s="305"/>
      <c r="F7619" s="305"/>
      <c r="G7619" s="305"/>
      <c r="H7619" s="305"/>
      <c r="I7619" s="305"/>
    </row>
    <row r="7620" spans="5:9">
      <c r="E7620" s="305"/>
      <c r="F7620" s="305"/>
      <c r="G7620" s="305"/>
      <c r="H7620" s="305"/>
      <c r="I7620" s="305"/>
    </row>
    <row r="7621" spans="5:9">
      <c r="E7621" s="305"/>
      <c r="F7621" s="305"/>
      <c r="G7621" s="305"/>
      <c r="H7621" s="305"/>
      <c r="I7621" s="305"/>
    </row>
    <row r="7622" spans="5:9">
      <c r="E7622" s="305"/>
      <c r="F7622" s="305"/>
      <c r="G7622" s="305"/>
      <c r="H7622" s="305"/>
      <c r="I7622" s="305"/>
    </row>
    <row r="7623" spans="5:9">
      <c r="E7623" s="305"/>
      <c r="F7623" s="305"/>
      <c r="G7623" s="305"/>
      <c r="H7623" s="305"/>
      <c r="I7623" s="305"/>
    </row>
    <row r="7624" spans="5:9">
      <c r="E7624" s="305"/>
      <c r="F7624" s="305"/>
      <c r="G7624" s="305"/>
      <c r="H7624" s="305"/>
      <c r="I7624" s="305"/>
    </row>
    <row r="7625" spans="5:9">
      <c r="E7625" s="305"/>
      <c r="F7625" s="305"/>
      <c r="G7625" s="305"/>
      <c r="H7625" s="305"/>
      <c r="I7625" s="305"/>
    </row>
    <row r="7626" spans="5:9">
      <c r="E7626" s="305"/>
      <c r="F7626" s="305"/>
      <c r="G7626" s="305"/>
      <c r="H7626" s="305"/>
      <c r="I7626" s="305"/>
    </row>
    <row r="7627" spans="5:9">
      <c r="E7627" s="305"/>
      <c r="F7627" s="305"/>
      <c r="G7627" s="305"/>
      <c r="H7627" s="305"/>
      <c r="I7627" s="305"/>
    </row>
    <row r="7628" spans="5:9">
      <c r="E7628" s="305"/>
      <c r="F7628" s="305"/>
      <c r="G7628" s="305"/>
      <c r="H7628" s="305"/>
      <c r="I7628" s="305"/>
    </row>
    <row r="7629" spans="5:9">
      <c r="E7629" s="305"/>
      <c r="F7629" s="305"/>
      <c r="G7629" s="305"/>
      <c r="H7629" s="305"/>
      <c r="I7629" s="305"/>
    </row>
    <row r="7630" spans="5:9">
      <c r="E7630" s="305"/>
      <c r="F7630" s="305"/>
      <c r="G7630" s="305"/>
      <c r="H7630" s="305"/>
      <c r="I7630" s="305"/>
    </row>
    <row r="7631" spans="5:9">
      <c r="E7631" s="305"/>
      <c r="F7631" s="305"/>
      <c r="G7631" s="305"/>
      <c r="H7631" s="305"/>
      <c r="I7631" s="305"/>
    </row>
    <row r="7632" spans="5:9">
      <c r="E7632" s="305"/>
      <c r="F7632" s="305"/>
      <c r="G7632" s="305"/>
      <c r="H7632" s="305"/>
      <c r="I7632" s="305"/>
    </row>
    <row r="7633" spans="5:9">
      <c r="E7633" s="305"/>
      <c r="F7633" s="305"/>
      <c r="G7633" s="305"/>
      <c r="H7633" s="305"/>
      <c r="I7633" s="305"/>
    </row>
    <row r="7634" spans="5:9">
      <c r="E7634" s="305"/>
      <c r="F7634" s="305"/>
      <c r="G7634" s="305"/>
      <c r="H7634" s="305"/>
      <c r="I7634" s="305"/>
    </row>
    <row r="7635" spans="5:9">
      <c r="E7635" s="305"/>
      <c r="F7635" s="305"/>
      <c r="G7635" s="305"/>
      <c r="H7635" s="305"/>
      <c r="I7635" s="305"/>
    </row>
    <row r="7636" spans="5:9">
      <c r="E7636" s="305"/>
      <c r="F7636" s="305"/>
      <c r="G7636" s="305"/>
      <c r="H7636" s="305"/>
      <c r="I7636" s="305"/>
    </row>
    <row r="7637" spans="5:9">
      <c r="E7637" s="305"/>
      <c r="F7637" s="305"/>
      <c r="G7637" s="305"/>
      <c r="H7637" s="305"/>
      <c r="I7637" s="305"/>
    </row>
    <row r="7638" spans="5:9">
      <c r="E7638" s="305"/>
      <c r="F7638" s="305"/>
      <c r="G7638" s="305"/>
      <c r="H7638" s="305"/>
      <c r="I7638" s="305"/>
    </row>
    <row r="7639" spans="5:9">
      <c r="E7639" s="305"/>
      <c r="F7639" s="305"/>
      <c r="G7639" s="305"/>
      <c r="H7639" s="305"/>
      <c r="I7639" s="305"/>
    </row>
    <row r="7640" spans="5:9">
      <c r="E7640" s="305"/>
      <c r="F7640" s="305"/>
      <c r="G7640" s="305"/>
      <c r="H7640" s="305"/>
      <c r="I7640" s="305"/>
    </row>
    <row r="7641" spans="5:9">
      <c r="E7641" s="305"/>
      <c r="F7641" s="305"/>
      <c r="G7641" s="305"/>
      <c r="H7641" s="305"/>
      <c r="I7641" s="305"/>
    </row>
    <row r="7642" spans="5:9">
      <c r="E7642" s="305"/>
      <c r="F7642" s="305"/>
      <c r="G7642" s="305"/>
      <c r="H7642" s="305"/>
      <c r="I7642" s="305"/>
    </row>
    <row r="7643" spans="5:9">
      <c r="E7643" s="305"/>
      <c r="F7643" s="305"/>
      <c r="G7643" s="305"/>
      <c r="H7643" s="305"/>
      <c r="I7643" s="305"/>
    </row>
    <row r="7644" spans="5:9">
      <c r="E7644" s="305"/>
      <c r="F7644" s="305"/>
      <c r="G7644" s="305"/>
      <c r="H7644" s="305"/>
      <c r="I7644" s="305"/>
    </row>
    <row r="7645" spans="5:9">
      <c r="E7645" s="305"/>
      <c r="F7645" s="305"/>
      <c r="G7645" s="305"/>
      <c r="H7645" s="305"/>
      <c r="I7645" s="305"/>
    </row>
    <row r="7646" spans="5:9">
      <c r="E7646" s="305"/>
      <c r="F7646" s="305"/>
      <c r="G7646" s="305"/>
      <c r="H7646" s="305"/>
      <c r="I7646" s="305"/>
    </row>
    <row r="7647" spans="5:9">
      <c r="E7647" s="305"/>
      <c r="F7647" s="305"/>
      <c r="G7647" s="305"/>
      <c r="H7647" s="305"/>
      <c r="I7647" s="305"/>
    </row>
    <row r="7648" spans="5:9">
      <c r="E7648" s="305"/>
      <c r="F7648" s="305"/>
      <c r="G7648" s="305"/>
      <c r="H7648" s="305"/>
      <c r="I7648" s="305"/>
    </row>
    <row r="7649" spans="5:9">
      <c r="E7649" s="305"/>
      <c r="F7649" s="305"/>
      <c r="G7649" s="305"/>
      <c r="H7649" s="305"/>
      <c r="I7649" s="305"/>
    </row>
    <row r="7650" spans="5:9">
      <c r="E7650" s="305"/>
      <c r="F7650" s="305"/>
      <c r="G7650" s="305"/>
      <c r="H7650" s="305"/>
      <c r="I7650" s="305"/>
    </row>
    <row r="7651" spans="5:9">
      <c r="E7651" s="305"/>
      <c r="F7651" s="305"/>
      <c r="G7651" s="305"/>
      <c r="H7651" s="305"/>
      <c r="I7651" s="305"/>
    </row>
    <row r="7652" spans="5:9">
      <c r="E7652" s="305"/>
      <c r="F7652" s="305"/>
      <c r="G7652" s="305"/>
      <c r="H7652" s="305"/>
      <c r="I7652" s="305"/>
    </row>
    <row r="7653" spans="5:9">
      <c r="E7653" s="305"/>
      <c r="F7653" s="305"/>
      <c r="G7653" s="305"/>
      <c r="H7653" s="305"/>
      <c r="I7653" s="305"/>
    </row>
    <row r="7654" spans="5:9">
      <c r="E7654" s="305"/>
      <c r="F7654" s="305"/>
      <c r="G7654" s="305"/>
      <c r="H7654" s="305"/>
      <c r="I7654" s="305"/>
    </row>
    <row r="7655" spans="5:9">
      <c r="E7655" s="305"/>
      <c r="F7655" s="305"/>
      <c r="G7655" s="305"/>
      <c r="H7655" s="305"/>
      <c r="I7655" s="305"/>
    </row>
    <row r="7656" spans="5:9">
      <c r="E7656" s="305"/>
      <c r="F7656" s="305"/>
      <c r="G7656" s="305"/>
      <c r="H7656" s="305"/>
      <c r="I7656" s="305"/>
    </row>
    <row r="7657" spans="5:9">
      <c r="E7657" s="305"/>
      <c r="F7657" s="305"/>
      <c r="G7657" s="305"/>
      <c r="H7657" s="305"/>
      <c r="I7657" s="305"/>
    </row>
    <row r="7658" spans="5:9">
      <c r="E7658" s="305"/>
      <c r="F7658" s="305"/>
      <c r="G7658" s="305"/>
      <c r="H7658" s="305"/>
      <c r="I7658" s="305"/>
    </row>
    <row r="7659" spans="5:9">
      <c r="E7659" s="305"/>
      <c r="F7659" s="305"/>
      <c r="G7659" s="305"/>
      <c r="H7659" s="305"/>
      <c r="I7659" s="305"/>
    </row>
    <row r="7660" spans="5:9">
      <c r="E7660" s="305"/>
      <c r="F7660" s="305"/>
      <c r="G7660" s="305"/>
      <c r="H7660" s="305"/>
      <c r="I7660" s="305"/>
    </row>
    <row r="7661" spans="5:9">
      <c r="E7661" s="305"/>
      <c r="F7661" s="305"/>
      <c r="G7661" s="305"/>
      <c r="H7661" s="305"/>
      <c r="I7661" s="305"/>
    </row>
    <row r="7662" spans="5:9">
      <c r="E7662" s="305"/>
      <c r="F7662" s="305"/>
      <c r="G7662" s="305"/>
      <c r="H7662" s="305"/>
      <c r="I7662" s="305"/>
    </row>
    <row r="7663" spans="5:9">
      <c r="E7663" s="305"/>
      <c r="F7663" s="305"/>
      <c r="G7663" s="305"/>
      <c r="H7663" s="305"/>
      <c r="I7663" s="305"/>
    </row>
    <row r="7664" spans="5:9">
      <c r="E7664" s="305"/>
      <c r="F7664" s="305"/>
      <c r="G7664" s="305"/>
      <c r="H7664" s="305"/>
      <c r="I7664" s="305"/>
    </row>
    <row r="7665" spans="5:9">
      <c r="E7665" s="305"/>
      <c r="F7665" s="305"/>
      <c r="G7665" s="305"/>
      <c r="H7665" s="305"/>
      <c r="I7665" s="305"/>
    </row>
    <row r="7666" spans="5:9">
      <c r="E7666" s="305"/>
      <c r="F7666" s="305"/>
      <c r="G7666" s="305"/>
      <c r="H7666" s="305"/>
      <c r="I7666" s="305"/>
    </row>
    <row r="7667" spans="5:9">
      <c r="E7667" s="305"/>
      <c r="F7667" s="305"/>
      <c r="G7667" s="305"/>
      <c r="H7667" s="305"/>
      <c r="I7667" s="305"/>
    </row>
    <row r="7668" spans="5:9">
      <c r="E7668" s="305"/>
      <c r="F7668" s="305"/>
      <c r="G7668" s="305"/>
      <c r="H7668" s="305"/>
      <c r="I7668" s="305"/>
    </row>
    <row r="7669" spans="5:9">
      <c r="E7669" s="305"/>
      <c r="F7669" s="305"/>
      <c r="G7669" s="305"/>
      <c r="H7669" s="305"/>
      <c r="I7669" s="305"/>
    </row>
    <row r="7670" spans="5:9">
      <c r="E7670" s="305"/>
      <c r="F7670" s="305"/>
      <c r="G7670" s="305"/>
      <c r="H7670" s="305"/>
      <c r="I7670" s="305"/>
    </row>
    <row r="7671" spans="5:9">
      <c r="E7671" s="305"/>
      <c r="F7671" s="305"/>
      <c r="G7671" s="305"/>
      <c r="H7671" s="305"/>
      <c r="I7671" s="305"/>
    </row>
    <row r="7672" spans="5:9">
      <c r="E7672" s="305"/>
      <c r="F7672" s="305"/>
      <c r="G7672" s="305"/>
      <c r="H7672" s="305"/>
      <c r="I7672" s="305"/>
    </row>
    <row r="7673" spans="5:9">
      <c r="E7673" s="305"/>
      <c r="F7673" s="305"/>
      <c r="G7673" s="305"/>
      <c r="H7673" s="305"/>
      <c r="I7673" s="305"/>
    </row>
    <row r="7674" spans="5:9">
      <c r="E7674" s="305"/>
      <c r="F7674" s="305"/>
      <c r="G7674" s="305"/>
      <c r="H7674" s="305"/>
      <c r="I7674" s="305"/>
    </row>
    <row r="7675" spans="5:9">
      <c r="E7675" s="305"/>
      <c r="F7675" s="305"/>
      <c r="G7675" s="305"/>
      <c r="H7675" s="305"/>
      <c r="I7675" s="305"/>
    </row>
    <row r="7676" spans="5:9">
      <c r="E7676" s="305"/>
      <c r="F7676" s="305"/>
      <c r="G7676" s="305"/>
      <c r="H7676" s="305"/>
      <c r="I7676" s="305"/>
    </row>
    <row r="7677" spans="5:9">
      <c r="E7677" s="305"/>
      <c r="F7677" s="305"/>
      <c r="G7677" s="305"/>
      <c r="H7677" s="305"/>
      <c r="I7677" s="305"/>
    </row>
    <row r="7678" spans="5:9">
      <c r="E7678" s="305"/>
      <c r="F7678" s="305"/>
      <c r="G7678" s="305"/>
      <c r="H7678" s="305"/>
      <c r="I7678" s="305"/>
    </row>
    <row r="7679" spans="5:9">
      <c r="E7679" s="305"/>
      <c r="F7679" s="305"/>
      <c r="G7679" s="305"/>
      <c r="H7679" s="305"/>
      <c r="I7679" s="305"/>
    </row>
    <row r="7680" spans="5:9">
      <c r="E7680" s="305"/>
      <c r="F7680" s="305"/>
      <c r="G7680" s="305"/>
      <c r="H7680" s="305"/>
      <c r="I7680" s="305"/>
    </row>
    <row r="7681" spans="5:9">
      <c r="E7681" s="305"/>
      <c r="F7681" s="305"/>
      <c r="G7681" s="305"/>
      <c r="H7681" s="305"/>
      <c r="I7681" s="305"/>
    </row>
    <row r="7682" spans="5:9">
      <c r="E7682" s="305"/>
      <c r="F7682" s="305"/>
      <c r="G7682" s="305"/>
      <c r="H7682" s="305"/>
      <c r="I7682" s="305"/>
    </row>
    <row r="7683" spans="5:9">
      <c r="E7683" s="305"/>
      <c r="F7683" s="305"/>
      <c r="G7683" s="305"/>
      <c r="H7683" s="305"/>
      <c r="I7683" s="305"/>
    </row>
    <row r="7684" spans="5:9">
      <c r="E7684" s="305"/>
      <c r="F7684" s="305"/>
      <c r="G7684" s="305"/>
      <c r="H7684" s="305"/>
      <c r="I7684" s="305"/>
    </row>
    <row r="7685" spans="5:9">
      <c r="E7685" s="305"/>
      <c r="F7685" s="305"/>
      <c r="G7685" s="305"/>
      <c r="H7685" s="305"/>
      <c r="I7685" s="305"/>
    </row>
    <row r="7686" spans="5:9">
      <c r="E7686" s="305"/>
      <c r="F7686" s="305"/>
      <c r="G7686" s="305"/>
      <c r="H7686" s="305"/>
      <c r="I7686" s="305"/>
    </row>
    <row r="7687" spans="5:9">
      <c r="E7687" s="305"/>
      <c r="F7687" s="305"/>
      <c r="G7687" s="305"/>
      <c r="H7687" s="305"/>
      <c r="I7687" s="305"/>
    </row>
    <row r="7688" spans="5:9">
      <c r="E7688" s="305"/>
      <c r="F7688" s="305"/>
      <c r="G7688" s="305"/>
      <c r="H7688" s="305"/>
      <c r="I7688" s="305"/>
    </row>
    <row r="7689" spans="5:9">
      <c r="E7689" s="305"/>
      <c r="F7689" s="305"/>
      <c r="G7689" s="305"/>
      <c r="H7689" s="305"/>
      <c r="I7689" s="305"/>
    </row>
    <row r="7690" spans="5:9">
      <c r="E7690" s="305"/>
      <c r="F7690" s="305"/>
      <c r="G7690" s="305"/>
      <c r="H7690" s="305"/>
      <c r="I7690" s="305"/>
    </row>
    <row r="7691" spans="5:9">
      <c r="E7691" s="305"/>
      <c r="F7691" s="305"/>
      <c r="G7691" s="305"/>
      <c r="H7691" s="305"/>
      <c r="I7691" s="305"/>
    </row>
    <row r="7692" spans="5:9">
      <c r="E7692" s="305"/>
      <c r="F7692" s="305"/>
      <c r="G7692" s="305"/>
      <c r="H7692" s="305"/>
      <c r="I7692" s="305"/>
    </row>
    <row r="7693" spans="5:9">
      <c r="E7693" s="305"/>
      <c r="F7693" s="305"/>
      <c r="G7693" s="305"/>
      <c r="H7693" s="305"/>
      <c r="I7693" s="305"/>
    </row>
    <row r="7694" spans="5:9">
      <c r="E7694" s="305"/>
      <c r="F7694" s="305"/>
      <c r="G7694" s="305"/>
      <c r="H7694" s="305"/>
      <c r="I7694" s="305"/>
    </row>
    <row r="7695" spans="5:9">
      <c r="E7695" s="305"/>
      <c r="F7695" s="305"/>
      <c r="G7695" s="305"/>
      <c r="H7695" s="305"/>
      <c r="I7695" s="305"/>
    </row>
    <row r="7696" spans="5:9">
      <c r="E7696" s="305"/>
      <c r="F7696" s="305"/>
      <c r="G7696" s="305"/>
      <c r="H7696" s="305"/>
      <c r="I7696" s="305"/>
    </row>
    <row r="7697" spans="5:9">
      <c r="E7697" s="305"/>
      <c r="F7697" s="305"/>
      <c r="G7697" s="305"/>
      <c r="H7697" s="305"/>
      <c r="I7697" s="305"/>
    </row>
    <row r="7698" spans="5:9">
      <c r="E7698" s="305"/>
      <c r="F7698" s="305"/>
      <c r="G7698" s="305"/>
      <c r="H7698" s="305"/>
      <c r="I7698" s="305"/>
    </row>
    <row r="7699" spans="5:9">
      <c r="E7699" s="305"/>
      <c r="F7699" s="305"/>
      <c r="G7699" s="305"/>
      <c r="H7699" s="305"/>
      <c r="I7699" s="305"/>
    </row>
    <row r="7700" spans="5:9">
      <c r="E7700" s="305"/>
      <c r="F7700" s="305"/>
      <c r="G7700" s="305"/>
      <c r="H7700" s="305"/>
      <c r="I7700" s="305"/>
    </row>
    <row r="7701" spans="5:9">
      <c r="E7701" s="305"/>
      <c r="F7701" s="305"/>
      <c r="G7701" s="305"/>
      <c r="H7701" s="305"/>
      <c r="I7701" s="305"/>
    </row>
    <row r="7702" spans="5:9">
      <c r="E7702" s="305"/>
      <c r="F7702" s="305"/>
      <c r="G7702" s="305"/>
      <c r="H7702" s="305"/>
      <c r="I7702" s="305"/>
    </row>
    <row r="7703" spans="5:9">
      <c r="E7703" s="305"/>
      <c r="F7703" s="305"/>
      <c r="G7703" s="305"/>
      <c r="H7703" s="305"/>
      <c r="I7703" s="305"/>
    </row>
    <row r="7704" spans="5:9">
      <c r="E7704" s="305"/>
      <c r="F7704" s="305"/>
      <c r="G7704" s="305"/>
      <c r="H7704" s="305"/>
      <c r="I7704" s="305"/>
    </row>
    <row r="7705" spans="5:9">
      <c r="E7705" s="305"/>
      <c r="F7705" s="305"/>
      <c r="G7705" s="305"/>
      <c r="H7705" s="305"/>
      <c r="I7705" s="305"/>
    </row>
    <row r="7706" spans="5:9">
      <c r="E7706" s="305"/>
      <c r="F7706" s="305"/>
      <c r="G7706" s="305"/>
      <c r="H7706" s="305"/>
      <c r="I7706" s="305"/>
    </row>
    <row r="7707" spans="5:9">
      <c r="E7707" s="305"/>
      <c r="F7707" s="305"/>
      <c r="G7707" s="305"/>
      <c r="H7707" s="305"/>
      <c r="I7707" s="305"/>
    </row>
    <row r="7708" spans="5:9">
      <c r="E7708" s="305"/>
      <c r="F7708" s="305"/>
      <c r="G7708" s="305"/>
      <c r="H7708" s="305"/>
      <c r="I7708" s="305"/>
    </row>
    <row r="7709" spans="5:9">
      <c r="E7709" s="305"/>
      <c r="F7709" s="305"/>
      <c r="G7709" s="305"/>
      <c r="H7709" s="305"/>
      <c r="I7709" s="305"/>
    </row>
    <row r="7710" spans="5:9">
      <c r="E7710" s="305"/>
      <c r="F7710" s="305"/>
      <c r="G7710" s="305"/>
      <c r="H7710" s="305"/>
      <c r="I7710" s="305"/>
    </row>
    <row r="7711" spans="5:9">
      <c r="E7711" s="305"/>
      <c r="F7711" s="305"/>
      <c r="G7711" s="305"/>
      <c r="H7711" s="305"/>
      <c r="I7711" s="305"/>
    </row>
    <row r="7712" spans="5:9">
      <c r="E7712" s="305"/>
      <c r="F7712" s="305"/>
      <c r="G7712" s="305"/>
      <c r="H7712" s="305"/>
      <c r="I7712" s="305"/>
    </row>
    <row r="7713" spans="5:9">
      <c r="E7713" s="305"/>
      <c r="F7713" s="305"/>
      <c r="G7713" s="305"/>
      <c r="H7713" s="305"/>
      <c r="I7713" s="305"/>
    </row>
    <row r="7714" spans="5:9">
      <c r="E7714" s="305"/>
      <c r="F7714" s="305"/>
      <c r="G7714" s="305"/>
      <c r="H7714" s="305"/>
      <c r="I7714" s="305"/>
    </row>
    <row r="7715" spans="5:9">
      <c r="E7715" s="305"/>
      <c r="F7715" s="305"/>
      <c r="G7715" s="305"/>
      <c r="H7715" s="305"/>
      <c r="I7715" s="305"/>
    </row>
    <row r="7716" spans="5:9">
      <c r="E7716" s="305"/>
      <c r="F7716" s="305"/>
      <c r="G7716" s="305"/>
      <c r="H7716" s="305"/>
      <c r="I7716" s="305"/>
    </row>
    <row r="7717" spans="5:9">
      <c r="E7717" s="305"/>
      <c r="F7717" s="305"/>
      <c r="G7717" s="305"/>
      <c r="H7717" s="305"/>
      <c r="I7717" s="305"/>
    </row>
    <row r="7718" spans="5:9">
      <c r="E7718" s="305"/>
      <c r="F7718" s="305"/>
      <c r="G7718" s="305"/>
      <c r="H7718" s="305"/>
      <c r="I7718" s="305"/>
    </row>
    <row r="7719" spans="5:9">
      <c r="E7719" s="305"/>
      <c r="F7719" s="305"/>
      <c r="G7719" s="305"/>
      <c r="H7719" s="305"/>
      <c r="I7719" s="305"/>
    </row>
    <row r="7720" spans="5:9">
      <c r="E7720" s="305"/>
      <c r="F7720" s="305"/>
      <c r="G7720" s="305"/>
      <c r="H7720" s="305"/>
      <c r="I7720" s="305"/>
    </row>
    <row r="7721" spans="5:9">
      <c r="E7721" s="305"/>
      <c r="F7721" s="305"/>
      <c r="G7721" s="305"/>
      <c r="H7721" s="305"/>
      <c r="I7721" s="305"/>
    </row>
    <row r="7722" spans="5:9">
      <c r="E7722" s="305"/>
      <c r="F7722" s="305"/>
      <c r="G7722" s="305"/>
      <c r="H7722" s="305"/>
      <c r="I7722" s="305"/>
    </row>
    <row r="7723" spans="5:9">
      <c r="E7723" s="305"/>
      <c r="F7723" s="305"/>
      <c r="G7723" s="305"/>
      <c r="H7723" s="305"/>
      <c r="I7723" s="305"/>
    </row>
    <row r="7724" spans="5:9">
      <c r="E7724" s="305"/>
      <c r="F7724" s="305"/>
      <c r="G7724" s="305"/>
      <c r="H7724" s="305"/>
      <c r="I7724" s="305"/>
    </row>
    <row r="7725" spans="5:9">
      <c r="E7725" s="305"/>
      <c r="F7725" s="305"/>
      <c r="G7725" s="305"/>
      <c r="H7725" s="305"/>
      <c r="I7725" s="305"/>
    </row>
    <row r="7726" spans="5:9">
      <c r="E7726" s="305"/>
      <c r="F7726" s="305"/>
      <c r="G7726" s="305"/>
      <c r="H7726" s="305"/>
      <c r="I7726" s="305"/>
    </row>
    <row r="7727" spans="5:9">
      <c r="E7727" s="305"/>
      <c r="F7727" s="305"/>
      <c r="G7727" s="305"/>
      <c r="H7727" s="305"/>
      <c r="I7727" s="305"/>
    </row>
    <row r="7728" spans="5:9">
      <c r="E7728" s="305"/>
      <c r="F7728" s="305"/>
      <c r="G7728" s="305"/>
      <c r="H7728" s="305"/>
      <c r="I7728" s="305"/>
    </row>
    <row r="7729" spans="5:9">
      <c r="E7729" s="305"/>
      <c r="F7729" s="305"/>
      <c r="G7729" s="305"/>
      <c r="H7729" s="305"/>
      <c r="I7729" s="305"/>
    </row>
    <row r="7730" spans="5:9">
      <c r="E7730" s="305"/>
      <c r="F7730" s="305"/>
      <c r="G7730" s="305"/>
      <c r="H7730" s="305"/>
      <c r="I7730" s="305"/>
    </row>
    <row r="7731" spans="5:9">
      <c r="E7731" s="305"/>
      <c r="F7731" s="305"/>
      <c r="G7731" s="305"/>
      <c r="H7731" s="305"/>
      <c r="I7731" s="305"/>
    </row>
    <row r="7732" spans="5:9">
      <c r="E7732" s="305"/>
      <c r="F7732" s="305"/>
      <c r="G7732" s="305"/>
      <c r="H7732" s="305"/>
      <c r="I7732" s="305"/>
    </row>
    <row r="7733" spans="5:9">
      <c r="E7733" s="305"/>
      <c r="F7733" s="305"/>
      <c r="G7733" s="305"/>
      <c r="H7733" s="305"/>
      <c r="I7733" s="305"/>
    </row>
    <row r="7734" spans="5:9">
      <c r="E7734" s="305"/>
      <c r="F7734" s="305"/>
      <c r="G7734" s="305"/>
      <c r="H7734" s="305"/>
      <c r="I7734" s="305"/>
    </row>
    <row r="7735" spans="5:9">
      <c r="E7735" s="305"/>
      <c r="F7735" s="305"/>
      <c r="G7735" s="305"/>
      <c r="H7735" s="305"/>
      <c r="I7735" s="305"/>
    </row>
    <row r="7736" spans="5:9">
      <c r="E7736" s="305"/>
      <c r="F7736" s="305"/>
      <c r="G7736" s="305"/>
      <c r="H7736" s="305"/>
      <c r="I7736" s="305"/>
    </row>
    <row r="7737" spans="5:9">
      <c r="E7737" s="305"/>
      <c r="F7737" s="305"/>
      <c r="G7737" s="305"/>
      <c r="H7737" s="305"/>
      <c r="I7737" s="305"/>
    </row>
    <row r="7738" spans="5:9">
      <c r="E7738" s="305"/>
      <c r="F7738" s="305"/>
      <c r="G7738" s="305"/>
      <c r="H7738" s="305"/>
      <c r="I7738" s="305"/>
    </row>
    <row r="7739" spans="5:9">
      <c r="E7739" s="305"/>
      <c r="F7739" s="305"/>
      <c r="G7739" s="305"/>
      <c r="H7739" s="305"/>
      <c r="I7739" s="305"/>
    </row>
    <row r="7740" spans="5:9">
      <c r="E7740" s="305"/>
      <c r="F7740" s="305"/>
      <c r="G7740" s="305"/>
      <c r="H7740" s="305"/>
      <c r="I7740" s="305"/>
    </row>
    <row r="7741" spans="5:9">
      <c r="E7741" s="305"/>
      <c r="F7741" s="305"/>
      <c r="G7741" s="305"/>
      <c r="H7741" s="305"/>
      <c r="I7741" s="305"/>
    </row>
    <row r="7742" spans="5:9">
      <c r="E7742" s="305"/>
      <c r="F7742" s="305"/>
      <c r="G7742" s="305"/>
      <c r="H7742" s="305"/>
      <c r="I7742" s="305"/>
    </row>
    <row r="7743" spans="5:9">
      <c r="E7743" s="305"/>
      <c r="F7743" s="305"/>
      <c r="G7743" s="305"/>
      <c r="H7743" s="305"/>
      <c r="I7743" s="305"/>
    </row>
    <row r="7744" spans="5:9">
      <c r="E7744" s="305"/>
      <c r="F7744" s="305"/>
      <c r="G7744" s="305"/>
      <c r="H7744" s="305"/>
      <c r="I7744" s="305"/>
    </row>
    <row r="7745" spans="5:9">
      <c r="E7745" s="305"/>
      <c r="F7745" s="305"/>
      <c r="G7745" s="305"/>
      <c r="H7745" s="305"/>
      <c r="I7745" s="305"/>
    </row>
    <row r="7746" spans="5:9">
      <c r="E7746" s="305"/>
      <c r="F7746" s="305"/>
      <c r="G7746" s="305"/>
      <c r="H7746" s="305"/>
      <c r="I7746" s="305"/>
    </row>
    <row r="7747" spans="5:9">
      <c r="E7747" s="305"/>
      <c r="F7747" s="305"/>
      <c r="G7747" s="305"/>
      <c r="H7747" s="305"/>
      <c r="I7747" s="305"/>
    </row>
    <row r="7748" spans="5:9">
      <c r="E7748" s="305"/>
      <c r="F7748" s="305"/>
      <c r="G7748" s="305"/>
      <c r="H7748" s="305"/>
      <c r="I7748" s="305"/>
    </row>
    <row r="7749" spans="5:9">
      <c r="E7749" s="305"/>
      <c r="F7749" s="305"/>
      <c r="G7749" s="305"/>
      <c r="H7749" s="305"/>
      <c r="I7749" s="305"/>
    </row>
    <row r="7750" spans="5:9">
      <c r="E7750" s="305"/>
      <c r="F7750" s="305"/>
      <c r="G7750" s="305"/>
      <c r="H7750" s="305"/>
      <c r="I7750" s="305"/>
    </row>
    <row r="7751" spans="5:9">
      <c r="E7751" s="305"/>
      <c r="F7751" s="305"/>
      <c r="G7751" s="305"/>
      <c r="H7751" s="305"/>
      <c r="I7751" s="305"/>
    </row>
    <row r="7752" spans="5:9">
      <c r="E7752" s="305"/>
      <c r="F7752" s="305"/>
      <c r="G7752" s="305"/>
      <c r="H7752" s="305"/>
      <c r="I7752" s="305"/>
    </row>
    <row r="7753" spans="5:9">
      <c r="E7753" s="305"/>
      <c r="F7753" s="305"/>
      <c r="G7753" s="305"/>
      <c r="H7753" s="305"/>
      <c r="I7753" s="305"/>
    </row>
    <row r="7754" spans="5:9">
      <c r="E7754" s="305"/>
      <c r="F7754" s="305"/>
      <c r="G7754" s="305"/>
      <c r="H7754" s="305"/>
      <c r="I7754" s="305"/>
    </row>
    <row r="7755" spans="5:9">
      <c r="E7755" s="305"/>
      <c r="F7755" s="305"/>
      <c r="G7755" s="305"/>
      <c r="H7755" s="305"/>
      <c r="I7755" s="305"/>
    </row>
    <row r="7756" spans="5:9">
      <c r="E7756" s="305"/>
      <c r="F7756" s="305"/>
      <c r="G7756" s="305"/>
      <c r="H7756" s="305"/>
      <c r="I7756" s="305"/>
    </row>
    <row r="7757" spans="5:9">
      <c r="E7757" s="305"/>
      <c r="F7757" s="305"/>
      <c r="G7757" s="305"/>
      <c r="H7757" s="305"/>
      <c r="I7757" s="305"/>
    </row>
    <row r="7758" spans="5:9">
      <c r="E7758" s="305"/>
      <c r="F7758" s="305"/>
      <c r="G7758" s="305"/>
      <c r="H7758" s="305"/>
      <c r="I7758" s="305"/>
    </row>
    <row r="7759" spans="5:9">
      <c r="E7759" s="305"/>
      <c r="F7759" s="305"/>
      <c r="G7759" s="305"/>
      <c r="H7759" s="305"/>
      <c r="I7759" s="305"/>
    </row>
    <row r="7760" spans="5:9">
      <c r="E7760" s="305"/>
      <c r="F7760" s="305"/>
      <c r="G7760" s="305"/>
      <c r="H7760" s="305"/>
      <c r="I7760" s="305"/>
    </row>
    <row r="7761" spans="5:9">
      <c r="E7761" s="305"/>
      <c r="F7761" s="305"/>
      <c r="G7761" s="305"/>
      <c r="H7761" s="305"/>
      <c r="I7761" s="305"/>
    </row>
    <row r="7762" spans="5:9">
      <c r="E7762" s="305"/>
      <c r="F7762" s="305"/>
      <c r="G7762" s="305"/>
      <c r="H7762" s="305"/>
      <c r="I7762" s="305"/>
    </row>
    <row r="7763" spans="5:9">
      <c r="E7763" s="305"/>
      <c r="F7763" s="305"/>
      <c r="G7763" s="305"/>
      <c r="H7763" s="305"/>
      <c r="I7763" s="305"/>
    </row>
    <row r="7764" spans="5:9">
      <c r="E7764" s="305"/>
      <c r="F7764" s="305"/>
      <c r="G7764" s="305"/>
      <c r="H7764" s="305"/>
      <c r="I7764" s="305"/>
    </row>
    <row r="7765" spans="5:9">
      <c r="E7765" s="305"/>
      <c r="F7765" s="305"/>
      <c r="G7765" s="305"/>
      <c r="H7765" s="305"/>
      <c r="I7765" s="305"/>
    </row>
    <row r="7766" spans="5:9">
      <c r="E7766" s="305"/>
      <c r="F7766" s="305"/>
      <c r="G7766" s="305"/>
      <c r="H7766" s="305"/>
      <c r="I7766" s="305"/>
    </row>
    <row r="7767" spans="5:9">
      <c r="E7767" s="305"/>
      <c r="F7767" s="305"/>
      <c r="G7767" s="305"/>
      <c r="H7767" s="305"/>
      <c r="I7767" s="305"/>
    </row>
    <row r="7768" spans="5:9">
      <c r="E7768" s="305"/>
      <c r="F7768" s="305"/>
      <c r="G7768" s="305"/>
      <c r="H7768" s="305"/>
      <c r="I7768" s="305"/>
    </row>
    <row r="7769" spans="5:9">
      <c r="E7769" s="305"/>
      <c r="F7769" s="305"/>
      <c r="G7769" s="305"/>
      <c r="H7769" s="305"/>
      <c r="I7769" s="305"/>
    </row>
    <row r="7770" spans="5:9">
      <c r="E7770" s="305"/>
      <c r="F7770" s="305"/>
      <c r="G7770" s="305"/>
      <c r="H7770" s="305"/>
      <c r="I7770" s="305"/>
    </row>
    <row r="7771" spans="5:9">
      <c r="E7771" s="305"/>
      <c r="F7771" s="305"/>
      <c r="G7771" s="305"/>
      <c r="H7771" s="305"/>
      <c r="I7771" s="305"/>
    </row>
    <row r="7772" spans="5:9">
      <c r="E7772" s="305"/>
      <c r="F7772" s="305"/>
      <c r="G7772" s="305"/>
      <c r="H7772" s="305"/>
      <c r="I7772" s="305"/>
    </row>
    <row r="7773" spans="5:9">
      <c r="E7773" s="305"/>
      <c r="F7773" s="305"/>
      <c r="G7773" s="305"/>
      <c r="H7773" s="305"/>
      <c r="I7773" s="305"/>
    </row>
    <row r="7774" spans="5:9">
      <c r="E7774" s="305"/>
      <c r="F7774" s="305"/>
      <c r="G7774" s="305"/>
      <c r="H7774" s="305"/>
      <c r="I7774" s="305"/>
    </row>
    <row r="7775" spans="5:9">
      <c r="E7775" s="305"/>
      <c r="F7775" s="305"/>
      <c r="G7775" s="305"/>
      <c r="H7775" s="305"/>
      <c r="I7775" s="305"/>
    </row>
    <row r="7776" spans="5:9">
      <c r="E7776" s="305"/>
      <c r="F7776" s="305"/>
      <c r="G7776" s="305"/>
      <c r="H7776" s="305"/>
      <c r="I7776" s="305"/>
    </row>
    <row r="7777" spans="5:9">
      <c r="E7777" s="305"/>
      <c r="F7777" s="305"/>
      <c r="G7777" s="305"/>
      <c r="H7777" s="305"/>
      <c r="I7777" s="305"/>
    </row>
    <row r="7778" spans="5:9">
      <c r="E7778" s="305"/>
      <c r="F7778" s="305"/>
      <c r="G7778" s="305"/>
      <c r="H7778" s="305"/>
      <c r="I7778" s="305"/>
    </row>
    <row r="7779" spans="5:9">
      <c r="E7779" s="305"/>
      <c r="F7779" s="305"/>
      <c r="G7779" s="305"/>
      <c r="H7779" s="305"/>
      <c r="I7779" s="305"/>
    </row>
    <row r="7780" spans="5:9">
      <c r="E7780" s="305"/>
      <c r="F7780" s="305"/>
      <c r="G7780" s="305"/>
      <c r="H7780" s="305"/>
      <c r="I7780" s="305"/>
    </row>
    <row r="7781" spans="5:9">
      <c r="E7781" s="305"/>
      <c r="F7781" s="305"/>
      <c r="G7781" s="305"/>
      <c r="H7781" s="305"/>
      <c r="I7781" s="305"/>
    </row>
    <row r="7782" spans="5:9">
      <c r="E7782" s="305"/>
      <c r="F7782" s="305"/>
      <c r="G7782" s="305"/>
      <c r="H7782" s="305"/>
      <c r="I7782" s="305"/>
    </row>
    <row r="7783" spans="5:9">
      <c r="E7783" s="305"/>
      <c r="F7783" s="305"/>
      <c r="G7783" s="305"/>
      <c r="H7783" s="305"/>
      <c r="I7783" s="305"/>
    </row>
    <row r="7784" spans="5:9">
      <c r="E7784" s="305"/>
      <c r="F7784" s="305"/>
      <c r="G7784" s="305"/>
      <c r="H7784" s="305"/>
      <c r="I7784" s="305"/>
    </row>
    <row r="7785" spans="5:9">
      <c r="E7785" s="305"/>
      <c r="F7785" s="305"/>
      <c r="G7785" s="305"/>
      <c r="H7785" s="305"/>
      <c r="I7785" s="305"/>
    </row>
    <row r="7786" spans="5:9">
      <c r="E7786" s="305"/>
      <c r="F7786" s="305"/>
      <c r="G7786" s="305"/>
      <c r="H7786" s="305"/>
      <c r="I7786" s="305"/>
    </row>
    <row r="7787" spans="5:9">
      <c r="E7787" s="305"/>
      <c r="F7787" s="305"/>
      <c r="G7787" s="305"/>
      <c r="H7787" s="305"/>
      <c r="I7787" s="305"/>
    </row>
    <row r="7788" spans="5:9">
      <c r="E7788" s="305"/>
      <c r="F7788" s="305"/>
      <c r="G7788" s="305"/>
      <c r="H7788" s="305"/>
      <c r="I7788" s="305"/>
    </row>
    <row r="7789" spans="5:9">
      <c r="E7789" s="305"/>
      <c r="F7789" s="305"/>
      <c r="G7789" s="305"/>
      <c r="H7789" s="305"/>
      <c r="I7789" s="305"/>
    </row>
    <row r="7790" spans="5:9">
      <c r="E7790" s="305"/>
      <c r="F7790" s="305"/>
      <c r="G7790" s="305"/>
      <c r="H7790" s="305"/>
      <c r="I7790" s="305"/>
    </row>
    <row r="7791" spans="5:9">
      <c r="E7791" s="305"/>
      <c r="F7791" s="305"/>
      <c r="G7791" s="305"/>
      <c r="H7791" s="305"/>
      <c r="I7791" s="305"/>
    </row>
    <row r="7792" spans="5:9">
      <c r="E7792" s="305"/>
      <c r="F7792" s="305"/>
      <c r="G7792" s="305"/>
      <c r="H7792" s="305"/>
      <c r="I7792" s="305"/>
    </row>
    <row r="7793" spans="5:9">
      <c r="E7793" s="305"/>
      <c r="F7793" s="305"/>
      <c r="G7793" s="305"/>
      <c r="H7793" s="305"/>
      <c r="I7793" s="305"/>
    </row>
    <row r="7794" spans="5:9">
      <c r="E7794" s="305"/>
      <c r="F7794" s="305"/>
      <c r="G7794" s="305"/>
      <c r="H7794" s="305"/>
      <c r="I7794" s="305"/>
    </row>
    <row r="7795" spans="5:9">
      <c r="E7795" s="305"/>
      <c r="F7795" s="305"/>
      <c r="G7795" s="305"/>
      <c r="H7795" s="305"/>
      <c r="I7795" s="305"/>
    </row>
    <row r="7796" spans="5:9">
      <c r="E7796" s="305"/>
      <c r="F7796" s="305"/>
      <c r="G7796" s="305"/>
      <c r="H7796" s="305"/>
      <c r="I7796" s="305"/>
    </row>
    <row r="7797" spans="5:9">
      <c r="E7797" s="305"/>
      <c r="F7797" s="305"/>
      <c r="G7797" s="305"/>
      <c r="H7797" s="305"/>
      <c r="I7797" s="305"/>
    </row>
    <row r="7798" spans="5:9">
      <c r="E7798" s="305"/>
      <c r="F7798" s="305"/>
      <c r="G7798" s="305"/>
      <c r="H7798" s="305"/>
      <c r="I7798" s="305"/>
    </row>
    <row r="7799" spans="5:9">
      <c r="E7799" s="305"/>
      <c r="F7799" s="305"/>
      <c r="G7799" s="305"/>
      <c r="H7799" s="305"/>
      <c r="I7799" s="305"/>
    </row>
    <row r="7800" spans="5:9">
      <c r="E7800" s="305"/>
      <c r="F7800" s="305"/>
      <c r="G7800" s="305"/>
      <c r="H7800" s="305"/>
      <c r="I7800" s="305"/>
    </row>
    <row r="7801" spans="5:9">
      <c r="E7801" s="305"/>
      <c r="F7801" s="305"/>
      <c r="G7801" s="305"/>
      <c r="H7801" s="305"/>
      <c r="I7801" s="305"/>
    </row>
    <row r="7802" spans="5:9">
      <c r="E7802" s="305"/>
      <c r="F7802" s="305"/>
      <c r="G7802" s="305"/>
      <c r="H7802" s="305"/>
      <c r="I7802" s="305"/>
    </row>
    <row r="7803" spans="5:9">
      <c r="E7803" s="305"/>
      <c r="F7803" s="305"/>
      <c r="G7803" s="305"/>
      <c r="H7803" s="305"/>
      <c r="I7803" s="305"/>
    </row>
    <row r="7804" spans="5:9">
      <c r="E7804" s="305"/>
      <c r="F7804" s="305"/>
      <c r="G7804" s="305"/>
      <c r="H7804" s="305"/>
      <c r="I7804" s="305"/>
    </row>
    <row r="7805" spans="5:9">
      <c r="E7805" s="305"/>
      <c r="F7805" s="305"/>
      <c r="G7805" s="305"/>
      <c r="H7805" s="305"/>
      <c r="I7805" s="305"/>
    </row>
    <row r="7806" spans="5:9">
      <c r="E7806" s="305"/>
      <c r="F7806" s="305"/>
      <c r="G7806" s="305"/>
      <c r="H7806" s="305"/>
      <c r="I7806" s="305"/>
    </row>
    <row r="7807" spans="5:9">
      <c r="E7807" s="305"/>
      <c r="F7807" s="305"/>
      <c r="G7807" s="305"/>
      <c r="H7807" s="305"/>
      <c r="I7807" s="305"/>
    </row>
    <row r="7808" spans="5:9">
      <c r="E7808" s="305"/>
      <c r="F7808" s="305"/>
      <c r="G7808" s="305"/>
      <c r="H7808" s="305"/>
      <c r="I7808" s="305"/>
    </row>
    <row r="7809" spans="5:9">
      <c r="E7809" s="305"/>
      <c r="F7809" s="305"/>
      <c r="G7809" s="305"/>
      <c r="H7809" s="305"/>
      <c r="I7809" s="305"/>
    </row>
    <row r="7810" spans="5:9">
      <c r="E7810" s="305"/>
      <c r="F7810" s="305"/>
      <c r="G7810" s="305"/>
      <c r="H7810" s="305"/>
      <c r="I7810" s="305"/>
    </row>
    <row r="7811" spans="5:9">
      <c r="E7811" s="305"/>
      <c r="F7811" s="305"/>
      <c r="G7811" s="305"/>
      <c r="H7811" s="305"/>
      <c r="I7811" s="305"/>
    </row>
    <row r="7812" spans="5:9">
      <c r="E7812" s="305"/>
      <c r="F7812" s="305"/>
      <c r="G7812" s="305"/>
      <c r="H7812" s="305"/>
      <c r="I7812" s="305"/>
    </row>
    <row r="7813" spans="5:9">
      <c r="E7813" s="305"/>
      <c r="F7813" s="305"/>
      <c r="G7813" s="305"/>
      <c r="H7813" s="305"/>
      <c r="I7813" s="305"/>
    </row>
    <row r="7814" spans="5:9">
      <c r="E7814" s="305"/>
      <c r="F7814" s="305"/>
      <c r="G7814" s="305"/>
      <c r="H7814" s="305"/>
      <c r="I7814" s="305"/>
    </row>
    <row r="7815" spans="5:9">
      <c r="E7815" s="305"/>
      <c r="F7815" s="305"/>
      <c r="G7815" s="305"/>
      <c r="H7815" s="305"/>
      <c r="I7815" s="305"/>
    </row>
    <row r="7816" spans="5:9">
      <c r="E7816" s="305"/>
      <c r="F7816" s="305"/>
      <c r="G7816" s="305"/>
      <c r="H7816" s="305"/>
      <c r="I7816" s="305"/>
    </row>
    <row r="7817" spans="5:9">
      <c r="E7817" s="305"/>
      <c r="F7817" s="305"/>
      <c r="G7817" s="305"/>
      <c r="H7817" s="305"/>
      <c r="I7817" s="305"/>
    </row>
    <row r="7818" spans="5:9">
      <c r="E7818" s="305"/>
      <c r="F7818" s="305"/>
      <c r="G7818" s="305"/>
      <c r="H7818" s="305"/>
      <c r="I7818" s="305"/>
    </row>
    <row r="7819" spans="5:9">
      <c r="E7819" s="305"/>
      <c r="F7819" s="305"/>
      <c r="G7819" s="305"/>
      <c r="H7819" s="305"/>
      <c r="I7819" s="305"/>
    </row>
    <row r="7820" spans="5:9">
      <c r="E7820" s="305"/>
      <c r="F7820" s="305"/>
      <c r="G7820" s="305"/>
      <c r="H7820" s="305"/>
      <c r="I7820" s="305"/>
    </row>
    <row r="7821" spans="5:9">
      <c r="E7821" s="305"/>
      <c r="F7821" s="305"/>
      <c r="G7821" s="305"/>
      <c r="H7821" s="305"/>
      <c r="I7821" s="305"/>
    </row>
    <row r="7822" spans="5:9">
      <c r="E7822" s="305"/>
      <c r="F7822" s="305"/>
      <c r="G7822" s="305"/>
      <c r="H7822" s="305"/>
      <c r="I7822" s="305"/>
    </row>
    <row r="7823" spans="5:9">
      <c r="E7823" s="305"/>
      <c r="F7823" s="305"/>
      <c r="G7823" s="305"/>
      <c r="H7823" s="305"/>
      <c r="I7823" s="305"/>
    </row>
    <row r="7824" spans="5:9">
      <c r="E7824" s="305"/>
      <c r="F7824" s="305"/>
      <c r="G7824" s="305"/>
      <c r="H7824" s="305"/>
      <c r="I7824" s="305"/>
    </row>
    <row r="7825" spans="5:9">
      <c r="E7825" s="305"/>
      <c r="F7825" s="305"/>
      <c r="G7825" s="305"/>
      <c r="H7825" s="305"/>
      <c r="I7825" s="305"/>
    </row>
    <row r="7826" spans="5:9">
      <c r="E7826" s="305"/>
      <c r="F7826" s="305"/>
      <c r="G7826" s="305"/>
      <c r="H7826" s="305"/>
      <c r="I7826" s="305"/>
    </row>
    <row r="7827" spans="5:9">
      <c r="E7827" s="305"/>
      <c r="F7827" s="305"/>
      <c r="G7827" s="305"/>
      <c r="H7827" s="305"/>
      <c r="I7827" s="305"/>
    </row>
    <row r="7828" spans="5:9">
      <c r="E7828" s="305"/>
      <c r="F7828" s="305"/>
      <c r="G7828" s="305"/>
      <c r="H7828" s="305"/>
      <c r="I7828" s="305"/>
    </row>
    <row r="7829" spans="5:9">
      <c r="E7829" s="305"/>
      <c r="F7829" s="305"/>
      <c r="G7829" s="305"/>
      <c r="H7829" s="305"/>
      <c r="I7829" s="305"/>
    </row>
    <row r="7830" spans="5:9">
      <c r="E7830" s="305"/>
      <c r="F7830" s="305"/>
      <c r="G7830" s="305"/>
      <c r="H7830" s="305"/>
      <c r="I7830" s="305"/>
    </row>
    <row r="7831" spans="5:9">
      <c r="E7831" s="305"/>
      <c r="F7831" s="305"/>
      <c r="G7831" s="305"/>
      <c r="H7831" s="305"/>
      <c r="I7831" s="305"/>
    </row>
    <row r="7832" spans="5:9">
      <c r="E7832" s="305"/>
      <c r="F7832" s="305"/>
      <c r="G7832" s="305"/>
      <c r="H7832" s="305"/>
      <c r="I7832" s="305"/>
    </row>
    <row r="7833" spans="5:9">
      <c r="E7833" s="305"/>
      <c r="F7833" s="305"/>
      <c r="G7833" s="305"/>
      <c r="H7833" s="305"/>
      <c r="I7833" s="305"/>
    </row>
    <row r="7834" spans="5:9">
      <c r="E7834" s="305"/>
      <c r="F7834" s="305"/>
      <c r="G7834" s="305"/>
      <c r="H7834" s="305"/>
      <c r="I7834" s="305"/>
    </row>
    <row r="7835" spans="5:9">
      <c r="E7835" s="305"/>
      <c r="F7835" s="305"/>
      <c r="G7835" s="305"/>
      <c r="H7835" s="305"/>
      <c r="I7835" s="305"/>
    </row>
    <row r="7836" spans="5:9">
      <c r="E7836" s="305"/>
      <c r="F7836" s="305"/>
      <c r="G7836" s="305"/>
      <c r="H7836" s="305"/>
      <c r="I7836" s="305"/>
    </row>
    <row r="7837" spans="5:9">
      <c r="E7837" s="305"/>
      <c r="F7837" s="305"/>
      <c r="G7837" s="305"/>
      <c r="H7837" s="305"/>
      <c r="I7837" s="305"/>
    </row>
    <row r="7838" spans="5:9">
      <c r="E7838" s="305"/>
      <c r="F7838" s="305"/>
      <c r="G7838" s="305"/>
      <c r="H7838" s="305"/>
      <c r="I7838" s="305"/>
    </row>
    <row r="7839" spans="5:9">
      <c r="E7839" s="305"/>
      <c r="F7839" s="305"/>
      <c r="G7839" s="305"/>
      <c r="H7839" s="305"/>
      <c r="I7839" s="305"/>
    </row>
    <row r="7840" spans="5:9">
      <c r="E7840" s="305"/>
      <c r="F7840" s="305"/>
      <c r="G7840" s="305"/>
      <c r="H7840" s="305"/>
      <c r="I7840" s="305"/>
    </row>
    <row r="7841" spans="5:9">
      <c r="E7841" s="305"/>
      <c r="F7841" s="305"/>
      <c r="G7841" s="305"/>
      <c r="H7841" s="305"/>
      <c r="I7841" s="305"/>
    </row>
    <row r="7842" spans="5:9">
      <c r="E7842" s="305"/>
      <c r="F7842" s="305"/>
      <c r="G7842" s="305"/>
      <c r="H7842" s="305"/>
      <c r="I7842" s="305"/>
    </row>
    <row r="7843" spans="5:9">
      <c r="E7843" s="305"/>
      <c r="F7843" s="305"/>
      <c r="G7843" s="305"/>
      <c r="H7843" s="305"/>
      <c r="I7843" s="305"/>
    </row>
    <row r="7844" spans="5:9">
      <c r="E7844" s="305"/>
      <c r="F7844" s="305"/>
      <c r="G7844" s="305"/>
      <c r="H7844" s="305"/>
      <c r="I7844" s="305"/>
    </row>
    <row r="7845" spans="5:9">
      <c r="E7845" s="305"/>
      <c r="F7845" s="305"/>
      <c r="G7845" s="305"/>
      <c r="H7845" s="305"/>
      <c r="I7845" s="305"/>
    </row>
    <row r="7846" spans="5:9">
      <c r="E7846" s="305"/>
      <c r="F7846" s="305"/>
      <c r="G7846" s="305"/>
      <c r="H7846" s="305"/>
      <c r="I7846" s="305"/>
    </row>
    <row r="7847" spans="5:9">
      <c r="E7847" s="305"/>
      <c r="F7847" s="305"/>
      <c r="G7847" s="305"/>
      <c r="H7847" s="305"/>
      <c r="I7847" s="305"/>
    </row>
    <row r="7848" spans="5:9">
      <c r="E7848" s="305"/>
      <c r="F7848" s="305"/>
      <c r="G7848" s="305"/>
      <c r="H7848" s="305"/>
      <c r="I7848" s="305"/>
    </row>
    <row r="7849" spans="5:9">
      <c r="E7849" s="305"/>
      <c r="F7849" s="305"/>
      <c r="G7849" s="305"/>
      <c r="H7849" s="305"/>
      <c r="I7849" s="305"/>
    </row>
    <row r="7850" spans="5:9">
      <c r="E7850" s="305"/>
      <c r="F7850" s="305"/>
      <c r="G7850" s="305"/>
      <c r="H7850" s="305"/>
      <c r="I7850" s="305"/>
    </row>
    <row r="7851" spans="5:9">
      <c r="E7851" s="305"/>
      <c r="F7851" s="305"/>
      <c r="G7851" s="305"/>
      <c r="H7851" s="305"/>
      <c r="I7851" s="305"/>
    </row>
    <row r="7852" spans="5:9">
      <c r="E7852" s="305"/>
      <c r="F7852" s="305"/>
      <c r="G7852" s="305"/>
      <c r="H7852" s="305"/>
      <c r="I7852" s="305"/>
    </row>
    <row r="7853" spans="5:9">
      <c r="E7853" s="305"/>
      <c r="F7853" s="305"/>
      <c r="G7853" s="305"/>
      <c r="H7853" s="305"/>
      <c r="I7853" s="305"/>
    </row>
    <row r="7854" spans="5:9">
      <c r="E7854" s="305"/>
      <c r="F7854" s="305"/>
      <c r="G7854" s="305"/>
      <c r="H7854" s="305"/>
      <c r="I7854" s="305"/>
    </row>
    <row r="7855" spans="5:9">
      <c r="E7855" s="305"/>
      <c r="F7855" s="305"/>
      <c r="G7855" s="305"/>
      <c r="H7855" s="305"/>
      <c r="I7855" s="305"/>
    </row>
    <row r="7856" spans="5:9">
      <c r="E7856" s="305"/>
      <c r="F7856" s="305"/>
      <c r="G7856" s="305"/>
      <c r="H7856" s="305"/>
      <c r="I7856" s="305"/>
    </row>
    <row r="7857" spans="5:9">
      <c r="E7857" s="305"/>
      <c r="F7857" s="305"/>
      <c r="G7857" s="305"/>
      <c r="H7857" s="305"/>
      <c r="I7857" s="305"/>
    </row>
    <row r="7858" spans="5:9">
      <c r="E7858" s="305"/>
      <c r="F7858" s="305"/>
      <c r="G7858" s="305"/>
      <c r="H7858" s="305"/>
      <c r="I7858" s="305"/>
    </row>
    <row r="7859" spans="5:9">
      <c r="E7859" s="305"/>
      <c r="F7859" s="305"/>
      <c r="G7859" s="305"/>
      <c r="H7859" s="305"/>
      <c r="I7859" s="305"/>
    </row>
    <row r="7860" spans="5:9">
      <c r="E7860" s="305"/>
      <c r="F7860" s="305"/>
      <c r="G7860" s="305"/>
      <c r="H7860" s="305"/>
      <c r="I7860" s="305"/>
    </row>
    <row r="7861" spans="5:9">
      <c r="E7861" s="305"/>
      <c r="F7861" s="305"/>
      <c r="G7861" s="305"/>
      <c r="H7861" s="305"/>
      <c r="I7861" s="305"/>
    </row>
    <row r="7862" spans="5:9">
      <c r="E7862" s="305"/>
      <c r="F7862" s="305"/>
      <c r="G7862" s="305"/>
      <c r="H7862" s="305"/>
      <c r="I7862" s="305"/>
    </row>
    <row r="7863" spans="5:9">
      <c r="E7863" s="305"/>
      <c r="F7863" s="305"/>
      <c r="G7863" s="305"/>
      <c r="H7863" s="305"/>
      <c r="I7863" s="305"/>
    </row>
    <row r="7864" spans="5:9">
      <c r="E7864" s="305"/>
      <c r="F7864" s="305"/>
      <c r="G7864" s="305"/>
      <c r="H7864" s="305"/>
      <c r="I7864" s="305"/>
    </row>
    <row r="7865" spans="5:9">
      <c r="E7865" s="305"/>
      <c r="F7865" s="305"/>
      <c r="G7865" s="305"/>
      <c r="H7865" s="305"/>
      <c r="I7865" s="305"/>
    </row>
    <row r="7866" spans="5:9">
      <c r="E7866" s="305"/>
      <c r="F7866" s="305"/>
      <c r="G7866" s="305"/>
      <c r="H7866" s="305"/>
      <c r="I7866" s="305"/>
    </row>
    <row r="7867" spans="5:9">
      <c r="E7867" s="305"/>
      <c r="F7867" s="305"/>
      <c r="G7867" s="305"/>
      <c r="H7867" s="305"/>
      <c r="I7867" s="305"/>
    </row>
    <row r="7868" spans="5:9">
      <c r="E7868" s="305"/>
      <c r="F7868" s="305"/>
      <c r="G7868" s="305"/>
      <c r="H7868" s="305"/>
      <c r="I7868" s="305"/>
    </row>
    <row r="7869" spans="5:9">
      <c r="E7869" s="305"/>
      <c r="F7869" s="305"/>
      <c r="G7869" s="305"/>
      <c r="H7869" s="305"/>
      <c r="I7869" s="305"/>
    </row>
    <row r="7870" spans="5:9">
      <c r="E7870" s="305"/>
      <c r="F7870" s="305"/>
      <c r="G7870" s="305"/>
      <c r="H7870" s="305"/>
      <c r="I7870" s="305"/>
    </row>
    <row r="7871" spans="5:9">
      <c r="E7871" s="305"/>
      <c r="F7871" s="305"/>
      <c r="G7871" s="305"/>
      <c r="H7871" s="305"/>
      <c r="I7871" s="305"/>
    </row>
    <row r="7872" spans="5:9">
      <c r="E7872" s="305"/>
      <c r="F7872" s="305"/>
      <c r="G7872" s="305"/>
      <c r="H7872" s="305"/>
      <c r="I7872" s="305"/>
    </row>
    <row r="7873" spans="5:9">
      <c r="E7873" s="305"/>
      <c r="F7873" s="305"/>
      <c r="G7873" s="305"/>
      <c r="H7873" s="305"/>
      <c r="I7873" s="305"/>
    </row>
    <row r="7874" spans="5:9">
      <c r="E7874" s="305"/>
      <c r="F7874" s="305"/>
      <c r="G7874" s="305"/>
      <c r="H7874" s="305"/>
      <c r="I7874" s="305"/>
    </row>
    <row r="7875" spans="5:9">
      <c r="E7875" s="305"/>
      <c r="F7875" s="305"/>
      <c r="G7875" s="305"/>
      <c r="H7875" s="305"/>
      <c r="I7875" s="305"/>
    </row>
    <row r="7876" spans="5:9">
      <c r="E7876" s="305"/>
      <c r="F7876" s="305"/>
      <c r="G7876" s="305"/>
      <c r="H7876" s="305"/>
      <c r="I7876" s="305"/>
    </row>
    <row r="7877" spans="5:9">
      <c r="E7877" s="305"/>
      <c r="F7877" s="305"/>
      <c r="G7877" s="305"/>
      <c r="H7877" s="305"/>
      <c r="I7877" s="305"/>
    </row>
    <row r="7878" spans="5:9">
      <c r="E7878" s="305"/>
      <c r="F7878" s="305"/>
      <c r="G7878" s="305"/>
      <c r="H7878" s="305"/>
      <c r="I7878" s="305"/>
    </row>
    <row r="7879" spans="5:9">
      <c r="E7879" s="305"/>
      <c r="F7879" s="305"/>
      <c r="G7879" s="305"/>
      <c r="H7879" s="305"/>
      <c r="I7879" s="305"/>
    </row>
    <row r="7880" spans="5:9">
      <c r="E7880" s="305"/>
      <c r="F7880" s="305"/>
      <c r="G7880" s="305"/>
      <c r="H7880" s="305"/>
      <c r="I7880" s="305"/>
    </row>
    <row r="7881" spans="5:9">
      <c r="E7881" s="305"/>
      <c r="F7881" s="305"/>
      <c r="G7881" s="305"/>
      <c r="H7881" s="305"/>
      <c r="I7881" s="305"/>
    </row>
    <row r="7882" spans="5:9">
      <c r="E7882" s="305"/>
      <c r="F7882" s="305"/>
      <c r="G7882" s="305"/>
      <c r="H7882" s="305"/>
      <c r="I7882" s="305"/>
    </row>
    <row r="7883" spans="5:9">
      <c r="E7883" s="305"/>
      <c r="F7883" s="305"/>
      <c r="G7883" s="305"/>
      <c r="H7883" s="305"/>
      <c r="I7883" s="305"/>
    </row>
    <row r="7884" spans="5:9">
      <c r="E7884" s="305"/>
      <c r="F7884" s="305"/>
      <c r="G7884" s="305"/>
      <c r="H7884" s="305"/>
      <c r="I7884" s="305"/>
    </row>
    <row r="7885" spans="5:9">
      <c r="E7885" s="305"/>
      <c r="F7885" s="305"/>
      <c r="G7885" s="305"/>
      <c r="H7885" s="305"/>
      <c r="I7885" s="305"/>
    </row>
    <row r="7886" spans="5:9">
      <c r="E7886" s="305"/>
      <c r="F7886" s="305"/>
      <c r="G7886" s="305"/>
      <c r="H7886" s="305"/>
      <c r="I7886" s="305"/>
    </row>
    <row r="7887" spans="5:9">
      <c r="E7887" s="305"/>
      <c r="F7887" s="305"/>
      <c r="G7887" s="305"/>
      <c r="H7887" s="305"/>
      <c r="I7887" s="305"/>
    </row>
    <row r="7888" spans="5:9">
      <c r="E7888" s="305"/>
      <c r="F7888" s="305"/>
      <c r="G7888" s="305"/>
      <c r="H7888" s="305"/>
      <c r="I7888" s="305"/>
    </row>
    <row r="7889" spans="5:9">
      <c r="E7889" s="305"/>
      <c r="F7889" s="305"/>
      <c r="G7889" s="305"/>
      <c r="H7889" s="305"/>
      <c r="I7889" s="305"/>
    </row>
    <row r="7890" spans="5:9">
      <c r="E7890" s="305"/>
      <c r="F7890" s="305"/>
      <c r="G7890" s="305"/>
      <c r="H7890" s="305"/>
      <c r="I7890" s="305"/>
    </row>
    <row r="7891" spans="5:9">
      <c r="E7891" s="305"/>
      <c r="F7891" s="305"/>
      <c r="G7891" s="305"/>
      <c r="H7891" s="305"/>
      <c r="I7891" s="305"/>
    </row>
    <row r="7892" spans="5:9">
      <c r="E7892" s="305"/>
      <c r="F7892" s="305"/>
      <c r="G7892" s="305"/>
      <c r="H7892" s="305"/>
      <c r="I7892" s="305"/>
    </row>
    <row r="7893" spans="5:9">
      <c r="E7893" s="305"/>
      <c r="F7893" s="305"/>
      <c r="G7893" s="305"/>
      <c r="H7893" s="305"/>
      <c r="I7893" s="305"/>
    </row>
    <row r="7894" spans="5:9">
      <c r="E7894" s="305"/>
      <c r="F7894" s="305"/>
      <c r="G7894" s="305"/>
      <c r="H7894" s="305"/>
      <c r="I7894" s="305"/>
    </row>
    <row r="7895" spans="5:9">
      <c r="E7895" s="305"/>
      <c r="F7895" s="305"/>
      <c r="G7895" s="305"/>
      <c r="H7895" s="305"/>
      <c r="I7895" s="305"/>
    </row>
    <row r="7896" spans="5:9">
      <c r="E7896" s="305"/>
      <c r="F7896" s="305"/>
      <c r="G7896" s="305"/>
      <c r="H7896" s="305"/>
      <c r="I7896" s="305"/>
    </row>
    <row r="7897" spans="5:9">
      <c r="E7897" s="305"/>
      <c r="F7897" s="305"/>
      <c r="G7897" s="305"/>
      <c r="H7897" s="305"/>
      <c r="I7897" s="305"/>
    </row>
    <row r="7898" spans="5:9">
      <c r="E7898" s="305"/>
      <c r="F7898" s="305"/>
      <c r="G7898" s="305"/>
      <c r="H7898" s="305"/>
      <c r="I7898" s="305"/>
    </row>
    <row r="7899" spans="5:9">
      <c r="E7899" s="305"/>
      <c r="F7899" s="305"/>
      <c r="G7899" s="305"/>
      <c r="H7899" s="305"/>
      <c r="I7899" s="305"/>
    </row>
    <row r="7900" spans="5:9">
      <c r="E7900" s="305"/>
      <c r="F7900" s="305"/>
      <c r="G7900" s="305"/>
      <c r="H7900" s="305"/>
      <c r="I7900" s="305"/>
    </row>
    <row r="7901" spans="5:9">
      <c r="E7901" s="305"/>
      <c r="F7901" s="305"/>
      <c r="G7901" s="305"/>
      <c r="H7901" s="305"/>
      <c r="I7901" s="305"/>
    </row>
    <row r="7902" spans="5:9">
      <c r="E7902" s="305"/>
      <c r="F7902" s="305"/>
      <c r="G7902" s="305"/>
      <c r="H7902" s="305"/>
      <c r="I7902" s="305"/>
    </row>
    <row r="7903" spans="5:9">
      <c r="E7903" s="305"/>
      <c r="F7903" s="305"/>
      <c r="G7903" s="305"/>
      <c r="H7903" s="305"/>
      <c r="I7903" s="305"/>
    </row>
    <row r="7904" spans="5:9">
      <c r="E7904" s="305"/>
      <c r="F7904" s="305"/>
      <c r="G7904" s="305"/>
      <c r="H7904" s="305"/>
      <c r="I7904" s="305"/>
    </row>
    <row r="7905" spans="5:9">
      <c r="E7905" s="305"/>
      <c r="F7905" s="305"/>
      <c r="G7905" s="305"/>
      <c r="H7905" s="305"/>
      <c r="I7905" s="305"/>
    </row>
    <row r="7906" spans="5:9">
      <c r="E7906" s="305"/>
      <c r="F7906" s="305"/>
      <c r="G7906" s="305"/>
      <c r="H7906" s="305"/>
      <c r="I7906" s="305"/>
    </row>
    <row r="7907" spans="5:9">
      <c r="E7907" s="305"/>
      <c r="F7907" s="305"/>
      <c r="G7907" s="305"/>
      <c r="H7907" s="305"/>
      <c r="I7907" s="305"/>
    </row>
    <row r="7908" spans="5:9">
      <c r="E7908" s="305"/>
      <c r="F7908" s="305"/>
      <c r="G7908" s="305"/>
      <c r="H7908" s="305"/>
      <c r="I7908" s="305"/>
    </row>
    <row r="7909" spans="5:9">
      <c r="E7909" s="305"/>
      <c r="F7909" s="305"/>
      <c r="G7909" s="305"/>
      <c r="H7909" s="305"/>
      <c r="I7909" s="305"/>
    </row>
    <row r="7910" spans="5:9">
      <c r="E7910" s="305"/>
      <c r="F7910" s="305"/>
      <c r="G7910" s="305"/>
      <c r="H7910" s="305"/>
      <c r="I7910" s="305"/>
    </row>
    <row r="7911" spans="5:9">
      <c r="E7911" s="305"/>
      <c r="F7911" s="305"/>
      <c r="G7911" s="305"/>
      <c r="H7911" s="305"/>
      <c r="I7911" s="305"/>
    </row>
    <row r="7912" spans="5:9">
      <c r="E7912" s="305"/>
      <c r="F7912" s="305"/>
      <c r="G7912" s="305"/>
      <c r="H7912" s="305"/>
      <c r="I7912" s="305"/>
    </row>
    <row r="7913" spans="5:9">
      <c r="E7913" s="305"/>
      <c r="F7913" s="305"/>
      <c r="G7913" s="305"/>
      <c r="H7913" s="305"/>
      <c r="I7913" s="305"/>
    </row>
    <row r="7914" spans="5:9">
      <c r="E7914" s="305"/>
      <c r="F7914" s="305"/>
      <c r="G7914" s="305"/>
      <c r="H7914" s="305"/>
      <c r="I7914" s="305"/>
    </row>
    <row r="7915" spans="5:9">
      <c r="E7915" s="305"/>
      <c r="F7915" s="305"/>
      <c r="G7915" s="305"/>
      <c r="H7915" s="305"/>
      <c r="I7915" s="305"/>
    </row>
    <row r="7916" spans="5:9">
      <c r="E7916" s="305"/>
      <c r="F7916" s="305"/>
      <c r="G7916" s="305"/>
      <c r="H7916" s="305"/>
      <c r="I7916" s="305"/>
    </row>
    <row r="7917" spans="5:9">
      <c r="E7917" s="305"/>
      <c r="F7917" s="305"/>
      <c r="G7917" s="305"/>
      <c r="H7917" s="305"/>
      <c r="I7917" s="305"/>
    </row>
    <row r="7918" spans="5:9">
      <c r="E7918" s="305"/>
      <c r="F7918" s="305"/>
      <c r="G7918" s="305"/>
      <c r="H7918" s="305"/>
      <c r="I7918" s="305"/>
    </row>
    <row r="7919" spans="5:9">
      <c r="E7919" s="305"/>
      <c r="F7919" s="305"/>
      <c r="G7919" s="305"/>
      <c r="H7919" s="305"/>
      <c r="I7919" s="305"/>
    </row>
    <row r="7920" spans="5:9">
      <c r="E7920" s="305"/>
      <c r="F7920" s="305"/>
      <c r="G7920" s="305"/>
      <c r="H7920" s="305"/>
      <c r="I7920" s="305"/>
    </row>
    <row r="7921" spans="5:9">
      <c r="E7921" s="305"/>
      <c r="F7921" s="305"/>
      <c r="G7921" s="305"/>
      <c r="H7921" s="305"/>
      <c r="I7921" s="305"/>
    </row>
    <row r="7922" spans="5:9">
      <c r="E7922" s="305"/>
      <c r="F7922" s="305"/>
      <c r="G7922" s="305"/>
      <c r="H7922" s="305"/>
      <c r="I7922" s="305"/>
    </row>
    <row r="7923" spans="5:9">
      <c r="E7923" s="305"/>
      <c r="F7923" s="305"/>
      <c r="G7923" s="305"/>
      <c r="H7923" s="305"/>
      <c r="I7923" s="305"/>
    </row>
    <row r="7924" spans="5:9">
      <c r="E7924" s="305"/>
      <c r="F7924" s="305"/>
      <c r="G7924" s="305"/>
      <c r="H7924" s="305"/>
      <c r="I7924" s="305"/>
    </row>
    <row r="7925" spans="5:9">
      <c r="E7925" s="305"/>
      <c r="F7925" s="305"/>
      <c r="G7925" s="305"/>
      <c r="H7925" s="305"/>
      <c r="I7925" s="305"/>
    </row>
    <row r="7926" spans="5:9">
      <c r="E7926" s="305"/>
      <c r="F7926" s="305"/>
      <c r="G7926" s="305"/>
      <c r="H7926" s="305"/>
      <c r="I7926" s="305"/>
    </row>
    <row r="7927" spans="5:9">
      <c r="E7927" s="305"/>
      <c r="F7927" s="305"/>
      <c r="G7927" s="305"/>
      <c r="H7927" s="305"/>
      <c r="I7927" s="305"/>
    </row>
    <row r="7928" spans="5:9">
      <c r="E7928" s="305"/>
      <c r="F7928" s="305"/>
      <c r="G7928" s="305"/>
      <c r="H7928" s="305"/>
      <c r="I7928" s="305"/>
    </row>
    <row r="7929" spans="5:9">
      <c r="E7929" s="305"/>
      <c r="F7929" s="305"/>
      <c r="G7929" s="305"/>
      <c r="H7929" s="305"/>
      <c r="I7929" s="305"/>
    </row>
    <row r="7930" spans="5:9">
      <c r="E7930" s="305"/>
      <c r="F7930" s="305"/>
      <c r="G7930" s="305"/>
      <c r="H7930" s="305"/>
      <c r="I7930" s="305"/>
    </row>
    <row r="7931" spans="5:9">
      <c r="E7931" s="305"/>
      <c r="F7931" s="305"/>
      <c r="G7931" s="305"/>
      <c r="H7931" s="305"/>
      <c r="I7931" s="305"/>
    </row>
    <row r="7932" spans="5:9">
      <c r="E7932" s="305"/>
      <c r="F7932" s="305"/>
      <c r="G7932" s="305"/>
      <c r="H7932" s="305"/>
      <c r="I7932" s="305"/>
    </row>
    <row r="7933" spans="5:9">
      <c r="E7933" s="305"/>
      <c r="F7933" s="305"/>
      <c r="G7933" s="305"/>
      <c r="H7933" s="305"/>
      <c r="I7933" s="305"/>
    </row>
    <row r="7934" spans="5:9">
      <c r="E7934" s="305"/>
      <c r="F7934" s="305"/>
      <c r="G7934" s="305"/>
      <c r="H7934" s="305"/>
      <c r="I7934" s="305"/>
    </row>
    <row r="7935" spans="5:9">
      <c r="E7935" s="305"/>
      <c r="F7935" s="305"/>
      <c r="G7935" s="305"/>
      <c r="H7935" s="305"/>
      <c r="I7935" s="305"/>
    </row>
    <row r="7936" spans="5:9">
      <c r="E7936" s="305"/>
      <c r="F7936" s="305"/>
      <c r="G7936" s="305"/>
      <c r="H7936" s="305"/>
      <c r="I7936" s="305"/>
    </row>
    <row r="7937" spans="5:9">
      <c r="E7937" s="305"/>
      <c r="F7937" s="305"/>
      <c r="G7937" s="305"/>
      <c r="H7937" s="305"/>
      <c r="I7937" s="305"/>
    </row>
    <row r="7938" spans="5:9">
      <c r="E7938" s="305"/>
      <c r="F7938" s="305"/>
      <c r="G7938" s="305"/>
      <c r="H7938" s="305"/>
      <c r="I7938" s="305"/>
    </row>
    <row r="7939" spans="5:9">
      <c r="E7939" s="305"/>
      <c r="F7939" s="305"/>
      <c r="G7939" s="305"/>
      <c r="H7939" s="305"/>
      <c r="I7939" s="305"/>
    </row>
    <row r="7940" spans="5:9">
      <c r="E7940" s="305"/>
      <c r="F7940" s="305"/>
      <c r="G7940" s="305"/>
      <c r="H7940" s="305"/>
      <c r="I7940" s="305"/>
    </row>
    <row r="7941" spans="5:9">
      <c r="E7941" s="305"/>
      <c r="F7941" s="305"/>
      <c r="G7941" s="305"/>
      <c r="H7941" s="305"/>
      <c r="I7941" s="305"/>
    </row>
    <row r="7942" spans="5:9">
      <c r="E7942" s="305"/>
      <c r="F7942" s="305"/>
      <c r="G7942" s="305"/>
      <c r="H7942" s="305"/>
      <c r="I7942" s="305"/>
    </row>
    <row r="7943" spans="5:9">
      <c r="E7943" s="305"/>
      <c r="F7943" s="305"/>
      <c r="G7943" s="305"/>
      <c r="H7943" s="305"/>
      <c r="I7943" s="305"/>
    </row>
    <row r="7944" spans="5:9">
      <c r="E7944" s="305"/>
      <c r="F7944" s="305"/>
      <c r="G7944" s="305"/>
      <c r="H7944" s="305"/>
      <c r="I7944" s="305"/>
    </row>
    <row r="7945" spans="5:9">
      <c r="E7945" s="305"/>
      <c r="F7945" s="305"/>
      <c r="G7945" s="305"/>
      <c r="H7945" s="305"/>
      <c r="I7945" s="305"/>
    </row>
    <row r="7946" spans="5:9">
      <c r="E7946" s="305"/>
      <c r="F7946" s="305"/>
      <c r="G7946" s="305"/>
      <c r="H7946" s="305"/>
      <c r="I7946" s="305"/>
    </row>
    <row r="7947" spans="5:9">
      <c r="E7947" s="305"/>
      <c r="F7947" s="305"/>
      <c r="G7947" s="305"/>
      <c r="H7947" s="305"/>
      <c r="I7947" s="305"/>
    </row>
    <row r="7948" spans="5:9">
      <c r="E7948" s="305"/>
      <c r="F7948" s="305"/>
      <c r="G7948" s="305"/>
      <c r="H7948" s="305"/>
      <c r="I7948" s="305"/>
    </row>
    <row r="7949" spans="5:9">
      <c r="E7949" s="305"/>
      <c r="F7949" s="305"/>
      <c r="G7949" s="305"/>
      <c r="H7949" s="305"/>
      <c r="I7949" s="305"/>
    </row>
    <row r="7950" spans="5:9">
      <c r="E7950" s="305"/>
      <c r="F7950" s="305"/>
      <c r="G7950" s="305"/>
      <c r="H7950" s="305"/>
      <c r="I7950" s="305"/>
    </row>
    <row r="7951" spans="5:9">
      <c r="E7951" s="305"/>
      <c r="F7951" s="305"/>
      <c r="G7951" s="305"/>
      <c r="H7951" s="305"/>
      <c r="I7951" s="305"/>
    </row>
    <row r="7952" spans="5:9">
      <c r="E7952" s="305"/>
      <c r="F7952" s="305"/>
      <c r="G7952" s="305"/>
      <c r="H7952" s="305"/>
      <c r="I7952" s="305"/>
    </row>
    <row r="7953" spans="5:9">
      <c r="E7953" s="305"/>
      <c r="F7953" s="305"/>
      <c r="G7953" s="305"/>
      <c r="H7953" s="305"/>
      <c r="I7953" s="305"/>
    </row>
    <row r="7954" spans="5:9">
      <c r="E7954" s="305"/>
      <c r="F7954" s="305"/>
      <c r="G7954" s="305"/>
      <c r="H7954" s="305"/>
      <c r="I7954" s="305"/>
    </row>
    <row r="7955" spans="5:9">
      <c r="E7955" s="305"/>
      <c r="F7955" s="305"/>
      <c r="G7955" s="305"/>
      <c r="H7955" s="305"/>
      <c r="I7955" s="305"/>
    </row>
    <row r="7956" spans="5:9">
      <c r="E7956" s="305"/>
      <c r="F7956" s="305"/>
      <c r="G7956" s="305"/>
      <c r="H7956" s="305"/>
      <c r="I7956" s="305"/>
    </row>
    <row r="7957" spans="5:9">
      <c r="E7957" s="305"/>
      <c r="F7957" s="305"/>
      <c r="G7957" s="305"/>
      <c r="H7957" s="305"/>
      <c r="I7957" s="305"/>
    </row>
    <row r="7958" spans="5:9">
      <c r="E7958" s="305"/>
      <c r="F7958" s="305"/>
      <c r="G7958" s="305"/>
      <c r="H7958" s="305"/>
      <c r="I7958" s="305"/>
    </row>
    <row r="7959" spans="5:9">
      <c r="E7959" s="305"/>
      <c r="F7959" s="305"/>
      <c r="G7959" s="305"/>
      <c r="H7959" s="305"/>
      <c r="I7959" s="305"/>
    </row>
    <row r="7960" spans="5:9">
      <c r="E7960" s="305"/>
      <c r="F7960" s="305"/>
      <c r="G7960" s="305"/>
      <c r="H7960" s="305"/>
      <c r="I7960" s="305"/>
    </row>
    <row r="7961" spans="5:9">
      <c r="E7961" s="305"/>
      <c r="F7961" s="305"/>
      <c r="G7961" s="305"/>
      <c r="H7961" s="305"/>
      <c r="I7961" s="305"/>
    </row>
    <row r="7962" spans="5:9">
      <c r="E7962" s="305"/>
      <c r="F7962" s="305"/>
      <c r="G7962" s="305"/>
      <c r="H7962" s="305"/>
      <c r="I7962" s="305"/>
    </row>
    <row r="7963" spans="5:9">
      <c r="E7963" s="305"/>
      <c r="F7963" s="305"/>
      <c r="G7963" s="305"/>
      <c r="H7963" s="305"/>
      <c r="I7963" s="305"/>
    </row>
    <row r="7964" spans="5:9">
      <c r="E7964" s="305"/>
      <c r="F7964" s="305"/>
      <c r="G7964" s="305"/>
      <c r="H7964" s="305"/>
      <c r="I7964" s="305"/>
    </row>
    <row r="7965" spans="5:9">
      <c r="E7965" s="305"/>
      <c r="F7965" s="305"/>
      <c r="G7965" s="305"/>
      <c r="H7965" s="305"/>
      <c r="I7965" s="305"/>
    </row>
    <row r="7966" spans="5:9">
      <c r="E7966" s="305"/>
      <c r="F7966" s="305"/>
      <c r="G7966" s="305"/>
      <c r="H7966" s="305"/>
      <c r="I7966" s="305"/>
    </row>
    <row r="7967" spans="5:9">
      <c r="E7967" s="305"/>
      <c r="F7967" s="305"/>
      <c r="G7967" s="305"/>
      <c r="H7967" s="305"/>
      <c r="I7967" s="305"/>
    </row>
    <row r="7968" spans="5:9">
      <c r="E7968" s="305"/>
      <c r="F7968" s="305"/>
      <c r="G7968" s="305"/>
      <c r="H7968" s="305"/>
      <c r="I7968" s="305"/>
    </row>
    <row r="7969" spans="5:9">
      <c r="E7969" s="305"/>
      <c r="F7969" s="305"/>
      <c r="G7969" s="305"/>
      <c r="H7969" s="305"/>
      <c r="I7969" s="305"/>
    </row>
    <row r="7970" spans="5:9">
      <c r="E7970" s="305"/>
      <c r="F7970" s="305"/>
      <c r="G7970" s="305"/>
      <c r="H7970" s="305"/>
      <c r="I7970" s="305"/>
    </row>
    <row r="7971" spans="5:9">
      <c r="E7971" s="305"/>
      <c r="F7971" s="305"/>
      <c r="G7971" s="305"/>
      <c r="H7971" s="305"/>
      <c r="I7971" s="305"/>
    </row>
    <row r="7972" spans="5:9">
      <c r="E7972" s="305"/>
      <c r="F7972" s="305"/>
      <c r="G7972" s="305"/>
      <c r="H7972" s="305"/>
      <c r="I7972" s="305"/>
    </row>
    <row r="7973" spans="5:9">
      <c r="E7973" s="305"/>
      <c r="F7973" s="305"/>
      <c r="G7973" s="305"/>
      <c r="H7973" s="305"/>
      <c r="I7973" s="305"/>
    </row>
    <row r="7974" spans="5:9">
      <c r="E7974" s="305"/>
      <c r="F7974" s="305"/>
      <c r="G7974" s="305"/>
      <c r="H7974" s="305"/>
      <c r="I7974" s="305"/>
    </row>
    <row r="7975" spans="5:9">
      <c r="E7975" s="305"/>
      <c r="F7975" s="305"/>
      <c r="G7975" s="305"/>
      <c r="H7975" s="305"/>
      <c r="I7975" s="305"/>
    </row>
    <row r="7976" spans="5:9">
      <c r="E7976" s="305"/>
      <c r="F7976" s="305"/>
      <c r="G7976" s="305"/>
      <c r="H7976" s="305"/>
      <c r="I7976" s="305"/>
    </row>
    <row r="7977" spans="5:9">
      <c r="E7977" s="305"/>
      <c r="F7977" s="305"/>
      <c r="G7977" s="305"/>
      <c r="H7977" s="305"/>
      <c r="I7977" s="305"/>
    </row>
    <row r="7978" spans="5:9">
      <c r="E7978" s="305"/>
      <c r="F7978" s="305"/>
      <c r="G7978" s="305"/>
      <c r="H7978" s="305"/>
      <c r="I7978" s="305"/>
    </row>
    <row r="7979" spans="5:9">
      <c r="E7979" s="305"/>
      <c r="F7979" s="305"/>
      <c r="G7979" s="305"/>
      <c r="H7979" s="305"/>
      <c r="I7979" s="305"/>
    </row>
    <row r="7980" spans="5:9">
      <c r="E7980" s="305"/>
      <c r="F7980" s="305"/>
      <c r="G7980" s="305"/>
      <c r="H7980" s="305"/>
      <c r="I7980" s="305"/>
    </row>
    <row r="7981" spans="5:9">
      <c r="E7981" s="305"/>
      <c r="F7981" s="305"/>
      <c r="G7981" s="305"/>
      <c r="H7981" s="305"/>
      <c r="I7981" s="305"/>
    </row>
    <row r="7982" spans="5:9">
      <c r="E7982" s="305"/>
      <c r="F7982" s="305"/>
      <c r="G7982" s="305"/>
      <c r="H7982" s="305"/>
      <c r="I7982" s="305"/>
    </row>
    <row r="7983" spans="5:9">
      <c r="E7983" s="305"/>
      <c r="F7983" s="305"/>
      <c r="G7983" s="305"/>
      <c r="H7983" s="305"/>
      <c r="I7983" s="305"/>
    </row>
    <row r="7984" spans="5:9">
      <c r="E7984" s="305"/>
      <c r="F7984" s="305"/>
      <c r="G7984" s="305"/>
      <c r="H7984" s="305"/>
      <c r="I7984" s="305"/>
    </row>
    <row r="7985" spans="5:9">
      <c r="E7985" s="305"/>
      <c r="F7985" s="305"/>
      <c r="G7985" s="305"/>
      <c r="H7985" s="305"/>
      <c r="I7985" s="305"/>
    </row>
    <row r="7986" spans="5:9">
      <c r="E7986" s="305"/>
      <c r="F7986" s="305"/>
      <c r="G7986" s="305"/>
      <c r="H7986" s="305"/>
      <c r="I7986" s="305"/>
    </row>
    <row r="7987" spans="5:9">
      <c r="E7987" s="305"/>
      <c r="F7987" s="305"/>
      <c r="G7987" s="305"/>
      <c r="H7987" s="305"/>
      <c r="I7987" s="305"/>
    </row>
    <row r="7988" spans="5:9">
      <c r="E7988" s="305"/>
      <c r="F7988" s="305"/>
      <c r="G7988" s="305"/>
      <c r="H7988" s="305"/>
      <c r="I7988" s="305"/>
    </row>
    <row r="7989" spans="5:9">
      <c r="E7989" s="305"/>
      <c r="F7989" s="305"/>
      <c r="G7989" s="305"/>
      <c r="H7989" s="305"/>
      <c r="I7989" s="305"/>
    </row>
    <row r="7990" spans="5:9">
      <c r="E7990" s="305"/>
      <c r="F7990" s="305"/>
      <c r="G7990" s="305"/>
      <c r="H7990" s="305"/>
      <c r="I7990" s="305"/>
    </row>
    <row r="7991" spans="5:9">
      <c r="E7991" s="305"/>
      <c r="F7991" s="305"/>
      <c r="G7991" s="305"/>
      <c r="H7991" s="305"/>
      <c r="I7991" s="305"/>
    </row>
    <row r="7992" spans="5:9">
      <c r="E7992" s="305"/>
      <c r="F7992" s="305"/>
      <c r="G7992" s="305"/>
      <c r="H7992" s="305"/>
      <c r="I7992" s="305"/>
    </row>
    <row r="7993" spans="5:9">
      <c r="E7993" s="305"/>
      <c r="F7993" s="305"/>
      <c r="G7993" s="305"/>
      <c r="H7993" s="305"/>
      <c r="I7993" s="305"/>
    </row>
    <row r="7994" spans="5:9">
      <c r="E7994" s="305"/>
      <c r="F7994" s="305"/>
      <c r="G7994" s="305"/>
      <c r="H7994" s="305"/>
      <c r="I7994" s="305"/>
    </row>
    <row r="7995" spans="5:9">
      <c r="E7995" s="305"/>
      <c r="F7995" s="305"/>
      <c r="G7995" s="305"/>
      <c r="H7995" s="305"/>
      <c r="I7995" s="305"/>
    </row>
    <row r="7996" spans="5:9">
      <c r="E7996" s="305"/>
      <c r="F7996" s="305"/>
      <c r="G7996" s="305"/>
      <c r="H7996" s="305"/>
      <c r="I7996" s="305"/>
    </row>
    <row r="7997" spans="5:9">
      <c r="E7997" s="305"/>
      <c r="F7997" s="305"/>
      <c r="G7997" s="305"/>
      <c r="H7997" s="305"/>
      <c r="I7997" s="305"/>
    </row>
    <row r="7998" spans="5:9">
      <c r="E7998" s="305"/>
      <c r="F7998" s="305"/>
      <c r="G7998" s="305"/>
      <c r="H7998" s="305"/>
      <c r="I7998" s="305"/>
    </row>
    <row r="7999" spans="5:9">
      <c r="E7999" s="305"/>
      <c r="F7999" s="305"/>
      <c r="G7999" s="305"/>
      <c r="H7999" s="305"/>
      <c r="I7999" s="305"/>
    </row>
    <row r="8000" spans="5:9">
      <c r="E8000" s="305"/>
      <c r="F8000" s="305"/>
      <c r="G8000" s="305"/>
      <c r="H8000" s="305"/>
      <c r="I8000" s="305"/>
    </row>
    <row r="8001" spans="5:9">
      <c r="E8001" s="305"/>
      <c r="F8001" s="305"/>
      <c r="G8001" s="305"/>
      <c r="H8001" s="305"/>
      <c r="I8001" s="305"/>
    </row>
    <row r="8002" spans="5:9">
      <c r="E8002" s="305"/>
      <c r="F8002" s="305"/>
      <c r="G8002" s="305"/>
      <c r="H8002" s="305"/>
      <c r="I8002" s="305"/>
    </row>
    <row r="8003" spans="5:9">
      <c r="E8003" s="305"/>
      <c r="F8003" s="305"/>
      <c r="G8003" s="305"/>
      <c r="H8003" s="305"/>
      <c r="I8003" s="305"/>
    </row>
    <row r="8004" spans="5:9">
      <c r="E8004" s="305"/>
      <c r="F8004" s="305"/>
      <c r="G8004" s="305"/>
      <c r="H8004" s="305"/>
      <c r="I8004" s="305"/>
    </row>
    <row r="8005" spans="5:9">
      <c r="E8005" s="305"/>
      <c r="F8005" s="305"/>
      <c r="G8005" s="305"/>
      <c r="H8005" s="305"/>
      <c r="I8005" s="305"/>
    </row>
    <row r="8006" spans="5:9">
      <c r="E8006" s="305"/>
      <c r="F8006" s="305"/>
      <c r="G8006" s="305"/>
      <c r="H8006" s="305"/>
      <c r="I8006" s="305"/>
    </row>
    <row r="8007" spans="5:9">
      <c r="E8007" s="305"/>
      <c r="F8007" s="305"/>
      <c r="G8007" s="305"/>
      <c r="H8007" s="305"/>
      <c r="I8007" s="305"/>
    </row>
    <row r="8008" spans="5:9">
      <c r="E8008" s="305"/>
      <c r="F8008" s="305"/>
      <c r="G8008" s="305"/>
      <c r="H8008" s="305"/>
      <c r="I8008" s="305"/>
    </row>
    <row r="8009" spans="5:9">
      <c r="E8009" s="305"/>
      <c r="F8009" s="305"/>
      <c r="G8009" s="305"/>
      <c r="H8009" s="305"/>
      <c r="I8009" s="305"/>
    </row>
    <row r="8010" spans="5:9">
      <c r="E8010" s="305"/>
      <c r="F8010" s="305"/>
      <c r="G8010" s="305"/>
      <c r="H8010" s="305"/>
      <c r="I8010" s="305"/>
    </row>
    <row r="8011" spans="5:9">
      <c r="E8011" s="305"/>
      <c r="F8011" s="305"/>
      <c r="G8011" s="305"/>
      <c r="H8011" s="305"/>
      <c r="I8011" s="305"/>
    </row>
    <row r="8012" spans="5:9">
      <c r="E8012" s="305"/>
      <c r="F8012" s="305"/>
      <c r="G8012" s="305"/>
      <c r="H8012" s="305"/>
      <c r="I8012" s="305"/>
    </row>
    <row r="8013" spans="5:9">
      <c r="E8013" s="305"/>
      <c r="F8013" s="305"/>
      <c r="G8013" s="305"/>
      <c r="H8013" s="305"/>
      <c r="I8013" s="305"/>
    </row>
    <row r="8014" spans="5:9">
      <c r="E8014" s="305"/>
      <c r="F8014" s="305"/>
      <c r="G8014" s="305"/>
      <c r="H8014" s="305"/>
      <c r="I8014" s="305"/>
    </row>
    <row r="8015" spans="5:9">
      <c r="E8015" s="305"/>
      <c r="F8015" s="305"/>
      <c r="G8015" s="305"/>
      <c r="H8015" s="305"/>
      <c r="I8015" s="305"/>
    </row>
    <row r="8016" spans="5:9">
      <c r="E8016" s="305"/>
      <c r="F8016" s="305"/>
      <c r="G8016" s="305"/>
      <c r="H8016" s="305"/>
      <c r="I8016" s="305"/>
    </row>
    <row r="8017" spans="5:9">
      <c r="E8017" s="305"/>
      <c r="F8017" s="305"/>
      <c r="G8017" s="305"/>
      <c r="H8017" s="305"/>
      <c r="I8017" s="305"/>
    </row>
    <row r="8018" spans="5:9">
      <c r="E8018" s="305"/>
      <c r="F8018" s="305"/>
      <c r="G8018" s="305"/>
      <c r="H8018" s="305"/>
      <c r="I8018" s="305"/>
    </row>
    <row r="8019" spans="5:9">
      <c r="E8019" s="305"/>
      <c r="F8019" s="305"/>
      <c r="G8019" s="305"/>
      <c r="H8019" s="305"/>
      <c r="I8019" s="305"/>
    </row>
    <row r="8020" spans="5:9">
      <c r="E8020" s="305"/>
      <c r="F8020" s="305"/>
      <c r="G8020" s="305"/>
      <c r="H8020" s="305"/>
      <c r="I8020" s="305"/>
    </row>
    <row r="8021" spans="5:9">
      <c r="E8021" s="305"/>
      <c r="F8021" s="305"/>
      <c r="G8021" s="305"/>
      <c r="H8021" s="305"/>
      <c r="I8021" s="305"/>
    </row>
    <row r="8022" spans="5:9">
      <c r="E8022" s="305"/>
      <c r="F8022" s="305"/>
      <c r="G8022" s="305"/>
      <c r="H8022" s="305"/>
      <c r="I8022" s="305"/>
    </row>
    <row r="8023" spans="5:9">
      <c r="E8023" s="305"/>
      <c r="F8023" s="305"/>
      <c r="G8023" s="305"/>
      <c r="H8023" s="305"/>
      <c r="I8023" s="305"/>
    </row>
    <row r="8024" spans="5:9">
      <c r="E8024" s="305"/>
      <c r="F8024" s="305"/>
      <c r="G8024" s="305"/>
      <c r="H8024" s="305"/>
      <c r="I8024" s="305"/>
    </row>
    <row r="8025" spans="5:9">
      <c r="E8025" s="305"/>
      <c r="F8025" s="305"/>
      <c r="G8025" s="305"/>
      <c r="H8025" s="305"/>
      <c r="I8025" s="305"/>
    </row>
    <row r="8026" spans="5:9">
      <c r="E8026" s="305"/>
      <c r="F8026" s="305"/>
      <c r="G8026" s="305"/>
      <c r="H8026" s="305"/>
      <c r="I8026" s="305"/>
    </row>
    <row r="8027" spans="5:9">
      <c r="E8027" s="305"/>
      <c r="F8027" s="305"/>
      <c r="G8027" s="305"/>
      <c r="H8027" s="305"/>
      <c r="I8027" s="305"/>
    </row>
    <row r="8028" spans="5:9">
      <c r="E8028" s="305"/>
      <c r="F8028" s="305"/>
      <c r="G8028" s="305"/>
      <c r="H8028" s="305"/>
      <c r="I8028" s="305"/>
    </row>
    <row r="8029" spans="5:9">
      <c r="E8029" s="305"/>
      <c r="F8029" s="305"/>
      <c r="G8029" s="305"/>
      <c r="H8029" s="305"/>
      <c r="I8029" s="305"/>
    </row>
    <row r="8030" spans="5:9">
      <c r="E8030" s="305"/>
      <c r="F8030" s="305"/>
      <c r="G8030" s="305"/>
      <c r="H8030" s="305"/>
      <c r="I8030" s="305"/>
    </row>
    <row r="8031" spans="5:9">
      <c r="E8031" s="305"/>
      <c r="F8031" s="305"/>
      <c r="G8031" s="305"/>
      <c r="H8031" s="305"/>
      <c r="I8031" s="305"/>
    </row>
    <row r="8032" spans="5:9">
      <c r="E8032" s="305"/>
      <c r="F8032" s="305"/>
      <c r="G8032" s="305"/>
      <c r="H8032" s="305"/>
      <c r="I8032" s="305"/>
    </row>
    <row r="8033" spans="5:9">
      <c r="E8033" s="305"/>
      <c r="F8033" s="305"/>
      <c r="G8033" s="305"/>
      <c r="H8033" s="305"/>
      <c r="I8033" s="305"/>
    </row>
    <row r="8034" spans="5:9">
      <c r="E8034" s="305"/>
      <c r="F8034" s="305"/>
      <c r="G8034" s="305"/>
      <c r="H8034" s="305"/>
      <c r="I8034" s="305"/>
    </row>
    <row r="8035" spans="5:9">
      <c r="E8035" s="305"/>
      <c r="F8035" s="305"/>
      <c r="G8035" s="305"/>
      <c r="H8035" s="305"/>
      <c r="I8035" s="305"/>
    </row>
    <row r="8036" spans="5:9">
      <c r="E8036" s="305"/>
      <c r="F8036" s="305"/>
      <c r="G8036" s="305"/>
      <c r="H8036" s="305"/>
      <c r="I8036" s="305"/>
    </row>
    <row r="8037" spans="5:9">
      <c r="E8037" s="305"/>
      <c r="F8037" s="305"/>
      <c r="G8037" s="305"/>
      <c r="H8037" s="305"/>
      <c r="I8037" s="305"/>
    </row>
    <row r="8038" spans="5:9">
      <c r="E8038" s="305"/>
      <c r="F8038" s="305"/>
      <c r="G8038" s="305"/>
      <c r="H8038" s="305"/>
      <c r="I8038" s="305"/>
    </row>
    <row r="8039" spans="5:9">
      <c r="E8039" s="305"/>
      <c r="F8039" s="305"/>
      <c r="G8039" s="305"/>
      <c r="H8039" s="305"/>
      <c r="I8039" s="305"/>
    </row>
    <row r="8040" spans="5:9">
      <c r="E8040" s="305"/>
      <c r="F8040" s="305"/>
      <c r="G8040" s="305"/>
      <c r="H8040" s="305"/>
      <c r="I8040" s="305"/>
    </row>
    <row r="8041" spans="5:9">
      <c r="E8041" s="305"/>
      <c r="F8041" s="305"/>
      <c r="G8041" s="305"/>
      <c r="H8041" s="305"/>
      <c r="I8041" s="305"/>
    </row>
    <row r="8042" spans="5:9">
      <c r="E8042" s="305"/>
      <c r="F8042" s="305"/>
      <c r="G8042" s="305"/>
      <c r="H8042" s="305"/>
      <c r="I8042" s="305"/>
    </row>
    <row r="8043" spans="5:9">
      <c r="E8043" s="305"/>
      <c r="F8043" s="305"/>
      <c r="G8043" s="305"/>
      <c r="H8043" s="305"/>
      <c r="I8043" s="305"/>
    </row>
    <row r="8044" spans="5:9">
      <c r="E8044" s="305"/>
      <c r="F8044" s="305"/>
      <c r="G8044" s="305"/>
      <c r="H8044" s="305"/>
      <c r="I8044" s="305"/>
    </row>
    <row r="8045" spans="5:9">
      <c r="E8045" s="305"/>
      <c r="F8045" s="305"/>
      <c r="G8045" s="305"/>
      <c r="H8045" s="305"/>
      <c r="I8045" s="305"/>
    </row>
    <row r="8046" spans="5:9">
      <c r="E8046" s="305"/>
      <c r="F8046" s="305"/>
      <c r="G8046" s="305"/>
      <c r="H8046" s="305"/>
      <c r="I8046" s="305"/>
    </row>
    <row r="8047" spans="5:9">
      <c r="E8047" s="305"/>
      <c r="F8047" s="305"/>
      <c r="G8047" s="305"/>
      <c r="H8047" s="305"/>
      <c r="I8047" s="305"/>
    </row>
    <row r="8048" spans="5:9">
      <c r="E8048" s="305"/>
      <c r="F8048" s="305"/>
      <c r="G8048" s="305"/>
      <c r="H8048" s="305"/>
      <c r="I8048" s="305"/>
    </row>
    <row r="8049" spans="5:9">
      <c r="E8049" s="305"/>
      <c r="F8049" s="305"/>
      <c r="G8049" s="305"/>
      <c r="H8049" s="305"/>
      <c r="I8049" s="305"/>
    </row>
    <row r="8050" spans="5:9">
      <c r="E8050" s="305"/>
      <c r="F8050" s="305"/>
      <c r="G8050" s="305"/>
      <c r="H8050" s="305"/>
      <c r="I8050" s="305"/>
    </row>
    <row r="8051" spans="5:9">
      <c r="E8051" s="305"/>
      <c r="F8051" s="305"/>
      <c r="G8051" s="305"/>
      <c r="H8051" s="305"/>
      <c r="I8051" s="305"/>
    </row>
    <row r="8052" spans="5:9">
      <c r="E8052" s="305"/>
      <c r="F8052" s="305"/>
      <c r="G8052" s="305"/>
      <c r="H8052" s="305"/>
      <c r="I8052" s="305"/>
    </row>
    <row r="8053" spans="5:9">
      <c r="E8053" s="305"/>
      <c r="F8053" s="305"/>
      <c r="G8053" s="305"/>
      <c r="H8053" s="305"/>
      <c r="I8053" s="305"/>
    </row>
    <row r="8054" spans="5:9">
      <c r="E8054" s="305"/>
      <c r="F8054" s="305"/>
      <c r="G8054" s="305"/>
      <c r="H8054" s="305"/>
      <c r="I8054" s="305"/>
    </row>
    <row r="8055" spans="5:9">
      <c r="E8055" s="305"/>
      <c r="F8055" s="305"/>
      <c r="G8055" s="305"/>
      <c r="H8055" s="305"/>
      <c r="I8055" s="305"/>
    </row>
    <row r="8056" spans="5:9">
      <c r="E8056" s="305"/>
      <c r="F8056" s="305"/>
      <c r="G8056" s="305"/>
      <c r="H8056" s="305"/>
      <c r="I8056" s="305"/>
    </row>
    <row r="8057" spans="5:9">
      <c r="E8057" s="305"/>
      <c r="F8057" s="305"/>
      <c r="G8057" s="305"/>
      <c r="H8057" s="305"/>
      <c r="I8057" s="305"/>
    </row>
    <row r="8058" spans="5:9">
      <c r="E8058" s="305"/>
      <c r="F8058" s="305"/>
      <c r="G8058" s="305"/>
      <c r="H8058" s="305"/>
      <c r="I8058" s="305"/>
    </row>
    <row r="8059" spans="5:9">
      <c r="E8059" s="305"/>
      <c r="F8059" s="305"/>
      <c r="G8059" s="305"/>
      <c r="H8059" s="305"/>
      <c r="I8059" s="305"/>
    </row>
    <row r="8060" spans="5:9">
      <c r="E8060" s="305"/>
      <c r="F8060" s="305"/>
      <c r="G8060" s="305"/>
      <c r="H8060" s="305"/>
      <c r="I8060" s="305"/>
    </row>
    <row r="8061" spans="5:9">
      <c r="E8061" s="305"/>
      <c r="F8061" s="305"/>
      <c r="G8061" s="305"/>
      <c r="H8061" s="305"/>
      <c r="I8061" s="305"/>
    </row>
    <row r="8062" spans="5:9">
      <c r="E8062" s="305"/>
      <c r="F8062" s="305"/>
      <c r="G8062" s="305"/>
      <c r="H8062" s="305"/>
      <c r="I8062" s="305"/>
    </row>
    <row r="8063" spans="5:9">
      <c r="E8063" s="305"/>
      <c r="F8063" s="305"/>
      <c r="G8063" s="305"/>
      <c r="H8063" s="305"/>
      <c r="I8063" s="305"/>
    </row>
    <row r="8064" spans="5:9">
      <c r="E8064" s="305"/>
      <c r="F8064" s="305"/>
      <c r="G8064" s="305"/>
      <c r="H8064" s="305"/>
      <c r="I8064" s="305"/>
    </row>
    <row r="8065" spans="5:9">
      <c r="E8065" s="305"/>
      <c r="F8065" s="305"/>
      <c r="G8065" s="305"/>
      <c r="H8065" s="305"/>
      <c r="I8065" s="305"/>
    </row>
    <row r="8066" spans="5:9">
      <c r="E8066" s="305"/>
      <c r="F8066" s="305"/>
      <c r="G8066" s="305"/>
      <c r="H8066" s="305"/>
      <c r="I8066" s="305"/>
    </row>
    <row r="8067" spans="5:9">
      <c r="E8067" s="305"/>
      <c r="F8067" s="305"/>
      <c r="G8067" s="305"/>
      <c r="H8067" s="305"/>
      <c r="I8067" s="305"/>
    </row>
    <row r="8068" spans="5:9">
      <c r="E8068" s="305"/>
      <c r="F8068" s="305"/>
      <c r="G8068" s="305"/>
      <c r="H8068" s="305"/>
      <c r="I8068" s="305"/>
    </row>
    <row r="8069" spans="5:9">
      <c r="E8069" s="305"/>
      <c r="F8069" s="305"/>
      <c r="G8069" s="305"/>
      <c r="H8069" s="305"/>
      <c r="I8069" s="305"/>
    </row>
    <row r="8070" spans="5:9">
      <c r="E8070" s="305"/>
      <c r="F8070" s="305"/>
      <c r="G8070" s="305"/>
      <c r="H8070" s="305"/>
      <c r="I8070" s="305"/>
    </row>
    <row r="8071" spans="5:9">
      <c r="E8071" s="305"/>
      <c r="F8071" s="305"/>
      <c r="G8071" s="305"/>
      <c r="H8071" s="305"/>
      <c r="I8071" s="305"/>
    </row>
    <row r="8072" spans="5:9">
      <c r="E8072" s="305"/>
      <c r="F8072" s="305"/>
      <c r="G8072" s="305"/>
      <c r="H8072" s="305"/>
      <c r="I8072" s="305"/>
    </row>
    <row r="8073" spans="5:9">
      <c r="E8073" s="305"/>
      <c r="F8073" s="305"/>
      <c r="G8073" s="305"/>
      <c r="H8073" s="305"/>
      <c r="I8073" s="305"/>
    </row>
    <row r="8074" spans="5:9">
      <c r="E8074" s="305"/>
      <c r="F8074" s="305"/>
      <c r="G8074" s="305"/>
      <c r="H8074" s="305"/>
      <c r="I8074" s="305"/>
    </row>
    <row r="8075" spans="5:9">
      <c r="E8075" s="305"/>
      <c r="F8075" s="305"/>
      <c r="G8075" s="305"/>
      <c r="H8075" s="305"/>
      <c r="I8075" s="305"/>
    </row>
    <row r="8076" spans="5:9">
      <c r="E8076" s="305"/>
      <c r="F8076" s="305"/>
      <c r="G8076" s="305"/>
      <c r="H8076" s="305"/>
      <c r="I8076" s="305"/>
    </row>
    <row r="8077" spans="5:9">
      <c r="E8077" s="305"/>
      <c r="F8077" s="305"/>
      <c r="G8077" s="305"/>
      <c r="H8077" s="305"/>
      <c r="I8077" s="305"/>
    </row>
    <row r="8078" spans="5:9">
      <c r="E8078" s="305"/>
      <c r="F8078" s="305"/>
      <c r="G8078" s="305"/>
      <c r="H8078" s="305"/>
      <c r="I8078" s="305"/>
    </row>
    <row r="8079" spans="5:9">
      <c r="E8079" s="305"/>
      <c r="F8079" s="305"/>
      <c r="G8079" s="305"/>
      <c r="H8079" s="305"/>
      <c r="I8079" s="305"/>
    </row>
    <row r="8080" spans="5:9">
      <c r="E8080" s="305"/>
      <c r="F8080" s="305"/>
      <c r="G8080" s="305"/>
      <c r="H8080" s="305"/>
      <c r="I8080" s="305"/>
    </row>
    <row r="8081" spans="5:9">
      <c r="E8081" s="305"/>
      <c r="F8081" s="305"/>
      <c r="G8081" s="305"/>
      <c r="H8081" s="305"/>
      <c r="I8081" s="305"/>
    </row>
    <row r="8082" spans="5:9">
      <c r="E8082" s="305"/>
      <c r="F8082" s="305"/>
      <c r="G8082" s="305"/>
      <c r="H8082" s="305"/>
      <c r="I8082" s="305"/>
    </row>
    <row r="8083" spans="5:9">
      <c r="E8083" s="305"/>
      <c r="F8083" s="305"/>
      <c r="G8083" s="305"/>
      <c r="H8083" s="305"/>
      <c r="I8083" s="305"/>
    </row>
    <row r="8084" spans="5:9">
      <c r="E8084" s="305"/>
      <c r="F8084" s="305"/>
      <c r="G8084" s="305"/>
      <c r="H8084" s="305"/>
      <c r="I8084" s="305"/>
    </row>
    <row r="8085" spans="5:9">
      <c r="E8085" s="305"/>
      <c r="F8085" s="305"/>
      <c r="G8085" s="305"/>
      <c r="H8085" s="305"/>
      <c r="I8085" s="305"/>
    </row>
    <row r="8086" spans="5:9">
      <c r="E8086" s="305"/>
      <c r="F8086" s="305"/>
      <c r="G8086" s="305"/>
      <c r="H8086" s="305"/>
      <c r="I8086" s="305"/>
    </row>
    <row r="8087" spans="5:9">
      <c r="E8087" s="305"/>
      <c r="F8087" s="305"/>
      <c r="G8087" s="305"/>
      <c r="H8087" s="305"/>
      <c r="I8087" s="305"/>
    </row>
    <row r="8088" spans="5:9">
      <c r="E8088" s="305"/>
      <c r="F8088" s="305"/>
      <c r="G8088" s="305"/>
      <c r="H8088" s="305"/>
      <c r="I8088" s="305"/>
    </row>
    <row r="8089" spans="5:9">
      <c r="E8089" s="305"/>
      <c r="F8089" s="305"/>
      <c r="G8089" s="305"/>
      <c r="H8089" s="305"/>
      <c r="I8089" s="305"/>
    </row>
    <row r="8090" spans="5:9">
      <c r="E8090" s="305"/>
      <c r="F8090" s="305"/>
      <c r="G8090" s="305"/>
      <c r="H8090" s="305"/>
      <c r="I8090" s="305"/>
    </row>
    <row r="8091" spans="5:9">
      <c r="E8091" s="305"/>
      <c r="F8091" s="305"/>
      <c r="G8091" s="305"/>
      <c r="H8091" s="305"/>
      <c r="I8091" s="305"/>
    </row>
    <row r="8092" spans="5:9">
      <c r="E8092" s="305"/>
      <c r="F8092" s="305"/>
      <c r="G8092" s="305"/>
      <c r="H8092" s="305"/>
      <c r="I8092" s="305"/>
    </row>
    <row r="8093" spans="5:9">
      <c r="E8093" s="305"/>
      <c r="F8093" s="305"/>
      <c r="G8093" s="305"/>
      <c r="H8093" s="305"/>
      <c r="I8093" s="305"/>
    </row>
    <row r="8094" spans="5:9">
      <c r="E8094" s="305"/>
      <c r="F8094" s="305"/>
      <c r="G8094" s="305"/>
      <c r="H8094" s="305"/>
      <c r="I8094" s="305"/>
    </row>
    <row r="8095" spans="5:9">
      <c r="E8095" s="305"/>
      <c r="F8095" s="305"/>
      <c r="G8095" s="305"/>
      <c r="H8095" s="305"/>
      <c r="I8095" s="305"/>
    </row>
    <row r="8096" spans="5:9">
      <c r="E8096" s="305"/>
      <c r="F8096" s="305"/>
      <c r="G8096" s="305"/>
      <c r="H8096" s="305"/>
      <c r="I8096" s="305"/>
    </row>
    <row r="8097" spans="5:9">
      <c r="E8097" s="305"/>
      <c r="F8097" s="305"/>
      <c r="G8097" s="305"/>
      <c r="H8097" s="305"/>
      <c r="I8097" s="305"/>
    </row>
    <row r="8098" spans="5:9">
      <c r="E8098" s="305"/>
      <c r="F8098" s="305"/>
      <c r="G8098" s="305"/>
      <c r="H8098" s="305"/>
      <c r="I8098" s="305"/>
    </row>
    <row r="8099" spans="5:9">
      <c r="E8099" s="305"/>
      <c r="F8099" s="305"/>
      <c r="G8099" s="305"/>
      <c r="H8099" s="305"/>
      <c r="I8099" s="305"/>
    </row>
    <row r="8100" spans="5:9">
      <c r="E8100" s="305"/>
      <c r="F8100" s="305"/>
      <c r="G8100" s="305"/>
      <c r="H8100" s="305"/>
      <c r="I8100" s="305"/>
    </row>
    <row r="8101" spans="5:9">
      <c r="E8101" s="305"/>
      <c r="F8101" s="305"/>
      <c r="G8101" s="305"/>
      <c r="H8101" s="305"/>
      <c r="I8101" s="305"/>
    </row>
    <row r="8102" spans="5:9">
      <c r="E8102" s="305"/>
      <c r="F8102" s="305"/>
      <c r="G8102" s="305"/>
      <c r="H8102" s="305"/>
      <c r="I8102" s="305"/>
    </row>
    <row r="8103" spans="5:9">
      <c r="E8103" s="305"/>
      <c r="F8103" s="305"/>
      <c r="G8103" s="305"/>
      <c r="H8103" s="305"/>
      <c r="I8103" s="305"/>
    </row>
    <row r="8104" spans="5:9">
      <c r="E8104" s="305"/>
      <c r="F8104" s="305"/>
      <c r="G8104" s="305"/>
      <c r="H8104" s="305"/>
      <c r="I8104" s="305"/>
    </row>
    <row r="8105" spans="5:9">
      <c r="E8105" s="305"/>
      <c r="F8105" s="305"/>
      <c r="G8105" s="305"/>
      <c r="H8105" s="305"/>
      <c r="I8105" s="305"/>
    </row>
    <row r="8106" spans="5:9">
      <c r="E8106" s="305"/>
      <c r="F8106" s="305"/>
      <c r="G8106" s="305"/>
      <c r="H8106" s="305"/>
      <c r="I8106" s="305"/>
    </row>
    <row r="8107" spans="5:9">
      <c r="E8107" s="305"/>
      <c r="F8107" s="305"/>
      <c r="G8107" s="305"/>
      <c r="H8107" s="305"/>
      <c r="I8107" s="305"/>
    </row>
    <row r="8108" spans="5:9">
      <c r="E8108" s="305"/>
      <c r="F8108" s="305"/>
      <c r="G8108" s="305"/>
      <c r="H8108" s="305"/>
      <c r="I8108" s="305"/>
    </row>
    <row r="8109" spans="5:9">
      <c r="E8109" s="305"/>
      <c r="F8109" s="305"/>
      <c r="G8109" s="305"/>
      <c r="H8109" s="305"/>
      <c r="I8109" s="305"/>
    </row>
    <row r="8110" spans="5:9">
      <c r="E8110" s="305"/>
      <c r="F8110" s="305"/>
      <c r="G8110" s="305"/>
      <c r="H8110" s="305"/>
      <c r="I8110" s="305"/>
    </row>
    <row r="8111" spans="5:9">
      <c r="E8111" s="305"/>
      <c r="F8111" s="305"/>
      <c r="G8111" s="305"/>
      <c r="H8111" s="305"/>
      <c r="I8111" s="305"/>
    </row>
    <row r="8112" spans="5:9">
      <c r="E8112" s="305"/>
      <c r="F8112" s="305"/>
      <c r="G8112" s="305"/>
      <c r="H8112" s="305"/>
      <c r="I8112" s="305"/>
    </row>
    <row r="8113" spans="5:9">
      <c r="E8113" s="305"/>
      <c r="F8113" s="305"/>
      <c r="G8113" s="305"/>
      <c r="H8113" s="305"/>
      <c r="I8113" s="305"/>
    </row>
    <row r="8114" spans="5:9">
      <c r="E8114" s="305"/>
      <c r="F8114" s="305"/>
      <c r="G8114" s="305"/>
      <c r="H8114" s="305"/>
      <c r="I8114" s="305"/>
    </row>
    <row r="8115" spans="5:9">
      <c r="E8115" s="305"/>
      <c r="F8115" s="305"/>
      <c r="G8115" s="305"/>
      <c r="H8115" s="305"/>
      <c r="I8115" s="305"/>
    </row>
    <row r="8116" spans="5:9">
      <c r="E8116" s="305"/>
      <c r="F8116" s="305"/>
      <c r="G8116" s="305"/>
      <c r="H8116" s="305"/>
      <c r="I8116" s="305"/>
    </row>
    <row r="8117" spans="5:9">
      <c r="E8117" s="305"/>
      <c r="F8117" s="305"/>
      <c r="G8117" s="305"/>
      <c r="H8117" s="305"/>
      <c r="I8117" s="305"/>
    </row>
    <row r="8118" spans="5:9">
      <c r="E8118" s="305"/>
      <c r="F8118" s="305"/>
      <c r="G8118" s="305"/>
      <c r="H8118" s="305"/>
      <c r="I8118" s="305"/>
    </row>
    <row r="8119" spans="5:9">
      <c r="E8119" s="305"/>
      <c r="F8119" s="305"/>
      <c r="G8119" s="305"/>
      <c r="H8119" s="305"/>
      <c r="I8119" s="305"/>
    </row>
    <row r="8120" spans="5:9">
      <c r="E8120" s="305"/>
      <c r="F8120" s="305"/>
      <c r="G8120" s="305"/>
      <c r="H8120" s="305"/>
      <c r="I8120" s="305"/>
    </row>
    <row r="8121" spans="5:9">
      <c r="E8121" s="305"/>
      <c r="F8121" s="305"/>
      <c r="G8121" s="305"/>
      <c r="H8121" s="305"/>
      <c r="I8121" s="305"/>
    </row>
    <row r="8122" spans="5:9">
      <c r="E8122" s="305"/>
      <c r="F8122" s="305"/>
      <c r="G8122" s="305"/>
      <c r="H8122" s="305"/>
      <c r="I8122" s="305"/>
    </row>
    <row r="8123" spans="5:9">
      <c r="E8123" s="305"/>
      <c r="F8123" s="305"/>
      <c r="G8123" s="305"/>
      <c r="H8123" s="305"/>
      <c r="I8123" s="305"/>
    </row>
    <row r="8124" spans="5:9">
      <c r="E8124" s="305"/>
      <c r="F8124" s="305"/>
      <c r="G8124" s="305"/>
      <c r="H8124" s="305"/>
      <c r="I8124" s="305"/>
    </row>
    <row r="8125" spans="5:9">
      <c r="E8125" s="305"/>
      <c r="F8125" s="305"/>
      <c r="G8125" s="305"/>
      <c r="H8125" s="305"/>
      <c r="I8125" s="305"/>
    </row>
    <row r="8126" spans="5:9">
      <c r="E8126" s="305"/>
      <c r="F8126" s="305"/>
      <c r="G8126" s="305"/>
      <c r="H8126" s="305"/>
      <c r="I8126" s="305"/>
    </row>
    <row r="8127" spans="5:9">
      <c r="E8127" s="305"/>
      <c r="F8127" s="305"/>
      <c r="G8127" s="305"/>
      <c r="H8127" s="305"/>
      <c r="I8127" s="305"/>
    </row>
    <row r="8128" spans="5:9">
      <c r="E8128" s="305"/>
      <c r="F8128" s="305"/>
      <c r="G8128" s="305"/>
      <c r="H8128" s="305"/>
      <c r="I8128" s="305"/>
    </row>
    <row r="8129" spans="5:9">
      <c r="E8129" s="305"/>
      <c r="F8129" s="305"/>
      <c r="G8129" s="305"/>
      <c r="H8129" s="305"/>
      <c r="I8129" s="305"/>
    </row>
    <row r="8130" spans="5:9">
      <c r="E8130" s="305"/>
      <c r="F8130" s="305"/>
      <c r="G8130" s="305"/>
      <c r="H8130" s="305"/>
      <c r="I8130" s="305"/>
    </row>
    <row r="8131" spans="5:9">
      <c r="E8131" s="305"/>
      <c r="F8131" s="305"/>
      <c r="G8131" s="305"/>
      <c r="H8131" s="305"/>
      <c r="I8131" s="305"/>
    </row>
    <row r="8132" spans="5:9">
      <c r="E8132" s="305"/>
      <c r="F8132" s="305"/>
      <c r="G8132" s="305"/>
      <c r="H8132" s="305"/>
      <c r="I8132" s="305"/>
    </row>
    <row r="8133" spans="5:9">
      <c r="E8133" s="305"/>
      <c r="F8133" s="305"/>
      <c r="G8133" s="305"/>
      <c r="H8133" s="305"/>
      <c r="I8133" s="305"/>
    </row>
    <row r="8134" spans="5:9">
      <c r="E8134" s="305"/>
      <c r="F8134" s="305"/>
      <c r="G8134" s="305"/>
      <c r="H8134" s="305"/>
      <c r="I8134" s="305"/>
    </row>
    <row r="8135" spans="5:9">
      <c r="E8135" s="305"/>
      <c r="F8135" s="305"/>
      <c r="G8135" s="305"/>
      <c r="H8135" s="305"/>
      <c r="I8135" s="305"/>
    </row>
    <row r="8136" spans="5:9">
      <c r="E8136" s="305"/>
      <c r="F8136" s="305"/>
      <c r="G8136" s="305"/>
      <c r="H8136" s="305"/>
      <c r="I8136" s="305"/>
    </row>
    <row r="8137" spans="5:9">
      <c r="E8137" s="305"/>
      <c r="F8137" s="305"/>
      <c r="G8137" s="305"/>
      <c r="H8137" s="305"/>
      <c r="I8137" s="305"/>
    </row>
    <row r="8138" spans="5:9">
      <c r="E8138" s="305"/>
      <c r="F8138" s="305"/>
      <c r="G8138" s="305"/>
      <c r="H8138" s="305"/>
      <c r="I8138" s="305"/>
    </row>
    <row r="8139" spans="5:9">
      <c r="E8139" s="305"/>
      <c r="F8139" s="305"/>
      <c r="G8139" s="305"/>
      <c r="H8139" s="305"/>
      <c r="I8139" s="305"/>
    </row>
    <row r="8140" spans="5:9">
      <c r="E8140" s="305"/>
      <c r="F8140" s="305"/>
      <c r="G8140" s="305"/>
      <c r="H8140" s="305"/>
      <c r="I8140" s="305"/>
    </row>
    <row r="8141" spans="5:9">
      <c r="E8141" s="305"/>
      <c r="F8141" s="305"/>
      <c r="G8141" s="305"/>
      <c r="H8141" s="305"/>
      <c r="I8141" s="305"/>
    </row>
    <row r="8142" spans="5:9">
      <c r="E8142" s="305"/>
      <c r="F8142" s="305"/>
      <c r="G8142" s="305"/>
      <c r="H8142" s="305"/>
      <c r="I8142" s="305"/>
    </row>
    <row r="8143" spans="5:9">
      <c r="E8143" s="305"/>
      <c r="F8143" s="305"/>
      <c r="G8143" s="305"/>
      <c r="H8143" s="305"/>
      <c r="I8143" s="305"/>
    </row>
    <row r="8144" spans="5:9">
      <c r="E8144" s="305"/>
      <c r="F8144" s="305"/>
      <c r="G8144" s="305"/>
      <c r="H8144" s="305"/>
      <c r="I8144" s="305"/>
    </row>
    <row r="8145" spans="5:9">
      <c r="E8145" s="305"/>
      <c r="F8145" s="305"/>
      <c r="G8145" s="305"/>
      <c r="H8145" s="305"/>
      <c r="I8145" s="305"/>
    </row>
    <row r="8146" spans="5:9">
      <c r="E8146" s="305"/>
      <c r="F8146" s="305"/>
      <c r="G8146" s="305"/>
      <c r="H8146" s="305"/>
      <c r="I8146" s="305"/>
    </row>
    <row r="8147" spans="5:9">
      <c r="E8147" s="305"/>
      <c r="F8147" s="305"/>
      <c r="G8147" s="305"/>
      <c r="H8147" s="305"/>
      <c r="I8147" s="305"/>
    </row>
    <row r="8148" spans="5:9">
      <c r="E8148" s="305"/>
      <c r="F8148" s="305"/>
      <c r="G8148" s="305"/>
      <c r="H8148" s="305"/>
      <c r="I8148" s="305"/>
    </row>
    <row r="8149" spans="5:9">
      <c r="E8149" s="305"/>
      <c r="F8149" s="305"/>
      <c r="G8149" s="305"/>
      <c r="H8149" s="305"/>
      <c r="I8149" s="305"/>
    </row>
    <row r="8150" spans="5:9">
      <c r="E8150" s="305"/>
      <c r="F8150" s="305"/>
      <c r="G8150" s="305"/>
      <c r="H8150" s="305"/>
      <c r="I8150" s="305"/>
    </row>
    <row r="8151" spans="5:9">
      <c r="E8151" s="305"/>
      <c r="F8151" s="305"/>
      <c r="G8151" s="305"/>
      <c r="H8151" s="305"/>
      <c r="I8151" s="305"/>
    </row>
    <row r="8152" spans="5:9">
      <c r="E8152" s="305"/>
      <c r="F8152" s="305"/>
      <c r="G8152" s="305"/>
      <c r="H8152" s="305"/>
      <c r="I8152" s="305"/>
    </row>
    <row r="8153" spans="5:9">
      <c r="E8153" s="305"/>
      <c r="F8153" s="305"/>
      <c r="G8153" s="305"/>
      <c r="H8153" s="305"/>
      <c r="I8153" s="305"/>
    </row>
    <row r="8154" spans="5:9">
      <c r="E8154" s="305"/>
      <c r="F8154" s="305"/>
      <c r="G8154" s="305"/>
      <c r="H8154" s="305"/>
      <c r="I8154" s="305"/>
    </row>
    <row r="8155" spans="5:9">
      <c r="E8155" s="305"/>
      <c r="F8155" s="305"/>
      <c r="G8155" s="305"/>
      <c r="H8155" s="305"/>
      <c r="I8155" s="305"/>
    </row>
    <row r="8156" spans="5:9">
      <c r="E8156" s="305"/>
      <c r="F8156" s="305"/>
      <c r="G8156" s="305"/>
      <c r="H8156" s="305"/>
      <c r="I8156" s="305"/>
    </row>
    <row r="8157" spans="5:9">
      <c r="E8157" s="305"/>
      <c r="F8157" s="305"/>
      <c r="G8157" s="305"/>
      <c r="H8157" s="305"/>
      <c r="I8157" s="305"/>
    </row>
    <row r="8158" spans="5:9">
      <c r="E8158" s="305"/>
      <c r="F8158" s="305"/>
      <c r="G8158" s="305"/>
      <c r="H8158" s="305"/>
      <c r="I8158" s="305"/>
    </row>
    <row r="8159" spans="5:9">
      <c r="E8159" s="305"/>
      <c r="F8159" s="305"/>
      <c r="G8159" s="305"/>
      <c r="H8159" s="305"/>
      <c r="I8159" s="305"/>
    </row>
    <row r="8160" spans="5:9">
      <c r="E8160" s="305"/>
      <c r="F8160" s="305"/>
      <c r="G8160" s="305"/>
      <c r="H8160" s="305"/>
      <c r="I8160" s="305"/>
    </row>
    <row r="8161" spans="5:9">
      <c r="E8161" s="305"/>
      <c r="F8161" s="305"/>
      <c r="G8161" s="305"/>
      <c r="H8161" s="305"/>
      <c r="I8161" s="305"/>
    </row>
    <row r="8162" spans="5:9">
      <c r="E8162" s="305"/>
      <c r="F8162" s="305"/>
      <c r="G8162" s="305"/>
      <c r="H8162" s="305"/>
      <c r="I8162" s="305"/>
    </row>
    <row r="8163" spans="5:9">
      <c r="E8163" s="305"/>
      <c r="F8163" s="305"/>
      <c r="G8163" s="305"/>
      <c r="H8163" s="305"/>
      <c r="I8163" s="305"/>
    </row>
    <row r="8164" spans="5:9">
      <c r="E8164" s="305"/>
      <c r="F8164" s="305"/>
      <c r="G8164" s="305"/>
      <c r="H8164" s="305"/>
      <c r="I8164" s="305"/>
    </row>
    <row r="8165" spans="5:9">
      <c r="E8165" s="305"/>
      <c r="F8165" s="305"/>
      <c r="G8165" s="305"/>
      <c r="H8165" s="305"/>
      <c r="I8165" s="305"/>
    </row>
    <row r="8166" spans="5:9">
      <c r="E8166" s="305"/>
      <c r="F8166" s="305"/>
      <c r="G8166" s="305"/>
      <c r="H8166" s="305"/>
      <c r="I8166" s="305"/>
    </row>
    <row r="8167" spans="5:9">
      <c r="E8167" s="305"/>
      <c r="F8167" s="305"/>
      <c r="G8167" s="305"/>
      <c r="H8167" s="305"/>
      <c r="I8167" s="305"/>
    </row>
    <row r="8168" spans="5:9">
      <c r="E8168" s="305"/>
      <c r="F8168" s="305"/>
      <c r="G8168" s="305"/>
      <c r="H8168" s="305"/>
      <c r="I8168" s="305"/>
    </row>
    <row r="8169" spans="5:9">
      <c r="E8169" s="305"/>
      <c r="F8169" s="305"/>
      <c r="G8169" s="305"/>
      <c r="H8169" s="305"/>
      <c r="I8169" s="305"/>
    </row>
    <row r="8170" spans="5:9">
      <c r="E8170" s="305"/>
      <c r="F8170" s="305"/>
      <c r="G8170" s="305"/>
      <c r="H8170" s="305"/>
      <c r="I8170" s="305"/>
    </row>
    <row r="8171" spans="5:9">
      <c r="E8171" s="305"/>
      <c r="F8171" s="305"/>
      <c r="G8171" s="305"/>
      <c r="H8171" s="305"/>
      <c r="I8171" s="305"/>
    </row>
    <row r="8172" spans="5:9">
      <c r="E8172" s="305"/>
      <c r="F8172" s="305"/>
      <c r="G8172" s="305"/>
      <c r="H8172" s="305"/>
      <c r="I8172" s="305"/>
    </row>
    <row r="8173" spans="5:9">
      <c r="E8173" s="305"/>
      <c r="F8173" s="305"/>
      <c r="G8173" s="305"/>
      <c r="H8173" s="305"/>
      <c r="I8173" s="305"/>
    </row>
    <row r="8174" spans="5:9">
      <c r="E8174" s="305"/>
      <c r="F8174" s="305"/>
      <c r="G8174" s="305"/>
      <c r="H8174" s="305"/>
      <c r="I8174" s="305"/>
    </row>
    <row r="8175" spans="5:9">
      <c r="E8175" s="305"/>
      <c r="F8175" s="305"/>
      <c r="G8175" s="305"/>
      <c r="H8175" s="305"/>
      <c r="I8175" s="305"/>
    </row>
    <row r="8176" spans="5:9">
      <c r="E8176" s="305"/>
      <c r="F8176" s="305"/>
      <c r="G8176" s="305"/>
      <c r="H8176" s="305"/>
      <c r="I8176" s="305"/>
    </row>
    <row r="8177" spans="5:9">
      <c r="E8177" s="305"/>
      <c r="F8177" s="305"/>
      <c r="G8177" s="305"/>
      <c r="H8177" s="305"/>
      <c r="I8177" s="305"/>
    </row>
    <row r="8178" spans="5:9">
      <c r="E8178" s="305"/>
      <c r="F8178" s="305"/>
      <c r="G8178" s="305"/>
      <c r="H8178" s="305"/>
      <c r="I8178" s="305"/>
    </row>
    <row r="8179" spans="5:9">
      <c r="E8179" s="305"/>
      <c r="F8179" s="305"/>
      <c r="G8179" s="305"/>
      <c r="H8179" s="305"/>
      <c r="I8179" s="305"/>
    </row>
    <row r="8180" spans="5:9">
      <c r="E8180" s="305"/>
      <c r="F8180" s="305"/>
      <c r="G8180" s="305"/>
      <c r="H8180" s="305"/>
      <c r="I8180" s="305"/>
    </row>
    <row r="8181" spans="5:9">
      <c r="E8181" s="305"/>
      <c r="F8181" s="305"/>
      <c r="G8181" s="305"/>
      <c r="H8181" s="305"/>
      <c r="I8181" s="305"/>
    </row>
    <row r="8182" spans="5:9">
      <c r="E8182" s="305"/>
      <c r="F8182" s="305"/>
      <c r="G8182" s="305"/>
      <c r="H8182" s="305"/>
      <c r="I8182" s="305"/>
    </row>
    <row r="8183" spans="5:9">
      <c r="E8183" s="305"/>
      <c r="F8183" s="305"/>
      <c r="G8183" s="305"/>
      <c r="H8183" s="305"/>
      <c r="I8183" s="305"/>
    </row>
    <row r="8184" spans="5:9">
      <c r="E8184" s="305"/>
      <c r="F8184" s="305"/>
      <c r="G8184" s="305"/>
      <c r="H8184" s="305"/>
      <c r="I8184" s="305"/>
    </row>
    <row r="8185" spans="5:9">
      <c r="E8185" s="305"/>
      <c r="F8185" s="305"/>
      <c r="G8185" s="305"/>
      <c r="H8185" s="305"/>
      <c r="I8185" s="305"/>
    </row>
    <row r="8186" spans="5:9">
      <c r="E8186" s="305"/>
      <c r="F8186" s="305"/>
      <c r="G8186" s="305"/>
      <c r="H8186" s="305"/>
      <c r="I8186" s="305"/>
    </row>
    <row r="8187" spans="5:9">
      <c r="E8187" s="305"/>
      <c r="F8187" s="305"/>
      <c r="G8187" s="305"/>
      <c r="H8187" s="305"/>
      <c r="I8187" s="305"/>
    </row>
    <row r="8188" spans="5:9">
      <c r="E8188" s="305"/>
      <c r="F8188" s="305"/>
      <c r="G8188" s="305"/>
      <c r="H8188" s="305"/>
      <c r="I8188" s="305"/>
    </row>
    <row r="8189" spans="5:9">
      <c r="E8189" s="305"/>
      <c r="F8189" s="305"/>
      <c r="G8189" s="305"/>
      <c r="H8189" s="305"/>
      <c r="I8189" s="305"/>
    </row>
    <row r="8190" spans="5:9">
      <c r="E8190" s="305"/>
      <c r="F8190" s="305"/>
      <c r="G8190" s="305"/>
      <c r="H8190" s="305"/>
      <c r="I8190" s="305"/>
    </row>
    <row r="8191" spans="5:9">
      <c r="E8191" s="305"/>
      <c r="F8191" s="305"/>
      <c r="G8191" s="305"/>
      <c r="H8191" s="305"/>
      <c r="I8191" s="305"/>
    </row>
    <row r="8192" spans="5:9">
      <c r="E8192" s="305"/>
      <c r="F8192" s="305"/>
      <c r="G8192" s="305"/>
      <c r="H8192" s="305"/>
      <c r="I8192" s="305"/>
    </row>
    <row r="8193" spans="5:9">
      <c r="E8193" s="305"/>
      <c r="F8193" s="305"/>
      <c r="G8193" s="305"/>
      <c r="H8193" s="305"/>
      <c r="I8193" s="305"/>
    </row>
    <row r="8194" spans="5:9">
      <c r="E8194" s="305"/>
      <c r="F8194" s="305"/>
      <c r="G8194" s="305"/>
      <c r="H8194" s="305"/>
      <c r="I8194" s="305"/>
    </row>
    <row r="8195" spans="5:9">
      <c r="E8195" s="305"/>
      <c r="F8195" s="305"/>
      <c r="G8195" s="305"/>
      <c r="H8195" s="305"/>
      <c r="I8195" s="305"/>
    </row>
    <row r="8196" spans="5:9">
      <c r="E8196" s="305"/>
      <c r="F8196" s="305"/>
      <c r="G8196" s="305"/>
      <c r="H8196" s="305"/>
      <c r="I8196" s="305"/>
    </row>
    <row r="8197" spans="5:9">
      <c r="E8197" s="305"/>
      <c r="F8197" s="305"/>
      <c r="G8197" s="305"/>
      <c r="H8197" s="305"/>
      <c r="I8197" s="305"/>
    </row>
    <row r="8198" spans="5:9">
      <c r="E8198" s="305"/>
      <c r="F8198" s="305"/>
      <c r="G8198" s="305"/>
      <c r="H8198" s="305"/>
      <c r="I8198" s="305"/>
    </row>
    <row r="8199" spans="5:9">
      <c r="E8199" s="305"/>
      <c r="F8199" s="305"/>
      <c r="G8199" s="305"/>
      <c r="H8199" s="305"/>
      <c r="I8199" s="305"/>
    </row>
    <row r="8200" spans="5:9">
      <c r="E8200" s="305"/>
      <c r="F8200" s="305"/>
      <c r="G8200" s="305"/>
      <c r="H8200" s="305"/>
      <c r="I8200" s="305"/>
    </row>
    <row r="8201" spans="5:9">
      <c r="E8201" s="305"/>
      <c r="F8201" s="305"/>
      <c r="G8201" s="305"/>
      <c r="H8201" s="305"/>
      <c r="I8201" s="305"/>
    </row>
    <row r="8202" spans="5:9">
      <c r="E8202" s="305"/>
      <c r="F8202" s="305"/>
      <c r="G8202" s="305"/>
      <c r="H8202" s="305"/>
      <c r="I8202" s="305"/>
    </row>
    <row r="8203" spans="5:9">
      <c r="E8203" s="305"/>
      <c r="F8203" s="305"/>
      <c r="G8203" s="305"/>
      <c r="H8203" s="305"/>
      <c r="I8203" s="305"/>
    </row>
    <row r="8204" spans="5:9">
      <c r="E8204" s="305"/>
      <c r="F8204" s="305"/>
      <c r="G8204" s="305"/>
      <c r="H8204" s="305"/>
      <c r="I8204" s="305"/>
    </row>
    <row r="8205" spans="5:9">
      <c r="E8205" s="305"/>
      <c r="F8205" s="305"/>
      <c r="G8205" s="305"/>
      <c r="H8205" s="305"/>
      <c r="I8205" s="305"/>
    </row>
    <row r="8206" spans="5:9">
      <c r="E8206" s="305"/>
      <c r="F8206" s="305"/>
      <c r="G8206" s="305"/>
      <c r="H8206" s="305"/>
      <c r="I8206" s="305"/>
    </row>
    <row r="8207" spans="5:9">
      <c r="E8207" s="305"/>
      <c r="F8207" s="305"/>
      <c r="G8207" s="305"/>
      <c r="H8207" s="305"/>
      <c r="I8207" s="305"/>
    </row>
    <row r="8208" spans="5:9">
      <c r="E8208" s="305"/>
      <c r="F8208" s="305"/>
      <c r="G8208" s="305"/>
      <c r="H8208" s="305"/>
      <c r="I8208" s="305"/>
    </row>
    <row r="8209" spans="5:9">
      <c r="E8209" s="305"/>
      <c r="F8209" s="305"/>
      <c r="G8209" s="305"/>
      <c r="H8209" s="305"/>
      <c r="I8209" s="305"/>
    </row>
    <row r="8210" spans="5:9">
      <c r="E8210" s="305"/>
      <c r="F8210" s="305"/>
      <c r="G8210" s="305"/>
      <c r="H8210" s="305"/>
      <c r="I8210" s="305"/>
    </row>
    <row r="8211" spans="5:9">
      <c r="E8211" s="305"/>
      <c r="F8211" s="305"/>
      <c r="G8211" s="305"/>
      <c r="H8211" s="305"/>
      <c r="I8211" s="305"/>
    </row>
    <row r="8212" spans="5:9">
      <c r="E8212" s="305"/>
      <c r="F8212" s="305"/>
      <c r="G8212" s="305"/>
      <c r="H8212" s="305"/>
      <c r="I8212" s="305"/>
    </row>
    <row r="8213" spans="5:9">
      <c r="E8213" s="305"/>
      <c r="F8213" s="305"/>
      <c r="G8213" s="305"/>
      <c r="H8213" s="305"/>
      <c r="I8213" s="305"/>
    </row>
    <row r="8214" spans="5:9">
      <c r="E8214" s="305"/>
      <c r="F8214" s="305"/>
      <c r="G8214" s="305"/>
      <c r="H8214" s="305"/>
      <c r="I8214" s="305"/>
    </row>
    <row r="8215" spans="5:9">
      <c r="E8215" s="305"/>
      <c r="F8215" s="305"/>
      <c r="G8215" s="305"/>
      <c r="H8215" s="305"/>
      <c r="I8215" s="305"/>
    </row>
    <row r="8216" spans="5:9">
      <c r="E8216" s="305"/>
      <c r="F8216" s="305"/>
      <c r="G8216" s="305"/>
      <c r="H8216" s="305"/>
      <c r="I8216" s="305"/>
    </row>
    <row r="8217" spans="5:9">
      <c r="E8217" s="305"/>
      <c r="F8217" s="305"/>
      <c r="G8217" s="305"/>
      <c r="H8217" s="305"/>
      <c r="I8217" s="305"/>
    </row>
    <row r="8218" spans="5:9">
      <c r="E8218" s="305"/>
      <c r="F8218" s="305"/>
      <c r="G8218" s="305"/>
      <c r="H8218" s="305"/>
      <c r="I8218" s="305"/>
    </row>
    <row r="8219" spans="5:9">
      <c r="E8219" s="305"/>
      <c r="F8219" s="305"/>
      <c r="G8219" s="305"/>
      <c r="H8219" s="305"/>
      <c r="I8219" s="305"/>
    </row>
    <row r="8220" spans="5:9">
      <c r="E8220" s="305"/>
      <c r="F8220" s="305"/>
      <c r="G8220" s="305"/>
      <c r="H8220" s="305"/>
      <c r="I8220" s="305"/>
    </row>
    <row r="8221" spans="5:9">
      <c r="E8221" s="305"/>
      <c r="F8221" s="305"/>
      <c r="G8221" s="305"/>
      <c r="H8221" s="305"/>
      <c r="I8221" s="305"/>
    </row>
    <row r="8222" spans="5:9">
      <c r="E8222" s="305"/>
      <c r="F8222" s="305"/>
      <c r="G8222" s="305"/>
      <c r="H8222" s="305"/>
      <c r="I8222" s="305"/>
    </row>
    <row r="8223" spans="5:9">
      <c r="E8223" s="305"/>
      <c r="F8223" s="305"/>
      <c r="G8223" s="305"/>
      <c r="H8223" s="305"/>
      <c r="I8223" s="305"/>
    </row>
    <row r="8224" spans="5:9">
      <c r="E8224" s="305"/>
      <c r="F8224" s="305"/>
      <c r="G8224" s="305"/>
      <c r="H8224" s="305"/>
      <c r="I8224" s="305"/>
    </row>
    <row r="8225" spans="5:9">
      <c r="E8225" s="305"/>
      <c r="F8225" s="305"/>
      <c r="G8225" s="305"/>
      <c r="H8225" s="305"/>
      <c r="I8225" s="305"/>
    </row>
    <row r="8226" spans="5:9">
      <c r="E8226" s="305"/>
      <c r="F8226" s="305"/>
      <c r="G8226" s="305"/>
      <c r="H8226" s="305"/>
      <c r="I8226" s="305"/>
    </row>
    <row r="8227" spans="5:9">
      <c r="E8227" s="305"/>
      <c r="F8227" s="305"/>
      <c r="G8227" s="305"/>
      <c r="H8227" s="305"/>
      <c r="I8227" s="305"/>
    </row>
    <row r="8228" spans="5:9">
      <c r="E8228" s="305"/>
      <c r="F8228" s="305"/>
      <c r="G8228" s="305"/>
      <c r="H8228" s="305"/>
      <c r="I8228" s="305"/>
    </row>
    <row r="8229" spans="5:9">
      <c r="E8229" s="305"/>
      <c r="F8229" s="305"/>
      <c r="G8229" s="305"/>
      <c r="H8229" s="305"/>
      <c r="I8229" s="305"/>
    </row>
    <row r="8230" spans="5:9">
      <c r="E8230" s="305"/>
      <c r="F8230" s="305"/>
      <c r="G8230" s="305"/>
      <c r="H8230" s="305"/>
      <c r="I8230" s="305"/>
    </row>
    <row r="8231" spans="5:9">
      <c r="E8231" s="305"/>
      <c r="F8231" s="305"/>
      <c r="G8231" s="305"/>
      <c r="H8231" s="305"/>
      <c r="I8231" s="305"/>
    </row>
    <row r="8232" spans="5:9">
      <c r="E8232" s="305"/>
      <c r="F8232" s="305"/>
      <c r="G8232" s="305"/>
      <c r="H8232" s="305"/>
      <c r="I8232" s="305"/>
    </row>
    <row r="8233" spans="5:9">
      <c r="E8233" s="305"/>
      <c r="F8233" s="305"/>
      <c r="G8233" s="305"/>
      <c r="H8233" s="305"/>
      <c r="I8233" s="305"/>
    </row>
    <row r="8234" spans="5:9">
      <c r="E8234" s="305"/>
      <c r="F8234" s="305"/>
      <c r="G8234" s="305"/>
      <c r="H8234" s="305"/>
      <c r="I8234" s="305"/>
    </row>
    <row r="8235" spans="5:9">
      <c r="E8235" s="305"/>
      <c r="F8235" s="305"/>
      <c r="G8235" s="305"/>
      <c r="H8235" s="305"/>
      <c r="I8235" s="305"/>
    </row>
    <row r="8236" spans="5:9">
      <c r="E8236" s="305"/>
      <c r="F8236" s="305"/>
      <c r="G8236" s="305"/>
      <c r="H8236" s="305"/>
      <c r="I8236" s="305"/>
    </row>
    <row r="8237" spans="5:9">
      <c r="E8237" s="305"/>
      <c r="F8237" s="305"/>
      <c r="G8237" s="305"/>
      <c r="H8237" s="305"/>
      <c r="I8237" s="305"/>
    </row>
    <row r="8238" spans="5:9">
      <c r="E8238" s="305"/>
      <c r="F8238" s="305"/>
      <c r="G8238" s="305"/>
      <c r="H8238" s="305"/>
      <c r="I8238" s="305"/>
    </row>
    <row r="8239" spans="5:9">
      <c r="E8239" s="305"/>
      <c r="F8239" s="305"/>
      <c r="G8239" s="305"/>
      <c r="H8239" s="305"/>
      <c r="I8239" s="305"/>
    </row>
    <row r="8240" spans="5:9">
      <c r="E8240" s="305"/>
      <c r="F8240" s="305"/>
      <c r="G8240" s="305"/>
      <c r="H8240" s="305"/>
      <c r="I8240" s="305"/>
    </row>
    <row r="8241" spans="5:9">
      <c r="E8241" s="305"/>
      <c r="F8241" s="305"/>
      <c r="G8241" s="305"/>
      <c r="H8241" s="305"/>
      <c r="I8241" s="305"/>
    </row>
    <row r="8242" spans="5:9">
      <c r="E8242" s="305"/>
      <c r="F8242" s="305"/>
      <c r="G8242" s="305"/>
      <c r="H8242" s="305"/>
      <c r="I8242" s="305"/>
    </row>
    <row r="8243" spans="5:9">
      <c r="E8243" s="305"/>
      <c r="F8243" s="305"/>
      <c r="G8243" s="305"/>
      <c r="H8243" s="305"/>
      <c r="I8243" s="305"/>
    </row>
    <row r="8244" spans="5:9">
      <c r="E8244" s="305"/>
      <c r="F8244" s="305"/>
      <c r="G8244" s="305"/>
      <c r="H8244" s="305"/>
      <c r="I8244" s="305"/>
    </row>
    <row r="8245" spans="5:9">
      <c r="E8245" s="305"/>
      <c r="F8245" s="305"/>
      <c r="G8245" s="305"/>
      <c r="H8245" s="305"/>
      <c r="I8245" s="305"/>
    </row>
    <row r="8246" spans="5:9">
      <c r="E8246" s="305"/>
      <c r="F8246" s="305"/>
      <c r="G8246" s="305"/>
      <c r="H8246" s="305"/>
      <c r="I8246" s="305"/>
    </row>
    <row r="8247" spans="5:9">
      <c r="E8247" s="305"/>
      <c r="F8247" s="305"/>
      <c r="G8247" s="305"/>
      <c r="H8247" s="305"/>
      <c r="I8247" s="305"/>
    </row>
    <row r="8248" spans="5:9">
      <c r="E8248" s="305"/>
      <c r="F8248" s="305"/>
      <c r="G8248" s="305"/>
      <c r="H8248" s="305"/>
      <c r="I8248" s="305"/>
    </row>
    <row r="8249" spans="5:9">
      <c r="E8249" s="305"/>
      <c r="F8249" s="305"/>
      <c r="G8249" s="305"/>
      <c r="H8249" s="305"/>
      <c r="I8249" s="305"/>
    </row>
    <row r="8250" spans="5:9">
      <c r="E8250" s="305"/>
      <c r="F8250" s="305"/>
      <c r="G8250" s="305"/>
      <c r="H8250" s="305"/>
      <c r="I8250" s="305"/>
    </row>
    <row r="8251" spans="5:9">
      <c r="E8251" s="305"/>
      <c r="F8251" s="305"/>
      <c r="G8251" s="305"/>
      <c r="H8251" s="305"/>
      <c r="I8251" s="305"/>
    </row>
    <row r="8252" spans="5:9">
      <c r="E8252" s="305"/>
      <c r="F8252" s="305"/>
      <c r="G8252" s="305"/>
      <c r="H8252" s="305"/>
      <c r="I8252" s="305"/>
    </row>
    <row r="8253" spans="5:9">
      <c r="E8253" s="305"/>
      <c r="F8253" s="305"/>
      <c r="G8253" s="305"/>
      <c r="H8253" s="305"/>
      <c r="I8253" s="305"/>
    </row>
    <row r="8254" spans="5:9">
      <c r="E8254" s="305"/>
      <c r="F8254" s="305"/>
      <c r="G8254" s="305"/>
      <c r="H8254" s="305"/>
      <c r="I8254" s="305"/>
    </row>
    <row r="8255" spans="5:9">
      <c r="E8255" s="305"/>
      <c r="F8255" s="305"/>
      <c r="G8255" s="305"/>
      <c r="H8255" s="305"/>
      <c r="I8255" s="305"/>
    </row>
    <row r="8256" spans="5:9">
      <c r="E8256" s="305"/>
      <c r="F8256" s="305"/>
      <c r="G8256" s="305"/>
      <c r="H8256" s="305"/>
      <c r="I8256" s="305"/>
    </row>
    <row r="8257" spans="5:9">
      <c r="E8257" s="305"/>
      <c r="F8257" s="305"/>
      <c r="G8257" s="305"/>
      <c r="H8257" s="305"/>
      <c r="I8257" s="305"/>
    </row>
    <row r="8258" spans="5:9">
      <c r="E8258" s="305"/>
      <c r="F8258" s="305"/>
      <c r="G8258" s="305"/>
      <c r="H8258" s="305"/>
      <c r="I8258" s="305"/>
    </row>
    <row r="8259" spans="5:9">
      <c r="E8259" s="305"/>
      <c r="F8259" s="305"/>
      <c r="G8259" s="305"/>
      <c r="H8259" s="305"/>
      <c r="I8259" s="305"/>
    </row>
    <row r="8260" spans="5:9">
      <c r="E8260" s="305"/>
      <c r="F8260" s="305"/>
      <c r="G8260" s="305"/>
      <c r="H8260" s="305"/>
      <c r="I8260" s="305"/>
    </row>
    <row r="8261" spans="5:9">
      <c r="E8261" s="305"/>
      <c r="F8261" s="305"/>
      <c r="G8261" s="305"/>
      <c r="H8261" s="305"/>
      <c r="I8261" s="305"/>
    </row>
    <row r="8262" spans="5:9">
      <c r="E8262" s="305"/>
      <c r="F8262" s="305"/>
      <c r="G8262" s="305"/>
      <c r="H8262" s="305"/>
      <c r="I8262" s="305"/>
    </row>
    <row r="8263" spans="5:9">
      <c r="E8263" s="305"/>
      <c r="F8263" s="305"/>
      <c r="G8263" s="305"/>
      <c r="H8263" s="305"/>
      <c r="I8263" s="305"/>
    </row>
    <row r="8264" spans="5:9">
      <c r="E8264" s="305"/>
      <c r="F8264" s="305"/>
      <c r="G8264" s="305"/>
      <c r="H8264" s="305"/>
      <c r="I8264" s="305"/>
    </row>
    <row r="8265" spans="5:9">
      <c r="E8265" s="305"/>
      <c r="F8265" s="305"/>
      <c r="G8265" s="305"/>
      <c r="H8265" s="305"/>
      <c r="I8265" s="305"/>
    </row>
    <row r="8266" spans="5:9">
      <c r="E8266" s="305"/>
      <c r="F8266" s="305"/>
      <c r="G8266" s="305"/>
      <c r="H8266" s="305"/>
      <c r="I8266" s="305"/>
    </row>
    <row r="8267" spans="5:9">
      <c r="E8267" s="305"/>
      <c r="F8267" s="305"/>
      <c r="G8267" s="305"/>
      <c r="H8267" s="305"/>
      <c r="I8267" s="305"/>
    </row>
    <row r="8268" spans="5:9">
      <c r="E8268" s="305"/>
      <c r="F8268" s="305"/>
      <c r="G8268" s="305"/>
      <c r="H8268" s="305"/>
      <c r="I8268" s="305"/>
    </row>
    <row r="8269" spans="5:9">
      <c r="E8269" s="305"/>
      <c r="F8269" s="305"/>
      <c r="G8269" s="305"/>
      <c r="H8269" s="305"/>
      <c r="I8269" s="305"/>
    </row>
    <row r="8270" spans="5:9">
      <c r="E8270" s="305"/>
      <c r="F8270" s="305"/>
      <c r="G8270" s="305"/>
      <c r="H8270" s="305"/>
      <c r="I8270" s="305"/>
    </row>
    <row r="8271" spans="5:9">
      <c r="E8271" s="305"/>
      <c r="F8271" s="305"/>
      <c r="G8271" s="305"/>
      <c r="H8271" s="305"/>
      <c r="I8271" s="305"/>
    </row>
    <row r="8272" spans="5:9">
      <c r="E8272" s="305"/>
      <c r="F8272" s="305"/>
      <c r="G8272" s="305"/>
      <c r="H8272" s="305"/>
      <c r="I8272" s="305"/>
    </row>
    <row r="8273" spans="5:9">
      <c r="E8273" s="305"/>
      <c r="F8273" s="305"/>
      <c r="G8273" s="305"/>
      <c r="H8273" s="305"/>
      <c r="I8273" s="305"/>
    </row>
    <row r="8274" spans="5:9">
      <c r="E8274" s="305"/>
      <c r="F8274" s="305"/>
      <c r="G8274" s="305"/>
      <c r="H8274" s="305"/>
      <c r="I8274" s="305"/>
    </row>
    <row r="8275" spans="5:9">
      <c r="E8275" s="305"/>
      <c r="F8275" s="305"/>
      <c r="G8275" s="305"/>
      <c r="H8275" s="305"/>
      <c r="I8275" s="305"/>
    </row>
    <row r="8276" spans="5:9">
      <c r="E8276" s="305"/>
      <c r="F8276" s="305"/>
      <c r="G8276" s="305"/>
      <c r="H8276" s="305"/>
      <c r="I8276" s="305"/>
    </row>
    <row r="8277" spans="5:9">
      <c r="E8277" s="305"/>
      <c r="F8277" s="305"/>
      <c r="G8277" s="305"/>
      <c r="H8277" s="305"/>
      <c r="I8277" s="305"/>
    </row>
    <row r="8278" spans="5:9">
      <c r="E8278" s="305"/>
      <c r="F8278" s="305"/>
      <c r="G8278" s="305"/>
      <c r="H8278" s="305"/>
      <c r="I8278" s="305"/>
    </row>
    <row r="8279" spans="5:9">
      <c r="E8279" s="305"/>
      <c r="F8279" s="305"/>
      <c r="G8279" s="305"/>
      <c r="H8279" s="305"/>
      <c r="I8279" s="305"/>
    </row>
    <row r="8280" spans="5:9">
      <c r="E8280" s="305"/>
      <c r="F8280" s="305"/>
      <c r="G8280" s="305"/>
      <c r="H8280" s="305"/>
      <c r="I8280" s="305"/>
    </row>
    <row r="8281" spans="5:9">
      <c r="E8281" s="305"/>
      <c r="F8281" s="305"/>
      <c r="G8281" s="305"/>
      <c r="H8281" s="305"/>
      <c r="I8281" s="305"/>
    </row>
    <row r="8282" spans="5:9">
      <c r="E8282" s="305"/>
      <c r="F8282" s="305"/>
      <c r="G8282" s="305"/>
      <c r="H8282" s="305"/>
      <c r="I8282" s="305"/>
    </row>
    <row r="8283" spans="5:9">
      <c r="E8283" s="305"/>
      <c r="F8283" s="305"/>
      <c r="G8283" s="305"/>
      <c r="H8283" s="305"/>
      <c r="I8283" s="305"/>
    </row>
    <row r="8284" spans="5:9">
      <c r="E8284" s="305"/>
      <c r="F8284" s="305"/>
      <c r="G8284" s="305"/>
      <c r="H8284" s="305"/>
      <c r="I8284" s="305"/>
    </row>
    <row r="8285" spans="5:9">
      <c r="E8285" s="305"/>
      <c r="F8285" s="305"/>
      <c r="G8285" s="305"/>
      <c r="H8285" s="305"/>
      <c r="I8285" s="305"/>
    </row>
    <row r="8286" spans="5:9">
      <c r="E8286" s="305"/>
      <c r="F8286" s="305"/>
      <c r="G8286" s="305"/>
      <c r="H8286" s="305"/>
      <c r="I8286" s="305"/>
    </row>
    <row r="8287" spans="5:9">
      <c r="E8287" s="305"/>
      <c r="F8287" s="305"/>
      <c r="G8287" s="305"/>
      <c r="H8287" s="305"/>
      <c r="I8287" s="305"/>
    </row>
    <row r="8288" spans="5:9">
      <c r="E8288" s="305"/>
      <c r="F8288" s="305"/>
      <c r="G8288" s="305"/>
      <c r="H8288" s="305"/>
      <c r="I8288" s="305"/>
    </row>
    <row r="8289" spans="5:9">
      <c r="E8289" s="305"/>
      <c r="F8289" s="305"/>
      <c r="G8289" s="305"/>
      <c r="H8289" s="305"/>
      <c r="I8289" s="305"/>
    </row>
    <row r="8290" spans="5:9">
      <c r="E8290" s="305"/>
      <c r="F8290" s="305"/>
      <c r="G8290" s="305"/>
      <c r="H8290" s="305"/>
      <c r="I8290" s="305"/>
    </row>
    <row r="8291" spans="5:9">
      <c r="E8291" s="305"/>
      <c r="F8291" s="305"/>
      <c r="G8291" s="305"/>
      <c r="H8291" s="305"/>
      <c r="I8291" s="305"/>
    </row>
    <row r="8292" spans="5:9">
      <c r="E8292" s="305"/>
      <c r="F8292" s="305"/>
      <c r="G8292" s="305"/>
      <c r="H8292" s="305"/>
      <c r="I8292" s="305"/>
    </row>
    <row r="8293" spans="5:9">
      <c r="E8293" s="305"/>
      <c r="F8293" s="305"/>
      <c r="G8293" s="305"/>
      <c r="H8293" s="305"/>
      <c r="I8293" s="305"/>
    </row>
    <row r="8294" spans="5:9">
      <c r="E8294" s="305"/>
      <c r="F8294" s="305"/>
      <c r="G8294" s="305"/>
      <c r="H8294" s="305"/>
      <c r="I8294" s="305"/>
    </row>
    <row r="8295" spans="5:9">
      <c r="E8295" s="305"/>
      <c r="F8295" s="305"/>
      <c r="G8295" s="305"/>
      <c r="H8295" s="305"/>
      <c r="I8295" s="305"/>
    </row>
    <row r="8296" spans="5:9">
      <c r="E8296" s="305"/>
      <c r="F8296" s="305"/>
      <c r="G8296" s="305"/>
      <c r="H8296" s="305"/>
      <c r="I8296" s="305"/>
    </row>
    <row r="8297" spans="5:9">
      <c r="E8297" s="305"/>
      <c r="F8297" s="305"/>
      <c r="G8297" s="305"/>
      <c r="H8297" s="305"/>
      <c r="I8297" s="305"/>
    </row>
    <row r="8298" spans="5:9">
      <c r="E8298" s="305"/>
      <c r="F8298" s="305"/>
      <c r="G8298" s="305"/>
      <c r="H8298" s="305"/>
      <c r="I8298" s="305"/>
    </row>
    <row r="8299" spans="5:9">
      <c r="E8299" s="305"/>
      <c r="F8299" s="305"/>
      <c r="G8299" s="305"/>
      <c r="H8299" s="305"/>
      <c r="I8299" s="305"/>
    </row>
    <row r="8300" spans="5:9">
      <c r="E8300" s="305"/>
      <c r="F8300" s="305"/>
      <c r="G8300" s="305"/>
      <c r="H8300" s="305"/>
      <c r="I8300" s="305"/>
    </row>
    <row r="8301" spans="5:9">
      <c r="E8301" s="305"/>
      <c r="F8301" s="305"/>
      <c r="G8301" s="305"/>
      <c r="H8301" s="305"/>
      <c r="I8301" s="305"/>
    </row>
    <row r="8302" spans="5:9">
      <c r="E8302" s="305"/>
      <c r="F8302" s="305"/>
      <c r="G8302" s="305"/>
      <c r="H8302" s="305"/>
      <c r="I8302" s="305"/>
    </row>
    <row r="8303" spans="5:9">
      <c r="E8303" s="305"/>
      <c r="F8303" s="305"/>
      <c r="G8303" s="305"/>
      <c r="H8303" s="305"/>
      <c r="I8303" s="305"/>
    </row>
    <row r="8304" spans="5:9">
      <c r="E8304" s="305"/>
      <c r="F8304" s="305"/>
      <c r="G8304" s="305"/>
      <c r="H8304" s="305"/>
      <c r="I8304" s="305"/>
    </row>
    <row r="8305" spans="5:9">
      <c r="E8305" s="305"/>
      <c r="F8305" s="305"/>
      <c r="G8305" s="305"/>
      <c r="H8305" s="305"/>
      <c r="I8305" s="305"/>
    </row>
    <row r="8306" spans="5:9">
      <c r="E8306" s="305"/>
      <c r="F8306" s="305"/>
      <c r="G8306" s="305"/>
      <c r="H8306" s="305"/>
      <c r="I8306" s="305"/>
    </row>
    <row r="8307" spans="5:9">
      <c r="E8307" s="305"/>
      <c r="F8307" s="305"/>
      <c r="G8307" s="305"/>
      <c r="H8307" s="305"/>
      <c r="I8307" s="305"/>
    </row>
    <row r="8308" spans="5:9">
      <c r="E8308" s="305"/>
      <c r="F8308" s="305"/>
      <c r="G8308" s="305"/>
      <c r="H8308" s="305"/>
      <c r="I8308" s="305"/>
    </row>
    <row r="8309" spans="5:9">
      <c r="E8309" s="305"/>
      <c r="F8309" s="305"/>
      <c r="G8309" s="305"/>
      <c r="H8309" s="305"/>
      <c r="I8309" s="305"/>
    </row>
    <row r="8310" spans="5:9">
      <c r="E8310" s="305"/>
      <c r="F8310" s="305"/>
      <c r="G8310" s="305"/>
      <c r="H8310" s="305"/>
      <c r="I8310" s="305"/>
    </row>
    <row r="8311" spans="5:9">
      <c r="E8311" s="305"/>
      <c r="F8311" s="305"/>
      <c r="G8311" s="305"/>
      <c r="H8311" s="305"/>
      <c r="I8311" s="305"/>
    </row>
    <row r="8312" spans="5:9">
      <c r="E8312" s="305"/>
      <c r="F8312" s="305"/>
      <c r="G8312" s="305"/>
      <c r="H8312" s="305"/>
      <c r="I8312" s="305"/>
    </row>
    <row r="8313" spans="5:9">
      <c r="E8313" s="305"/>
      <c r="F8313" s="305"/>
      <c r="G8313" s="305"/>
      <c r="H8313" s="305"/>
      <c r="I8313" s="305"/>
    </row>
    <row r="8314" spans="5:9">
      <c r="E8314" s="305"/>
      <c r="F8314" s="305"/>
      <c r="G8314" s="305"/>
      <c r="H8314" s="305"/>
      <c r="I8314" s="305"/>
    </row>
    <row r="8315" spans="5:9">
      <c r="E8315" s="305"/>
      <c r="F8315" s="305"/>
      <c r="G8315" s="305"/>
      <c r="H8315" s="305"/>
      <c r="I8315" s="305"/>
    </row>
    <row r="8316" spans="5:9">
      <c r="E8316" s="305"/>
      <c r="F8316" s="305"/>
      <c r="G8316" s="305"/>
      <c r="H8316" s="305"/>
      <c r="I8316" s="305"/>
    </row>
    <row r="8317" spans="5:9">
      <c r="E8317" s="305"/>
      <c r="F8317" s="305"/>
      <c r="G8317" s="305"/>
      <c r="H8317" s="305"/>
      <c r="I8317" s="305"/>
    </row>
    <row r="8318" spans="5:9">
      <c r="E8318" s="305"/>
      <c r="F8318" s="305"/>
      <c r="G8318" s="305"/>
      <c r="H8318" s="305"/>
      <c r="I8318" s="305"/>
    </row>
    <row r="8319" spans="5:9">
      <c r="E8319" s="305"/>
      <c r="F8319" s="305"/>
      <c r="G8319" s="305"/>
      <c r="H8319" s="305"/>
      <c r="I8319" s="305"/>
    </row>
    <row r="8320" spans="5:9">
      <c r="E8320" s="305"/>
      <c r="F8320" s="305"/>
      <c r="G8320" s="305"/>
      <c r="H8320" s="305"/>
      <c r="I8320" s="305"/>
    </row>
    <row r="8321" spans="5:9">
      <c r="E8321" s="305"/>
      <c r="F8321" s="305"/>
      <c r="G8321" s="305"/>
      <c r="H8321" s="305"/>
      <c r="I8321" s="305"/>
    </row>
    <row r="8322" spans="5:9">
      <c r="E8322" s="305"/>
      <c r="F8322" s="305"/>
      <c r="G8322" s="305"/>
      <c r="H8322" s="305"/>
      <c r="I8322" s="305"/>
    </row>
    <row r="8323" spans="5:9">
      <c r="E8323" s="305"/>
      <c r="F8323" s="305"/>
      <c r="G8323" s="305"/>
      <c r="H8323" s="305"/>
      <c r="I8323" s="305"/>
    </row>
    <row r="8324" spans="5:9">
      <c r="E8324" s="305"/>
      <c r="F8324" s="305"/>
      <c r="G8324" s="305"/>
      <c r="H8324" s="305"/>
      <c r="I8324" s="305"/>
    </row>
    <row r="8325" spans="5:9">
      <c r="E8325" s="305"/>
      <c r="F8325" s="305"/>
      <c r="G8325" s="305"/>
      <c r="H8325" s="305"/>
      <c r="I8325" s="305"/>
    </row>
    <row r="8326" spans="5:9">
      <c r="E8326" s="305"/>
      <c r="F8326" s="305"/>
      <c r="G8326" s="305"/>
      <c r="H8326" s="305"/>
      <c r="I8326" s="305"/>
    </row>
    <row r="8327" spans="5:9">
      <c r="E8327" s="305"/>
      <c r="F8327" s="305"/>
      <c r="G8327" s="305"/>
      <c r="H8327" s="305"/>
      <c r="I8327" s="305"/>
    </row>
    <row r="8328" spans="5:9">
      <c r="E8328" s="305"/>
      <c r="F8328" s="305"/>
      <c r="G8328" s="305"/>
      <c r="H8328" s="305"/>
      <c r="I8328" s="305"/>
    </row>
    <row r="8329" spans="5:9">
      <c r="E8329" s="305"/>
      <c r="F8329" s="305"/>
      <c r="G8329" s="305"/>
      <c r="H8329" s="305"/>
      <c r="I8329" s="305"/>
    </row>
    <row r="8330" spans="5:9">
      <c r="E8330" s="305"/>
      <c r="F8330" s="305"/>
      <c r="G8330" s="305"/>
      <c r="H8330" s="305"/>
      <c r="I8330" s="305"/>
    </row>
    <row r="8331" spans="5:9">
      <c r="E8331" s="305"/>
      <c r="F8331" s="305"/>
      <c r="G8331" s="305"/>
      <c r="H8331" s="305"/>
      <c r="I8331" s="305"/>
    </row>
    <row r="8332" spans="5:9">
      <c r="E8332" s="305"/>
      <c r="F8332" s="305"/>
      <c r="G8332" s="305"/>
      <c r="H8332" s="305"/>
      <c r="I8332" s="305"/>
    </row>
    <row r="8333" spans="5:9">
      <c r="E8333" s="305"/>
      <c r="F8333" s="305"/>
      <c r="G8333" s="305"/>
      <c r="H8333" s="305"/>
      <c r="I8333" s="305"/>
    </row>
    <row r="8334" spans="5:9">
      <c r="E8334" s="305"/>
      <c r="F8334" s="305"/>
      <c r="G8334" s="305"/>
      <c r="H8334" s="305"/>
      <c r="I8334" s="305"/>
    </row>
    <row r="8335" spans="5:9">
      <c r="E8335" s="305"/>
      <c r="F8335" s="305"/>
      <c r="G8335" s="305"/>
      <c r="H8335" s="305"/>
      <c r="I8335" s="305"/>
    </row>
    <row r="8336" spans="5:9">
      <c r="E8336" s="305"/>
      <c r="F8336" s="305"/>
      <c r="G8336" s="305"/>
      <c r="H8336" s="305"/>
      <c r="I8336" s="305"/>
    </row>
    <row r="8337" spans="5:9">
      <c r="E8337" s="305"/>
      <c r="F8337" s="305"/>
      <c r="G8337" s="305"/>
      <c r="H8337" s="305"/>
      <c r="I8337" s="305"/>
    </row>
    <row r="8338" spans="5:9">
      <c r="E8338" s="305"/>
      <c r="F8338" s="305"/>
      <c r="G8338" s="305"/>
      <c r="H8338" s="305"/>
      <c r="I8338" s="305"/>
    </row>
    <row r="8339" spans="5:9">
      <c r="E8339" s="305"/>
      <c r="F8339" s="305"/>
      <c r="G8339" s="305"/>
      <c r="H8339" s="305"/>
      <c r="I8339" s="305"/>
    </row>
    <row r="8340" spans="5:9">
      <c r="E8340" s="305"/>
      <c r="F8340" s="305"/>
      <c r="G8340" s="305"/>
      <c r="H8340" s="305"/>
      <c r="I8340" s="305"/>
    </row>
    <row r="8341" spans="5:9">
      <c r="E8341" s="305"/>
      <c r="F8341" s="305"/>
      <c r="G8341" s="305"/>
      <c r="H8341" s="305"/>
      <c r="I8341" s="305"/>
    </row>
    <row r="8342" spans="5:9">
      <c r="E8342" s="305"/>
      <c r="F8342" s="305"/>
      <c r="G8342" s="305"/>
      <c r="H8342" s="305"/>
      <c r="I8342" s="305"/>
    </row>
    <row r="8343" spans="5:9">
      <c r="E8343" s="305"/>
      <c r="F8343" s="305"/>
      <c r="G8343" s="305"/>
      <c r="H8343" s="305"/>
      <c r="I8343" s="305"/>
    </row>
    <row r="8344" spans="5:9">
      <c r="E8344" s="305"/>
      <c r="F8344" s="305"/>
      <c r="G8344" s="305"/>
      <c r="H8344" s="305"/>
      <c r="I8344" s="305"/>
    </row>
    <row r="8345" spans="5:9">
      <c r="E8345" s="305"/>
      <c r="F8345" s="305"/>
      <c r="G8345" s="305"/>
      <c r="H8345" s="305"/>
      <c r="I8345" s="305"/>
    </row>
    <row r="8346" spans="5:9">
      <c r="E8346" s="305"/>
      <c r="F8346" s="305"/>
      <c r="G8346" s="305"/>
      <c r="H8346" s="305"/>
      <c r="I8346" s="305"/>
    </row>
    <row r="8347" spans="5:9">
      <c r="E8347" s="305"/>
      <c r="F8347" s="305"/>
      <c r="G8347" s="305"/>
      <c r="H8347" s="305"/>
      <c r="I8347" s="305"/>
    </row>
    <row r="8348" spans="5:9">
      <c r="E8348" s="305"/>
      <c r="F8348" s="305"/>
      <c r="G8348" s="305"/>
      <c r="H8348" s="305"/>
      <c r="I8348" s="305"/>
    </row>
    <row r="8349" spans="5:9">
      <c r="E8349" s="305"/>
      <c r="F8349" s="305"/>
      <c r="G8349" s="305"/>
      <c r="H8349" s="305"/>
      <c r="I8349" s="305"/>
    </row>
    <row r="8350" spans="5:9">
      <c r="E8350" s="305"/>
      <c r="F8350" s="305"/>
      <c r="G8350" s="305"/>
      <c r="H8350" s="305"/>
      <c r="I8350" s="305"/>
    </row>
    <row r="8351" spans="5:9">
      <c r="E8351" s="305"/>
      <c r="F8351" s="305"/>
      <c r="G8351" s="305"/>
      <c r="H8351" s="305"/>
      <c r="I8351" s="305"/>
    </row>
    <row r="8352" spans="5:9">
      <c r="E8352" s="305"/>
      <c r="F8352" s="305"/>
      <c r="G8352" s="305"/>
      <c r="H8352" s="305"/>
      <c r="I8352" s="305"/>
    </row>
    <row r="8353" spans="5:9">
      <c r="E8353" s="305"/>
      <c r="F8353" s="305"/>
      <c r="G8353" s="305"/>
      <c r="H8353" s="305"/>
      <c r="I8353" s="305"/>
    </row>
    <row r="8354" spans="5:9">
      <c r="E8354" s="305"/>
      <c r="F8354" s="305"/>
      <c r="G8354" s="305"/>
      <c r="H8354" s="305"/>
      <c r="I8354" s="305"/>
    </row>
    <row r="8355" spans="5:9">
      <c r="E8355" s="305"/>
      <c r="F8355" s="305"/>
      <c r="G8355" s="305"/>
      <c r="H8355" s="305"/>
      <c r="I8355" s="305"/>
    </row>
    <row r="8356" spans="5:9">
      <c r="E8356" s="305"/>
      <c r="F8356" s="305"/>
      <c r="G8356" s="305"/>
      <c r="H8356" s="305"/>
      <c r="I8356" s="305"/>
    </row>
    <row r="8357" spans="5:9">
      <c r="E8357" s="305"/>
      <c r="F8357" s="305"/>
      <c r="G8357" s="305"/>
      <c r="H8357" s="305"/>
      <c r="I8357" s="305"/>
    </row>
    <row r="8358" spans="5:9">
      <c r="E8358" s="305"/>
      <c r="F8358" s="305"/>
      <c r="G8358" s="305"/>
      <c r="H8358" s="305"/>
      <c r="I8358" s="305"/>
    </row>
    <row r="8359" spans="5:9">
      <c r="E8359" s="305"/>
      <c r="F8359" s="305"/>
      <c r="G8359" s="305"/>
      <c r="H8359" s="305"/>
      <c r="I8359" s="305"/>
    </row>
    <row r="8360" spans="5:9">
      <c r="E8360" s="305"/>
      <c r="F8360" s="305"/>
      <c r="G8360" s="305"/>
      <c r="H8360" s="305"/>
      <c r="I8360" s="305"/>
    </row>
    <row r="8361" spans="5:9">
      <c r="E8361" s="305"/>
      <c r="F8361" s="305"/>
      <c r="G8361" s="305"/>
      <c r="H8361" s="305"/>
      <c r="I8361" s="305"/>
    </row>
    <row r="8362" spans="5:9">
      <c r="E8362" s="305"/>
      <c r="F8362" s="305"/>
      <c r="G8362" s="305"/>
      <c r="H8362" s="305"/>
      <c r="I8362" s="305"/>
    </row>
    <row r="8363" spans="5:9">
      <c r="E8363" s="305"/>
      <c r="F8363" s="305"/>
      <c r="G8363" s="305"/>
      <c r="H8363" s="305"/>
      <c r="I8363" s="305"/>
    </row>
    <row r="8364" spans="5:9">
      <c r="E8364" s="305"/>
      <c r="F8364" s="305"/>
      <c r="G8364" s="305"/>
      <c r="H8364" s="305"/>
      <c r="I8364" s="305"/>
    </row>
    <row r="8365" spans="5:9">
      <c r="E8365" s="305"/>
      <c r="F8365" s="305"/>
      <c r="G8365" s="305"/>
      <c r="H8365" s="305"/>
      <c r="I8365" s="305"/>
    </row>
    <row r="8366" spans="5:9">
      <c r="E8366" s="305"/>
      <c r="F8366" s="305"/>
      <c r="G8366" s="305"/>
      <c r="H8366" s="305"/>
      <c r="I8366" s="305"/>
    </row>
    <row r="8367" spans="5:9">
      <c r="E8367" s="305"/>
      <c r="F8367" s="305"/>
      <c r="G8367" s="305"/>
      <c r="H8367" s="305"/>
      <c r="I8367" s="305"/>
    </row>
    <row r="8368" spans="5:9">
      <c r="E8368" s="305"/>
      <c r="F8368" s="305"/>
      <c r="G8368" s="305"/>
      <c r="H8368" s="305"/>
      <c r="I8368" s="305"/>
    </row>
    <row r="8369" spans="5:9">
      <c r="E8369" s="305"/>
      <c r="F8369" s="305"/>
      <c r="G8369" s="305"/>
      <c r="H8369" s="305"/>
      <c r="I8369" s="305"/>
    </row>
    <row r="8370" spans="5:9">
      <c r="E8370" s="305"/>
      <c r="F8370" s="305"/>
      <c r="G8370" s="305"/>
      <c r="H8370" s="305"/>
      <c r="I8370" s="305"/>
    </row>
    <row r="8371" spans="5:9">
      <c r="E8371" s="305"/>
      <c r="F8371" s="305"/>
      <c r="G8371" s="305"/>
      <c r="H8371" s="305"/>
      <c r="I8371" s="305"/>
    </row>
    <row r="8372" spans="5:9">
      <c r="E8372" s="305"/>
      <c r="F8372" s="305"/>
      <c r="G8372" s="305"/>
      <c r="H8372" s="305"/>
      <c r="I8372" s="305"/>
    </row>
    <row r="8373" spans="5:9">
      <c r="E8373" s="305"/>
      <c r="F8373" s="305"/>
      <c r="G8373" s="305"/>
      <c r="H8373" s="305"/>
      <c r="I8373" s="305"/>
    </row>
    <row r="8374" spans="5:9">
      <c r="E8374" s="305"/>
      <c r="F8374" s="305"/>
      <c r="G8374" s="305"/>
      <c r="H8374" s="305"/>
      <c r="I8374" s="305"/>
    </row>
    <row r="8375" spans="5:9">
      <c r="E8375" s="305"/>
      <c r="F8375" s="305"/>
      <c r="G8375" s="305"/>
      <c r="H8375" s="305"/>
      <c r="I8375" s="305"/>
    </row>
    <row r="8376" spans="5:9">
      <c r="E8376" s="305"/>
      <c r="F8376" s="305"/>
      <c r="G8376" s="305"/>
      <c r="H8376" s="305"/>
      <c r="I8376" s="305"/>
    </row>
    <row r="8377" spans="5:9">
      <c r="E8377" s="305"/>
      <c r="F8377" s="305"/>
      <c r="G8377" s="305"/>
      <c r="H8377" s="305"/>
      <c r="I8377" s="305"/>
    </row>
    <row r="8378" spans="5:9">
      <c r="E8378" s="305"/>
      <c r="F8378" s="305"/>
      <c r="G8378" s="305"/>
      <c r="H8378" s="305"/>
      <c r="I8378" s="305"/>
    </row>
    <row r="8379" spans="5:9">
      <c r="E8379" s="305"/>
      <c r="F8379" s="305"/>
      <c r="G8379" s="305"/>
      <c r="H8379" s="305"/>
      <c r="I8379" s="305"/>
    </row>
    <row r="8380" spans="5:9">
      <c r="E8380" s="305"/>
      <c r="F8380" s="305"/>
      <c r="G8380" s="305"/>
      <c r="H8380" s="305"/>
      <c r="I8380" s="305"/>
    </row>
    <row r="8381" spans="5:9">
      <c r="E8381" s="305"/>
      <c r="F8381" s="305"/>
      <c r="G8381" s="305"/>
      <c r="H8381" s="305"/>
      <c r="I8381" s="305"/>
    </row>
    <row r="8382" spans="5:9">
      <c r="E8382" s="305"/>
      <c r="F8382" s="305"/>
      <c r="G8382" s="305"/>
      <c r="H8382" s="305"/>
      <c r="I8382" s="305"/>
    </row>
    <row r="8383" spans="5:9">
      <c r="E8383" s="305"/>
      <c r="F8383" s="305"/>
      <c r="G8383" s="305"/>
      <c r="H8383" s="305"/>
      <c r="I8383" s="305"/>
    </row>
    <row r="8384" spans="5:9">
      <c r="E8384" s="305"/>
      <c r="F8384" s="305"/>
      <c r="G8384" s="305"/>
      <c r="H8384" s="305"/>
      <c r="I8384" s="305"/>
    </row>
    <row r="8385" spans="5:9">
      <c r="E8385" s="305"/>
      <c r="F8385" s="305"/>
      <c r="G8385" s="305"/>
      <c r="H8385" s="305"/>
      <c r="I8385" s="305"/>
    </row>
    <row r="8386" spans="5:9">
      <c r="E8386" s="305"/>
      <c r="F8386" s="305"/>
      <c r="G8386" s="305"/>
      <c r="H8386" s="305"/>
      <c r="I8386" s="305"/>
    </row>
    <row r="8387" spans="5:9">
      <c r="E8387" s="305"/>
      <c r="F8387" s="305"/>
      <c r="G8387" s="305"/>
      <c r="H8387" s="305"/>
      <c r="I8387" s="305"/>
    </row>
    <row r="8388" spans="5:9">
      <c r="E8388" s="305"/>
      <c r="F8388" s="305"/>
      <c r="G8388" s="305"/>
      <c r="H8388" s="305"/>
      <c r="I8388" s="305"/>
    </row>
    <row r="8389" spans="5:9">
      <c r="E8389" s="305"/>
      <c r="F8389" s="305"/>
      <c r="G8389" s="305"/>
      <c r="H8389" s="305"/>
      <c r="I8389" s="305"/>
    </row>
    <row r="8390" spans="5:9">
      <c r="E8390" s="305"/>
      <c r="F8390" s="305"/>
      <c r="G8390" s="305"/>
      <c r="H8390" s="305"/>
      <c r="I8390" s="305"/>
    </row>
    <row r="8391" spans="5:9">
      <c r="E8391" s="305"/>
      <c r="F8391" s="305"/>
      <c r="G8391" s="305"/>
      <c r="H8391" s="305"/>
      <c r="I8391" s="305"/>
    </row>
    <row r="8392" spans="5:9">
      <c r="E8392" s="305"/>
      <c r="F8392" s="305"/>
      <c r="G8392" s="305"/>
      <c r="H8392" s="305"/>
      <c r="I8392" s="305"/>
    </row>
    <row r="8393" spans="5:9">
      <c r="E8393" s="305"/>
      <c r="F8393" s="305"/>
      <c r="G8393" s="305"/>
      <c r="H8393" s="305"/>
      <c r="I8393" s="305"/>
    </row>
    <row r="8394" spans="5:9">
      <c r="E8394" s="305"/>
      <c r="F8394" s="305"/>
      <c r="G8394" s="305"/>
      <c r="H8394" s="305"/>
      <c r="I8394" s="305"/>
    </row>
    <row r="8395" spans="5:9">
      <c r="E8395" s="305"/>
      <c r="F8395" s="305"/>
      <c r="G8395" s="305"/>
      <c r="H8395" s="305"/>
      <c r="I8395" s="305"/>
    </row>
    <row r="8396" spans="5:9">
      <c r="E8396" s="305"/>
      <c r="F8396" s="305"/>
      <c r="G8396" s="305"/>
      <c r="H8396" s="305"/>
      <c r="I8396" s="305"/>
    </row>
    <row r="8397" spans="5:9">
      <c r="E8397" s="305"/>
      <c r="F8397" s="305"/>
      <c r="G8397" s="305"/>
      <c r="H8397" s="305"/>
      <c r="I8397" s="305"/>
    </row>
    <row r="8398" spans="5:9">
      <c r="E8398" s="305"/>
      <c r="F8398" s="305"/>
      <c r="G8398" s="305"/>
      <c r="H8398" s="305"/>
      <c r="I8398" s="305"/>
    </row>
    <row r="8399" spans="5:9">
      <c r="E8399" s="305"/>
      <c r="F8399" s="305"/>
      <c r="G8399" s="305"/>
      <c r="H8399" s="305"/>
      <c r="I8399" s="305"/>
    </row>
    <row r="8400" spans="5:9">
      <c r="E8400" s="305"/>
      <c r="F8400" s="305"/>
      <c r="G8400" s="305"/>
      <c r="H8400" s="305"/>
      <c r="I8400" s="305"/>
    </row>
    <row r="8401" spans="5:9">
      <c r="E8401" s="305"/>
      <c r="F8401" s="305"/>
      <c r="G8401" s="305"/>
      <c r="H8401" s="305"/>
      <c r="I8401" s="305"/>
    </row>
    <row r="8402" spans="5:9">
      <c r="E8402" s="305"/>
      <c r="F8402" s="305"/>
      <c r="G8402" s="305"/>
      <c r="H8402" s="305"/>
      <c r="I8402" s="305"/>
    </row>
    <row r="8403" spans="5:9">
      <c r="E8403" s="305"/>
      <c r="F8403" s="305"/>
      <c r="G8403" s="305"/>
      <c r="H8403" s="305"/>
      <c r="I8403" s="305"/>
    </row>
    <row r="8404" spans="5:9">
      <c r="E8404" s="305"/>
      <c r="F8404" s="305"/>
      <c r="G8404" s="305"/>
      <c r="H8404" s="305"/>
      <c r="I8404" s="305"/>
    </row>
    <row r="8405" spans="5:9">
      <c r="E8405" s="305"/>
      <c r="F8405" s="305"/>
      <c r="G8405" s="305"/>
      <c r="H8405" s="305"/>
      <c r="I8405" s="305"/>
    </row>
    <row r="8406" spans="5:9">
      <c r="E8406" s="305"/>
      <c r="F8406" s="305"/>
      <c r="G8406" s="305"/>
      <c r="H8406" s="305"/>
      <c r="I8406" s="305"/>
    </row>
    <row r="8407" spans="5:9">
      <c r="E8407" s="305"/>
      <c r="F8407" s="305"/>
      <c r="G8407" s="305"/>
      <c r="H8407" s="305"/>
      <c r="I8407" s="305"/>
    </row>
    <row r="8408" spans="5:9">
      <c r="E8408" s="305"/>
      <c r="F8408" s="305"/>
      <c r="G8408" s="305"/>
      <c r="H8408" s="305"/>
      <c r="I8408" s="305"/>
    </row>
    <row r="8409" spans="5:9">
      <c r="E8409" s="305"/>
      <c r="F8409" s="305"/>
      <c r="G8409" s="305"/>
      <c r="H8409" s="305"/>
      <c r="I8409" s="305"/>
    </row>
    <row r="8410" spans="5:9">
      <c r="E8410" s="305"/>
      <c r="F8410" s="305"/>
      <c r="G8410" s="305"/>
      <c r="H8410" s="305"/>
      <c r="I8410" s="305"/>
    </row>
    <row r="8411" spans="5:9">
      <c r="E8411" s="305"/>
      <c r="F8411" s="305"/>
      <c r="G8411" s="305"/>
      <c r="H8411" s="305"/>
      <c r="I8411" s="305"/>
    </row>
    <row r="8412" spans="5:9">
      <c r="E8412" s="305"/>
      <c r="F8412" s="305"/>
      <c r="G8412" s="305"/>
      <c r="H8412" s="305"/>
      <c r="I8412" s="305"/>
    </row>
    <row r="8413" spans="5:9">
      <c r="E8413" s="305"/>
      <c r="F8413" s="305"/>
      <c r="G8413" s="305"/>
      <c r="H8413" s="305"/>
      <c r="I8413" s="305"/>
    </row>
    <row r="8414" spans="5:9">
      <c r="E8414" s="305"/>
      <c r="F8414" s="305"/>
      <c r="G8414" s="305"/>
      <c r="H8414" s="305"/>
      <c r="I8414" s="305"/>
    </row>
    <row r="8415" spans="5:9">
      <c r="E8415" s="305"/>
      <c r="F8415" s="305"/>
      <c r="G8415" s="305"/>
      <c r="H8415" s="305"/>
      <c r="I8415" s="305"/>
    </row>
    <row r="8416" spans="5:9">
      <c r="E8416" s="305"/>
      <c r="F8416" s="305"/>
      <c r="G8416" s="305"/>
      <c r="H8416" s="305"/>
      <c r="I8416" s="305"/>
    </row>
    <row r="8417" spans="5:9">
      <c r="E8417" s="305"/>
      <c r="F8417" s="305"/>
      <c r="G8417" s="305"/>
      <c r="H8417" s="305"/>
      <c r="I8417" s="305"/>
    </row>
    <row r="8418" spans="5:9">
      <c r="E8418" s="305"/>
      <c r="F8418" s="305"/>
      <c r="G8418" s="305"/>
      <c r="H8418" s="305"/>
      <c r="I8418" s="305"/>
    </row>
    <row r="8419" spans="5:9">
      <c r="E8419" s="305"/>
      <c r="F8419" s="305"/>
      <c r="G8419" s="305"/>
      <c r="H8419" s="305"/>
      <c r="I8419" s="305"/>
    </row>
    <row r="8420" spans="5:9">
      <c r="E8420" s="305"/>
      <c r="F8420" s="305"/>
      <c r="G8420" s="305"/>
      <c r="H8420" s="305"/>
      <c r="I8420" s="305"/>
    </row>
    <row r="8421" spans="5:9">
      <c r="E8421" s="305"/>
      <c r="F8421" s="305"/>
      <c r="G8421" s="305"/>
      <c r="H8421" s="305"/>
      <c r="I8421" s="305"/>
    </row>
    <row r="8422" spans="5:9">
      <c r="E8422" s="305"/>
      <c r="F8422" s="305"/>
      <c r="G8422" s="305"/>
      <c r="H8422" s="305"/>
      <c r="I8422" s="305"/>
    </row>
    <row r="8423" spans="5:9">
      <c r="E8423" s="305"/>
      <c r="F8423" s="305"/>
      <c r="G8423" s="305"/>
      <c r="H8423" s="305"/>
      <c r="I8423" s="305"/>
    </row>
    <row r="8424" spans="5:9">
      <c r="E8424" s="305"/>
      <c r="F8424" s="305"/>
      <c r="G8424" s="305"/>
      <c r="H8424" s="305"/>
      <c r="I8424" s="305"/>
    </row>
    <row r="8425" spans="5:9">
      <c r="E8425" s="305"/>
      <c r="F8425" s="305"/>
      <c r="G8425" s="305"/>
      <c r="H8425" s="305"/>
      <c r="I8425" s="305"/>
    </row>
    <row r="8426" spans="5:9">
      <c r="E8426" s="305"/>
      <c r="F8426" s="305"/>
      <c r="G8426" s="305"/>
      <c r="H8426" s="305"/>
      <c r="I8426" s="305"/>
    </row>
    <row r="8427" spans="5:9">
      <c r="E8427" s="305"/>
      <c r="F8427" s="305"/>
      <c r="G8427" s="305"/>
      <c r="H8427" s="305"/>
      <c r="I8427" s="305"/>
    </row>
    <row r="8428" spans="5:9">
      <c r="E8428" s="305"/>
      <c r="F8428" s="305"/>
      <c r="G8428" s="305"/>
      <c r="H8428" s="305"/>
      <c r="I8428" s="305"/>
    </row>
    <row r="8429" spans="5:9">
      <c r="E8429" s="305"/>
      <c r="F8429" s="305"/>
      <c r="G8429" s="305"/>
      <c r="H8429" s="305"/>
      <c r="I8429" s="305"/>
    </row>
    <row r="8430" spans="5:9">
      <c r="E8430" s="305"/>
      <c r="F8430" s="305"/>
      <c r="G8430" s="305"/>
      <c r="H8430" s="305"/>
      <c r="I8430" s="305"/>
    </row>
    <row r="8431" spans="5:9">
      <c r="E8431" s="305"/>
      <c r="F8431" s="305"/>
      <c r="G8431" s="305"/>
      <c r="H8431" s="305"/>
      <c r="I8431" s="305"/>
    </row>
    <row r="8432" spans="5:9">
      <c r="E8432" s="305"/>
      <c r="F8432" s="305"/>
      <c r="G8432" s="305"/>
      <c r="H8432" s="305"/>
      <c r="I8432" s="305"/>
    </row>
    <row r="8433" spans="5:9">
      <c r="E8433" s="305"/>
      <c r="F8433" s="305"/>
      <c r="G8433" s="305"/>
      <c r="H8433" s="305"/>
      <c r="I8433" s="305"/>
    </row>
    <row r="8434" spans="5:9">
      <c r="E8434" s="305"/>
      <c r="F8434" s="305"/>
      <c r="G8434" s="305"/>
      <c r="H8434" s="305"/>
      <c r="I8434" s="305"/>
    </row>
    <row r="8435" spans="5:9">
      <c r="E8435" s="305"/>
      <c r="F8435" s="305"/>
      <c r="G8435" s="305"/>
      <c r="H8435" s="305"/>
      <c r="I8435" s="305"/>
    </row>
    <row r="8436" spans="5:9">
      <c r="E8436" s="305"/>
      <c r="F8436" s="305"/>
      <c r="G8436" s="305"/>
      <c r="H8436" s="305"/>
      <c r="I8436" s="305"/>
    </row>
    <row r="8437" spans="5:9">
      <c r="E8437" s="305"/>
      <c r="F8437" s="305"/>
      <c r="G8437" s="305"/>
      <c r="H8437" s="305"/>
      <c r="I8437" s="305"/>
    </row>
    <row r="8438" spans="5:9">
      <c r="E8438" s="305"/>
      <c r="F8438" s="305"/>
      <c r="G8438" s="305"/>
      <c r="H8438" s="305"/>
      <c r="I8438" s="305"/>
    </row>
    <row r="8439" spans="5:9">
      <c r="E8439" s="305"/>
      <c r="F8439" s="305"/>
      <c r="G8439" s="305"/>
      <c r="H8439" s="305"/>
      <c r="I8439" s="305"/>
    </row>
    <row r="8440" spans="5:9">
      <c r="E8440" s="305"/>
      <c r="F8440" s="305"/>
      <c r="G8440" s="305"/>
      <c r="H8440" s="305"/>
      <c r="I8440" s="305"/>
    </row>
    <row r="8441" spans="5:9">
      <c r="E8441" s="305"/>
      <c r="F8441" s="305"/>
      <c r="G8441" s="305"/>
      <c r="H8441" s="305"/>
      <c r="I8441" s="305"/>
    </row>
    <row r="8442" spans="5:9">
      <c r="E8442" s="305"/>
      <c r="F8442" s="305"/>
      <c r="G8442" s="305"/>
      <c r="H8442" s="305"/>
      <c r="I8442" s="305"/>
    </row>
    <row r="8443" spans="5:9">
      <c r="E8443" s="305"/>
      <c r="F8443" s="305"/>
      <c r="G8443" s="305"/>
      <c r="H8443" s="305"/>
      <c r="I8443" s="305"/>
    </row>
    <row r="8444" spans="5:9">
      <c r="E8444" s="305"/>
      <c r="F8444" s="305"/>
      <c r="G8444" s="305"/>
      <c r="H8444" s="305"/>
      <c r="I8444" s="305"/>
    </row>
    <row r="8445" spans="5:9">
      <c r="E8445" s="305"/>
      <c r="F8445" s="305"/>
      <c r="G8445" s="305"/>
      <c r="H8445" s="305"/>
      <c r="I8445" s="305"/>
    </row>
    <row r="8446" spans="5:9">
      <c r="E8446" s="305"/>
      <c r="F8446" s="305"/>
      <c r="G8446" s="305"/>
      <c r="H8446" s="305"/>
      <c r="I8446" s="305"/>
    </row>
    <row r="8447" spans="5:9">
      <c r="E8447" s="305"/>
      <c r="F8447" s="305"/>
      <c r="G8447" s="305"/>
      <c r="H8447" s="305"/>
      <c r="I8447" s="305"/>
    </row>
    <row r="8448" spans="5:9">
      <c r="E8448" s="305"/>
      <c r="F8448" s="305"/>
      <c r="G8448" s="305"/>
      <c r="H8448" s="305"/>
      <c r="I8448" s="305"/>
    </row>
    <row r="8449" spans="5:9">
      <c r="E8449" s="305"/>
      <c r="F8449" s="305"/>
      <c r="G8449" s="305"/>
      <c r="H8449" s="305"/>
      <c r="I8449" s="305"/>
    </row>
    <row r="8450" spans="5:9">
      <c r="E8450" s="305"/>
      <c r="F8450" s="305"/>
      <c r="G8450" s="305"/>
      <c r="H8450" s="305"/>
      <c r="I8450" s="305"/>
    </row>
    <row r="8451" spans="5:9">
      <c r="E8451" s="305"/>
      <c r="F8451" s="305"/>
      <c r="G8451" s="305"/>
      <c r="H8451" s="305"/>
      <c r="I8451" s="305"/>
    </row>
    <row r="8452" spans="5:9">
      <c r="E8452" s="305"/>
      <c r="F8452" s="305"/>
      <c r="G8452" s="305"/>
      <c r="H8452" s="305"/>
      <c r="I8452" s="305"/>
    </row>
    <row r="8453" spans="5:9">
      <c r="E8453" s="305"/>
      <c r="F8453" s="305"/>
      <c r="G8453" s="305"/>
      <c r="H8453" s="305"/>
      <c r="I8453" s="305"/>
    </row>
    <row r="8454" spans="5:9">
      <c r="E8454" s="305"/>
      <c r="F8454" s="305"/>
      <c r="G8454" s="305"/>
      <c r="H8454" s="305"/>
      <c r="I8454" s="305"/>
    </row>
    <row r="8455" spans="5:9">
      <c r="E8455" s="305"/>
      <c r="F8455" s="305"/>
      <c r="G8455" s="305"/>
      <c r="H8455" s="305"/>
      <c r="I8455" s="305"/>
    </row>
    <row r="8456" spans="5:9">
      <c r="E8456" s="305"/>
      <c r="F8456" s="305"/>
      <c r="G8456" s="305"/>
      <c r="H8456" s="305"/>
      <c r="I8456" s="305"/>
    </row>
    <row r="8457" spans="5:9">
      <c r="E8457" s="305"/>
      <c r="F8457" s="305"/>
      <c r="G8457" s="305"/>
      <c r="H8457" s="305"/>
      <c r="I8457" s="305"/>
    </row>
    <row r="8458" spans="5:9">
      <c r="E8458" s="305"/>
      <c r="F8458" s="305"/>
      <c r="G8458" s="305"/>
      <c r="H8458" s="305"/>
      <c r="I8458" s="305"/>
    </row>
    <row r="8459" spans="5:9">
      <c r="E8459" s="305"/>
      <c r="F8459" s="305"/>
      <c r="G8459" s="305"/>
      <c r="H8459" s="305"/>
      <c r="I8459" s="305"/>
    </row>
    <row r="8460" spans="5:9">
      <c r="E8460" s="305"/>
      <c r="F8460" s="305"/>
      <c r="G8460" s="305"/>
      <c r="H8460" s="305"/>
      <c r="I8460" s="305"/>
    </row>
    <row r="8461" spans="5:9">
      <c r="E8461" s="305"/>
      <c r="F8461" s="305"/>
      <c r="G8461" s="305"/>
      <c r="H8461" s="305"/>
      <c r="I8461" s="305"/>
    </row>
    <row r="8462" spans="5:9">
      <c r="E8462" s="305"/>
      <c r="F8462" s="305"/>
      <c r="G8462" s="305"/>
      <c r="H8462" s="305"/>
      <c r="I8462" s="305"/>
    </row>
    <row r="8463" spans="5:9">
      <c r="E8463" s="305"/>
      <c r="F8463" s="305"/>
      <c r="G8463" s="305"/>
      <c r="H8463" s="305"/>
      <c r="I8463" s="305"/>
    </row>
    <row r="8464" spans="5:9">
      <c r="E8464" s="305"/>
      <c r="F8464" s="305"/>
      <c r="G8464" s="305"/>
      <c r="H8464" s="305"/>
      <c r="I8464" s="305"/>
    </row>
    <row r="8465" spans="5:9">
      <c r="E8465" s="305"/>
      <c r="F8465" s="305"/>
      <c r="G8465" s="305"/>
      <c r="H8465" s="305"/>
      <c r="I8465" s="305"/>
    </row>
    <row r="8466" spans="5:9">
      <c r="E8466" s="305"/>
      <c r="F8466" s="305"/>
      <c r="G8466" s="305"/>
      <c r="H8466" s="305"/>
      <c r="I8466" s="305"/>
    </row>
    <row r="8467" spans="5:9">
      <c r="E8467" s="305"/>
      <c r="F8467" s="305"/>
      <c r="G8467" s="305"/>
      <c r="H8467" s="305"/>
      <c r="I8467" s="305"/>
    </row>
    <row r="8468" spans="5:9">
      <c r="E8468" s="305"/>
      <c r="F8468" s="305"/>
      <c r="G8468" s="305"/>
      <c r="H8468" s="305"/>
      <c r="I8468" s="305"/>
    </row>
    <row r="8469" spans="5:9">
      <c r="E8469" s="305"/>
      <c r="F8469" s="305"/>
      <c r="G8469" s="305"/>
      <c r="H8469" s="305"/>
      <c r="I8469" s="305"/>
    </row>
    <row r="8470" spans="5:9">
      <c r="E8470" s="305"/>
      <c r="F8470" s="305"/>
      <c r="G8470" s="305"/>
      <c r="H8470" s="305"/>
      <c r="I8470" s="305"/>
    </row>
    <row r="8471" spans="5:9">
      <c r="E8471" s="305"/>
      <c r="F8471" s="305"/>
      <c r="G8471" s="305"/>
      <c r="H8471" s="305"/>
      <c r="I8471" s="305"/>
    </row>
    <row r="8472" spans="5:9">
      <c r="E8472" s="305"/>
      <c r="F8472" s="305"/>
      <c r="G8472" s="305"/>
      <c r="H8472" s="305"/>
      <c r="I8472" s="305"/>
    </row>
    <row r="8473" spans="5:9">
      <c r="E8473" s="305"/>
      <c r="F8473" s="305"/>
      <c r="G8473" s="305"/>
      <c r="H8473" s="305"/>
      <c r="I8473" s="305"/>
    </row>
    <row r="8474" spans="5:9">
      <c r="E8474" s="305"/>
      <c r="F8474" s="305"/>
      <c r="G8474" s="305"/>
      <c r="H8474" s="305"/>
      <c r="I8474" s="305"/>
    </row>
    <row r="8475" spans="5:9">
      <c r="E8475" s="305"/>
      <c r="F8475" s="305"/>
      <c r="G8475" s="305"/>
      <c r="H8475" s="305"/>
      <c r="I8475" s="305"/>
    </row>
    <row r="8476" spans="5:9">
      <c r="E8476" s="305"/>
      <c r="F8476" s="305"/>
      <c r="G8476" s="305"/>
      <c r="H8476" s="305"/>
      <c r="I8476" s="305"/>
    </row>
    <row r="8477" spans="5:9">
      <c r="E8477" s="305"/>
      <c r="F8477" s="305"/>
      <c r="G8477" s="305"/>
      <c r="H8477" s="305"/>
      <c r="I8477" s="305"/>
    </row>
    <row r="8478" spans="5:9">
      <c r="E8478" s="305"/>
      <c r="F8478" s="305"/>
      <c r="G8478" s="305"/>
      <c r="H8478" s="305"/>
      <c r="I8478" s="305"/>
    </row>
    <row r="8479" spans="5:9">
      <c r="E8479" s="305"/>
      <c r="F8479" s="305"/>
      <c r="G8479" s="305"/>
      <c r="H8479" s="305"/>
      <c r="I8479" s="305"/>
    </row>
    <row r="8480" spans="5:9">
      <c r="E8480" s="305"/>
      <c r="F8480" s="305"/>
      <c r="G8480" s="305"/>
      <c r="H8480" s="305"/>
      <c r="I8480" s="305"/>
    </row>
    <row r="8481" spans="5:9">
      <c r="E8481" s="305"/>
      <c r="F8481" s="305"/>
      <c r="G8481" s="305"/>
      <c r="H8481" s="305"/>
      <c r="I8481" s="305"/>
    </row>
    <row r="8482" spans="5:9">
      <c r="E8482" s="305"/>
      <c r="F8482" s="305"/>
      <c r="G8482" s="305"/>
      <c r="H8482" s="305"/>
      <c r="I8482" s="305"/>
    </row>
    <row r="8483" spans="5:9">
      <c r="E8483" s="305"/>
      <c r="F8483" s="305"/>
      <c r="G8483" s="305"/>
      <c r="H8483" s="305"/>
      <c r="I8483" s="305"/>
    </row>
    <row r="8484" spans="5:9">
      <c r="E8484" s="305"/>
      <c r="F8484" s="305"/>
      <c r="G8484" s="305"/>
      <c r="H8484" s="305"/>
      <c r="I8484" s="305"/>
    </row>
    <row r="8485" spans="5:9">
      <c r="E8485" s="305"/>
      <c r="F8485" s="305"/>
      <c r="G8485" s="305"/>
      <c r="H8485" s="305"/>
      <c r="I8485" s="305"/>
    </row>
    <row r="8486" spans="5:9">
      <c r="E8486" s="305"/>
      <c r="F8486" s="305"/>
      <c r="G8486" s="305"/>
      <c r="H8486" s="305"/>
      <c r="I8486" s="305"/>
    </row>
    <row r="8487" spans="5:9">
      <c r="E8487" s="305"/>
      <c r="F8487" s="305"/>
      <c r="G8487" s="305"/>
      <c r="H8487" s="305"/>
      <c r="I8487" s="305"/>
    </row>
    <row r="8488" spans="5:9">
      <c r="E8488" s="305"/>
      <c r="F8488" s="305"/>
      <c r="G8488" s="305"/>
      <c r="H8488" s="305"/>
      <c r="I8488" s="305"/>
    </row>
    <row r="8489" spans="5:9">
      <c r="E8489" s="305"/>
      <c r="F8489" s="305"/>
      <c r="G8489" s="305"/>
      <c r="H8489" s="305"/>
      <c r="I8489" s="305"/>
    </row>
    <row r="8490" spans="5:9">
      <c r="E8490" s="305"/>
      <c r="F8490" s="305"/>
      <c r="G8490" s="305"/>
      <c r="H8490" s="305"/>
      <c r="I8490" s="305"/>
    </row>
    <row r="8491" spans="5:9">
      <c r="E8491" s="305"/>
      <c r="F8491" s="305"/>
      <c r="G8491" s="305"/>
      <c r="H8491" s="305"/>
      <c r="I8491" s="305"/>
    </row>
    <row r="8492" spans="5:9">
      <c r="E8492" s="305"/>
      <c r="F8492" s="305"/>
      <c r="G8492" s="305"/>
      <c r="H8492" s="305"/>
      <c r="I8492" s="305"/>
    </row>
    <row r="8493" spans="5:9">
      <c r="E8493" s="305"/>
      <c r="F8493" s="305"/>
      <c r="G8493" s="305"/>
      <c r="H8493" s="305"/>
      <c r="I8493" s="305"/>
    </row>
    <row r="8494" spans="5:9">
      <c r="E8494" s="305"/>
      <c r="F8494" s="305"/>
      <c r="G8494" s="305"/>
      <c r="H8494" s="305"/>
      <c r="I8494" s="305"/>
    </row>
    <row r="8495" spans="5:9">
      <c r="E8495" s="305"/>
      <c r="F8495" s="305"/>
      <c r="G8495" s="305"/>
      <c r="H8495" s="305"/>
      <c r="I8495" s="305"/>
    </row>
  </sheetData>
  <mergeCells count="2">
    <mergeCell ref="A1:K1"/>
    <mergeCell ref="A63:H63"/>
  </mergeCells>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17"/>
  <sheetViews>
    <sheetView zoomScaleNormal="100" zoomScaleSheetLayoutView="100" workbookViewId="0">
      <selection sqref="A1:U1"/>
    </sheetView>
  </sheetViews>
  <sheetFormatPr defaultRowHeight="12.75"/>
  <cols>
    <col min="1" max="1" width="29.42578125" style="86" customWidth="1"/>
    <col min="2" max="2" width="10.7109375" style="86" customWidth="1"/>
    <col min="3" max="3" width="6.7109375" style="457" customWidth="1"/>
    <col min="4" max="4" width="10.7109375" style="86" customWidth="1"/>
    <col min="5" max="5" width="6.7109375" style="457" customWidth="1"/>
    <col min="6" max="6" width="10.7109375" style="86" customWidth="1"/>
    <col min="7" max="7" width="6.7109375" style="457" customWidth="1"/>
    <col min="8" max="8" width="10.7109375" style="3" customWidth="1"/>
    <col min="9" max="9" width="6.7109375" style="457" customWidth="1"/>
    <col min="10" max="10" width="10.7109375" style="86" customWidth="1"/>
    <col min="11" max="11" width="6.7109375" style="457" customWidth="1"/>
    <col min="12" max="12" width="10.7109375" style="86" customWidth="1"/>
    <col min="13" max="13" width="6.7109375" style="345" customWidth="1"/>
    <col min="14" max="14" width="10.7109375" style="86" customWidth="1"/>
    <col min="15" max="15" width="6.7109375" style="539" customWidth="1"/>
    <col min="16" max="16" width="10.7109375" style="86" customWidth="1"/>
    <col min="17" max="17" width="6.28515625" style="539" customWidth="1"/>
    <col min="18" max="18" width="10.7109375" style="86" customWidth="1"/>
    <col min="19" max="19" width="6.28515625" style="539" customWidth="1"/>
    <col min="20" max="20" width="10.7109375" style="86" customWidth="1"/>
    <col min="21" max="21" width="6.28515625" style="539" customWidth="1"/>
    <col min="22" max="23" width="7.7109375" style="86" customWidth="1"/>
    <col min="24" max="16384" width="9.140625" style="86"/>
  </cols>
  <sheetData>
    <row r="1" spans="1:23" s="303" customFormat="1" ht="36" customHeight="1">
      <c r="A1" s="899" t="s">
        <v>274</v>
      </c>
      <c r="B1" s="870"/>
      <c r="C1" s="870"/>
      <c r="D1" s="870"/>
      <c r="E1" s="870"/>
      <c r="F1" s="870"/>
      <c r="G1" s="870"/>
      <c r="H1" s="870"/>
      <c r="I1" s="870"/>
      <c r="J1" s="870"/>
      <c r="K1" s="870"/>
      <c r="L1" s="870"/>
      <c r="M1" s="870"/>
      <c r="N1" s="870"/>
      <c r="O1" s="870"/>
      <c r="P1" s="870"/>
      <c r="Q1" s="870"/>
      <c r="R1" s="870"/>
      <c r="S1" s="870"/>
      <c r="T1" s="870"/>
      <c r="U1" s="870"/>
      <c r="V1" s="1"/>
      <c r="W1" s="742" t="s">
        <v>161</v>
      </c>
    </row>
    <row r="2" spans="1:23" s="305" customFormat="1" ht="12" customHeight="1" thickBot="1">
      <c r="A2" s="38"/>
      <c r="B2" s="706"/>
      <c r="C2" s="7"/>
      <c r="D2" s="38"/>
      <c r="E2" s="7"/>
      <c r="G2" s="7"/>
      <c r="H2" s="347"/>
      <c r="I2" s="7"/>
      <c r="J2" s="5"/>
      <c r="K2" s="50"/>
      <c r="L2" s="5"/>
      <c r="M2" s="476"/>
      <c r="N2" s="5"/>
      <c r="O2" s="536"/>
      <c r="P2" s="5"/>
      <c r="Q2" s="536"/>
      <c r="R2" s="5"/>
      <c r="S2" s="536"/>
      <c r="T2" s="5"/>
      <c r="U2" s="536"/>
      <c r="V2" s="348"/>
      <c r="W2" s="348"/>
    </row>
    <row r="3" spans="1:23" s="586" customFormat="1" ht="15">
      <c r="A3" s="578" t="s">
        <v>101</v>
      </c>
      <c r="B3" s="580">
        <v>2006</v>
      </c>
      <c r="C3" s="579"/>
      <c r="D3" s="580">
        <v>2007</v>
      </c>
      <c r="E3" s="579"/>
      <c r="F3" s="580">
        <v>2008</v>
      </c>
      <c r="G3" s="579"/>
      <c r="H3" s="581">
        <v>2009</v>
      </c>
      <c r="I3" s="582"/>
      <c r="J3" s="580">
        <v>2010</v>
      </c>
      <c r="K3" s="583"/>
      <c r="L3" s="580">
        <v>2011</v>
      </c>
      <c r="M3" s="584"/>
      <c r="N3" s="580">
        <v>2012</v>
      </c>
      <c r="O3" s="585"/>
      <c r="P3" s="580">
        <v>2013</v>
      </c>
      <c r="Q3" s="585"/>
      <c r="R3" s="580">
        <v>2014</v>
      </c>
      <c r="S3" s="585"/>
      <c r="T3" s="580">
        <v>2015</v>
      </c>
      <c r="U3" s="585"/>
      <c r="V3" s="580">
        <v>2016</v>
      </c>
      <c r="W3" s="585"/>
    </row>
    <row r="4" spans="1:23" s="303" customFormat="1">
      <c r="A4" s="351"/>
      <c r="B4" s="32"/>
      <c r="C4" s="454"/>
      <c r="D4" s="32"/>
      <c r="E4" s="454"/>
      <c r="F4" s="32"/>
      <c r="G4" s="454"/>
      <c r="H4" s="353"/>
      <c r="I4" s="454"/>
      <c r="J4" s="32"/>
      <c r="K4" s="352"/>
      <c r="L4" s="32"/>
      <c r="M4" s="477"/>
      <c r="N4" s="32"/>
      <c r="O4" s="537"/>
      <c r="P4" s="32"/>
      <c r="Q4" s="537"/>
      <c r="R4" s="32"/>
      <c r="S4" s="537"/>
      <c r="T4" s="32"/>
      <c r="U4" s="537"/>
      <c r="V4" s="32"/>
      <c r="W4" s="537"/>
    </row>
    <row r="5" spans="1:23" s="303" customFormat="1" ht="15">
      <c r="A5" s="354" t="s">
        <v>31</v>
      </c>
      <c r="B5" s="32"/>
      <c r="C5" s="352" t="s">
        <v>36</v>
      </c>
      <c r="D5" s="32"/>
      <c r="E5" s="352" t="s">
        <v>36</v>
      </c>
      <c r="F5" s="32"/>
      <c r="G5" s="352" t="s">
        <v>36</v>
      </c>
      <c r="H5" s="32"/>
      <c r="I5" s="352" t="s">
        <v>36</v>
      </c>
      <c r="J5" s="32"/>
      <c r="K5" s="352" t="s">
        <v>36</v>
      </c>
      <c r="L5" s="32"/>
      <c r="M5" s="478" t="s">
        <v>36</v>
      </c>
      <c r="N5" s="32"/>
      <c r="O5" s="538" t="s">
        <v>36</v>
      </c>
      <c r="P5" s="32"/>
      <c r="Q5" s="538" t="s">
        <v>36</v>
      </c>
      <c r="R5" s="32"/>
      <c r="S5" s="538" t="s">
        <v>36</v>
      </c>
      <c r="T5" s="32"/>
      <c r="U5" s="538" t="s">
        <v>36</v>
      </c>
      <c r="V5" s="32"/>
      <c r="W5" s="538" t="s">
        <v>36</v>
      </c>
    </row>
    <row r="6" spans="1:23">
      <c r="A6" s="355"/>
      <c r="B6" s="33"/>
      <c r="C6" s="455"/>
      <c r="D6" s="2"/>
      <c r="E6" s="455"/>
      <c r="F6" s="2"/>
      <c r="G6" s="455"/>
      <c r="H6" s="2"/>
      <c r="I6" s="460"/>
      <c r="K6" s="460"/>
      <c r="L6" s="323"/>
      <c r="N6" s="323"/>
      <c r="P6" s="323"/>
      <c r="R6" s="323"/>
      <c r="T6" s="323"/>
      <c r="V6" s="323"/>
      <c r="W6" s="323"/>
    </row>
    <row r="7" spans="1:23" s="303" customFormat="1" ht="15">
      <c r="A7" s="336" t="s">
        <v>22</v>
      </c>
      <c r="B7" s="325">
        <v>93895</v>
      </c>
      <c r="C7" s="450">
        <v>100</v>
      </c>
      <c r="D7" s="36">
        <v>101858</v>
      </c>
      <c r="E7" s="450">
        <v>100</v>
      </c>
      <c r="F7" s="36">
        <v>101153</v>
      </c>
      <c r="G7" s="450">
        <v>100</v>
      </c>
      <c r="H7" s="33">
        <v>97481</v>
      </c>
      <c r="I7" s="461">
        <v>100</v>
      </c>
      <c r="J7" s="36">
        <v>91764</v>
      </c>
      <c r="K7" s="461">
        <v>100</v>
      </c>
      <c r="L7" s="36">
        <v>84168</v>
      </c>
      <c r="M7" s="311">
        <v>100</v>
      </c>
      <c r="N7" s="36">
        <v>76231</v>
      </c>
      <c r="O7" s="475">
        <v>100</v>
      </c>
      <c r="P7" s="36">
        <v>73567</v>
      </c>
      <c r="Q7" s="475">
        <v>100</v>
      </c>
      <c r="R7" s="36">
        <v>71055</v>
      </c>
      <c r="S7" s="475">
        <v>100</v>
      </c>
      <c r="T7" s="26">
        <v>70625</v>
      </c>
      <c r="U7" s="475">
        <v>100</v>
      </c>
      <c r="V7" s="794">
        <v>76694</v>
      </c>
      <c r="W7" s="831">
        <v>100</v>
      </c>
    </row>
    <row r="8" spans="1:23">
      <c r="A8" s="18" t="s">
        <v>37</v>
      </c>
      <c r="B8" s="319">
        <v>9738</v>
      </c>
      <c r="C8" s="450">
        <v>10.371159273656744</v>
      </c>
      <c r="D8" s="314">
        <v>10246</v>
      </c>
      <c r="E8" s="450">
        <v>10.059101886940642</v>
      </c>
      <c r="F8" s="314">
        <v>9817</v>
      </c>
      <c r="G8" s="450">
        <v>9.7051001947544808</v>
      </c>
      <c r="H8" s="15">
        <v>9662</v>
      </c>
      <c r="I8" s="461">
        <v>9.9116750956596675</v>
      </c>
      <c r="J8" s="314">
        <v>9742</v>
      </c>
      <c r="K8" s="461">
        <v>10.616363715618325</v>
      </c>
      <c r="L8" s="314">
        <v>8605</v>
      </c>
      <c r="M8" s="475">
        <v>10.223600418211197</v>
      </c>
      <c r="N8" s="314">
        <v>6848</v>
      </c>
      <c r="O8" s="475">
        <v>8.9832220487728076</v>
      </c>
      <c r="P8" s="314">
        <v>5952</v>
      </c>
      <c r="Q8" s="475">
        <v>8.090584093411449</v>
      </c>
      <c r="R8" s="314">
        <v>5830</v>
      </c>
      <c r="S8" s="475">
        <v>8.2049116881289148</v>
      </c>
      <c r="T8" s="318">
        <v>6130</v>
      </c>
      <c r="U8" s="475">
        <v>8.679646017699115</v>
      </c>
      <c r="V8" s="829">
        <v>6821</v>
      </c>
      <c r="W8" s="831">
        <v>8.8937856937961239</v>
      </c>
    </row>
    <row r="9" spans="1:23">
      <c r="A9" s="18" t="s">
        <v>38</v>
      </c>
      <c r="B9" s="337">
        <v>702</v>
      </c>
      <c r="C9" s="450">
        <v>0.74764364449651211</v>
      </c>
      <c r="D9" s="314">
        <v>1150</v>
      </c>
      <c r="E9" s="450">
        <v>1.1290227571717488</v>
      </c>
      <c r="F9" s="314">
        <v>1422</v>
      </c>
      <c r="G9" s="450">
        <v>1.4057912271509496</v>
      </c>
      <c r="H9" s="15">
        <v>1530</v>
      </c>
      <c r="I9" s="461">
        <v>1.5695366276505165</v>
      </c>
      <c r="J9" s="314">
        <v>1698</v>
      </c>
      <c r="K9" s="461">
        <v>1.850398849221917</v>
      </c>
      <c r="L9" s="314">
        <v>1901</v>
      </c>
      <c r="M9" s="475">
        <v>2.258578081931375</v>
      </c>
      <c r="N9" s="314">
        <v>2010</v>
      </c>
      <c r="O9" s="475">
        <v>2.6367225931707572</v>
      </c>
      <c r="P9" s="314">
        <v>1918</v>
      </c>
      <c r="Q9" s="475">
        <v>2.6071472263378959</v>
      </c>
      <c r="R9" s="314">
        <v>1893</v>
      </c>
      <c r="S9" s="475">
        <v>2.6641334177749632</v>
      </c>
      <c r="T9" s="318">
        <v>1975</v>
      </c>
      <c r="U9" s="475">
        <v>2.7964601769911503</v>
      </c>
      <c r="V9" s="829">
        <v>1958</v>
      </c>
      <c r="W9" s="831">
        <v>2.5530028424648603</v>
      </c>
    </row>
    <row r="10" spans="1:23">
      <c r="A10" s="18" t="s">
        <v>39</v>
      </c>
      <c r="B10" s="319">
        <v>343</v>
      </c>
      <c r="C10" s="450">
        <v>0.36530166675541825</v>
      </c>
      <c r="D10" s="314">
        <v>407</v>
      </c>
      <c r="E10" s="450">
        <v>0.39957588014687112</v>
      </c>
      <c r="F10" s="314">
        <v>370</v>
      </c>
      <c r="G10" s="450">
        <v>0.36578252745840462</v>
      </c>
      <c r="H10" s="15">
        <v>312</v>
      </c>
      <c r="I10" s="461">
        <v>0.32006237112873276</v>
      </c>
      <c r="J10" s="312">
        <v>298</v>
      </c>
      <c r="K10" s="461">
        <v>0.32474608779041891</v>
      </c>
      <c r="L10" s="312">
        <v>251</v>
      </c>
      <c r="M10" s="475">
        <v>0.29821309761429521</v>
      </c>
      <c r="N10" s="312">
        <v>230</v>
      </c>
      <c r="O10" s="475">
        <v>0.30171452558670359</v>
      </c>
      <c r="P10" s="312">
        <v>150</v>
      </c>
      <c r="Q10" s="475">
        <v>0.20389576848315141</v>
      </c>
      <c r="R10" s="312">
        <v>111</v>
      </c>
      <c r="S10" s="475">
        <v>0.15621701498838927</v>
      </c>
      <c r="T10" s="50">
        <v>87</v>
      </c>
      <c r="U10" s="475">
        <v>0.12318584070796459</v>
      </c>
      <c r="V10" s="736">
        <v>86</v>
      </c>
      <c r="W10" s="831">
        <v>0.11213393485800716</v>
      </c>
    </row>
    <row r="11" spans="1:23">
      <c r="A11" s="18" t="s">
        <v>40</v>
      </c>
      <c r="B11" s="319">
        <v>4063</v>
      </c>
      <c r="C11" s="450">
        <v>4.3271739709249699</v>
      </c>
      <c r="D11" s="314">
        <v>4341</v>
      </c>
      <c r="E11" s="450">
        <v>4.2618154685935323</v>
      </c>
      <c r="F11" s="314">
        <v>4258</v>
      </c>
      <c r="G11" s="450">
        <v>4.2094648700483424</v>
      </c>
      <c r="H11" s="15">
        <v>3857</v>
      </c>
      <c r="I11" s="461">
        <v>3.9566684789856486</v>
      </c>
      <c r="J11" s="314">
        <v>3627</v>
      </c>
      <c r="K11" s="461">
        <v>3.9525304040800311</v>
      </c>
      <c r="L11" s="314">
        <v>3407</v>
      </c>
      <c r="M11" s="475">
        <v>4.0478566676171468</v>
      </c>
      <c r="N11" s="314">
        <v>3001</v>
      </c>
      <c r="O11" s="475">
        <v>3.936718657763902</v>
      </c>
      <c r="P11" s="314">
        <v>2463</v>
      </c>
      <c r="Q11" s="475">
        <v>3.3479685184933459</v>
      </c>
      <c r="R11" s="314">
        <v>2154</v>
      </c>
      <c r="S11" s="475">
        <v>3.0314545070719867</v>
      </c>
      <c r="T11" s="318">
        <v>1741</v>
      </c>
      <c r="U11" s="475">
        <v>2.4651327433628318</v>
      </c>
      <c r="V11" s="829">
        <v>1530</v>
      </c>
      <c r="W11" s="831">
        <v>1.9949409341017548</v>
      </c>
    </row>
    <row r="12" spans="1:23">
      <c r="A12" s="18" t="s">
        <v>41</v>
      </c>
      <c r="B12" s="319">
        <v>15790</v>
      </c>
      <c r="C12" s="450">
        <v>16.816656903988498</v>
      </c>
      <c r="D12" s="314">
        <v>16306</v>
      </c>
      <c r="E12" s="450">
        <v>16.008560937776121</v>
      </c>
      <c r="F12" s="314">
        <v>17204</v>
      </c>
      <c r="G12" s="450">
        <v>17.007898925390251</v>
      </c>
      <c r="H12" s="15">
        <v>16486</v>
      </c>
      <c r="I12" s="461">
        <v>16.912013623167592</v>
      </c>
      <c r="J12" s="314">
        <v>15323</v>
      </c>
      <c r="K12" s="461">
        <v>16.698269473867747</v>
      </c>
      <c r="L12" s="314">
        <v>14565</v>
      </c>
      <c r="M12" s="475">
        <v>17.304676361562592</v>
      </c>
      <c r="N12" s="314">
        <v>13472</v>
      </c>
      <c r="O12" s="475">
        <v>17.67260038566987</v>
      </c>
      <c r="P12" s="314">
        <v>13704</v>
      </c>
      <c r="Q12" s="475">
        <v>18.627917408620714</v>
      </c>
      <c r="R12" s="314">
        <v>12362</v>
      </c>
      <c r="S12" s="475">
        <v>17.397790444022238</v>
      </c>
      <c r="T12" s="318">
        <v>10649</v>
      </c>
      <c r="U12" s="475">
        <v>15.078230088495575</v>
      </c>
      <c r="V12" s="829">
        <v>10450</v>
      </c>
      <c r="W12" s="831">
        <v>13.625576968211334</v>
      </c>
    </row>
    <row r="13" spans="1:23">
      <c r="A13" s="18" t="s">
        <v>42</v>
      </c>
      <c r="B13" s="319">
        <v>2724</v>
      </c>
      <c r="C13" s="450">
        <v>2.9011129453112519</v>
      </c>
      <c r="D13" s="314">
        <v>3681</v>
      </c>
      <c r="E13" s="450">
        <v>3.6138545818688765</v>
      </c>
      <c r="F13" s="314">
        <v>3894</v>
      </c>
      <c r="G13" s="450">
        <v>3.8496139511433172</v>
      </c>
      <c r="H13" s="15">
        <v>4085</v>
      </c>
      <c r="I13" s="461">
        <v>4.1905602117335681</v>
      </c>
      <c r="J13" s="314">
        <v>4153</v>
      </c>
      <c r="K13" s="461">
        <v>4.5257399415892943</v>
      </c>
      <c r="L13" s="314">
        <v>3979</v>
      </c>
      <c r="M13" s="475">
        <v>4.7274498621804009</v>
      </c>
      <c r="N13" s="314">
        <v>3493</v>
      </c>
      <c r="O13" s="475">
        <v>4.5821253820624159</v>
      </c>
      <c r="P13" s="314">
        <v>3419</v>
      </c>
      <c r="Q13" s="475">
        <v>4.6474642162926312</v>
      </c>
      <c r="R13" s="314">
        <v>3087</v>
      </c>
      <c r="S13" s="475">
        <v>4.3445218492716906</v>
      </c>
      <c r="T13" s="318">
        <v>2587</v>
      </c>
      <c r="U13" s="475">
        <v>3.6630088495575217</v>
      </c>
      <c r="V13" s="829">
        <v>2897</v>
      </c>
      <c r="W13" s="831">
        <v>3.7773489451586824</v>
      </c>
    </row>
    <row r="14" spans="1:23">
      <c r="A14" s="18" t="s">
        <v>43</v>
      </c>
      <c r="B14" s="319">
        <v>3019</v>
      </c>
      <c r="C14" s="450">
        <v>3.215293679109644</v>
      </c>
      <c r="D14" s="314">
        <v>3245</v>
      </c>
      <c r="E14" s="450">
        <v>3.1858076930628911</v>
      </c>
      <c r="F14" s="314">
        <v>3088</v>
      </c>
      <c r="G14" s="450">
        <v>3.0528012021393334</v>
      </c>
      <c r="H14" s="15">
        <v>3003</v>
      </c>
      <c r="I14" s="461">
        <v>3.0806003221140532</v>
      </c>
      <c r="J14" s="314">
        <v>2507</v>
      </c>
      <c r="K14" s="461">
        <v>2.7320081949348327</v>
      </c>
      <c r="L14" s="314">
        <v>2350</v>
      </c>
      <c r="M14" s="475">
        <v>2.7920349776637203</v>
      </c>
      <c r="N14" s="314">
        <v>1972</v>
      </c>
      <c r="O14" s="475">
        <v>2.5868741063346934</v>
      </c>
      <c r="P14" s="314">
        <v>926</v>
      </c>
      <c r="Q14" s="475">
        <v>1.2587165441026549</v>
      </c>
      <c r="R14" s="314">
        <v>539</v>
      </c>
      <c r="S14" s="475">
        <v>0.75856730701569208</v>
      </c>
      <c r="T14" s="50">
        <v>418</v>
      </c>
      <c r="U14" s="475">
        <v>0.59185840707964599</v>
      </c>
      <c r="V14" s="736">
        <v>405</v>
      </c>
      <c r="W14" s="831">
        <v>0.52807260020340574</v>
      </c>
    </row>
    <row r="15" spans="1:23">
      <c r="A15" s="18" t="s">
        <v>44</v>
      </c>
      <c r="B15" s="337">
        <v>910</v>
      </c>
      <c r="C15" s="450">
        <v>0.96916768731029335</v>
      </c>
      <c r="D15" s="312">
        <v>925</v>
      </c>
      <c r="E15" s="450">
        <v>0.90812700033379801</v>
      </c>
      <c r="F15" s="312">
        <v>774</v>
      </c>
      <c r="G15" s="450">
        <v>0.76517750338595991</v>
      </c>
      <c r="H15" s="15">
        <v>676</v>
      </c>
      <c r="I15" s="461">
        <v>0.69346847077892104</v>
      </c>
      <c r="J15" s="312">
        <v>548</v>
      </c>
      <c r="K15" s="461">
        <v>0.59718408090318642</v>
      </c>
      <c r="L15" s="312">
        <v>487</v>
      </c>
      <c r="M15" s="475">
        <v>0.57860469537116244</v>
      </c>
      <c r="N15" s="312">
        <v>436</v>
      </c>
      <c r="O15" s="475">
        <v>0.57194579632957721</v>
      </c>
      <c r="P15" s="312">
        <v>374</v>
      </c>
      <c r="Q15" s="475">
        <v>0.5083801160846575</v>
      </c>
      <c r="R15" s="312">
        <v>365</v>
      </c>
      <c r="S15" s="475">
        <v>0.51368658081767637</v>
      </c>
      <c r="T15" s="50">
        <v>418</v>
      </c>
      <c r="U15" s="475">
        <v>0.59185840707964599</v>
      </c>
      <c r="V15" s="736">
        <v>539</v>
      </c>
      <c r="W15" s="831">
        <v>0.7027929173077424</v>
      </c>
    </row>
    <row r="16" spans="1:23">
      <c r="A16" s="18" t="s">
        <v>45</v>
      </c>
      <c r="B16" s="319">
        <v>9256</v>
      </c>
      <c r="C16" s="450">
        <v>9.8578199052132707</v>
      </c>
      <c r="D16" s="314">
        <v>10481</v>
      </c>
      <c r="E16" s="450">
        <v>10.289815232971392</v>
      </c>
      <c r="F16" s="314">
        <v>10890</v>
      </c>
      <c r="G16" s="450">
        <v>10.765869524383854</v>
      </c>
      <c r="H16" s="15">
        <v>10710</v>
      </c>
      <c r="I16" s="461">
        <v>10.986756393553614</v>
      </c>
      <c r="J16" s="314">
        <v>11028</v>
      </c>
      <c r="K16" s="461">
        <v>12.017784752190401</v>
      </c>
      <c r="L16" s="314">
        <v>10094</v>
      </c>
      <c r="M16" s="475">
        <v>11.99268130405855</v>
      </c>
      <c r="N16" s="314">
        <v>9199</v>
      </c>
      <c r="O16" s="475">
        <v>12.067269221182983</v>
      </c>
      <c r="P16" s="314">
        <v>8793</v>
      </c>
      <c r="Q16" s="475">
        <v>11.952369948482335</v>
      </c>
      <c r="R16" s="314">
        <v>8167</v>
      </c>
      <c r="S16" s="475">
        <v>11.493913165857435</v>
      </c>
      <c r="T16" s="318">
        <v>7883</v>
      </c>
      <c r="U16" s="475">
        <v>11.161769911504425</v>
      </c>
      <c r="V16" s="829">
        <v>8668</v>
      </c>
      <c r="W16" s="831">
        <v>11.302057527316348</v>
      </c>
    </row>
    <row r="17" spans="1:23">
      <c r="A17" s="18" t="s">
        <v>46</v>
      </c>
      <c r="B17" s="319">
        <v>20561</v>
      </c>
      <c r="C17" s="450">
        <v>21.897864636029606</v>
      </c>
      <c r="D17" s="314">
        <v>19337</v>
      </c>
      <c r="E17" s="450">
        <v>18.984272222113137</v>
      </c>
      <c r="F17" s="314">
        <v>16073</v>
      </c>
      <c r="G17" s="450">
        <v>15.889790713078208</v>
      </c>
      <c r="H17" s="15">
        <v>13286</v>
      </c>
      <c r="I17" s="461">
        <v>13.629322637231873</v>
      </c>
      <c r="J17" s="314">
        <v>9994</v>
      </c>
      <c r="K17" s="461">
        <v>10.890981212675994</v>
      </c>
      <c r="L17" s="314">
        <v>8392</v>
      </c>
      <c r="M17" s="475">
        <v>9.9705351202357182</v>
      </c>
      <c r="N17" s="314">
        <v>7578</v>
      </c>
      <c r="O17" s="475">
        <v>9.9408377169393027</v>
      </c>
      <c r="P17" s="314">
        <v>6843</v>
      </c>
      <c r="Q17" s="475">
        <v>9.3017249582013672</v>
      </c>
      <c r="R17" s="314">
        <v>6439</v>
      </c>
      <c r="S17" s="475">
        <v>9.0619942298219698</v>
      </c>
      <c r="T17" s="318">
        <v>6509</v>
      </c>
      <c r="U17" s="475">
        <v>9.2162831858407088</v>
      </c>
      <c r="V17" s="829">
        <v>9313</v>
      </c>
      <c r="W17" s="831">
        <v>12.143062038751401</v>
      </c>
    </row>
    <row r="18" spans="1:23">
      <c r="A18" s="18" t="s">
        <v>47</v>
      </c>
      <c r="B18" s="319">
        <v>26789</v>
      </c>
      <c r="C18" s="450">
        <v>28.530805687203792</v>
      </c>
      <c r="D18" s="314">
        <v>31739</v>
      </c>
      <c r="E18" s="450">
        <v>31.16004633902099</v>
      </c>
      <c r="F18" s="314">
        <v>33363</v>
      </c>
      <c r="G18" s="450">
        <v>32.982709361066895</v>
      </c>
      <c r="H18" s="15">
        <v>33874</v>
      </c>
      <c r="I18" s="461">
        <v>34.749335767995817</v>
      </c>
      <c r="J18" s="314">
        <v>32846</v>
      </c>
      <c r="K18" s="461">
        <v>35.793993287127854</v>
      </c>
      <c r="L18" s="314">
        <v>30137</v>
      </c>
      <c r="M18" s="475">
        <v>35.805769413553847</v>
      </c>
      <c r="N18" s="314">
        <v>27992</v>
      </c>
      <c r="O18" s="475">
        <v>36.719969566186982</v>
      </c>
      <c r="P18" s="314">
        <v>29025</v>
      </c>
      <c r="Q18" s="475">
        <v>39.453831201489798</v>
      </c>
      <c r="R18" s="314">
        <v>30108</v>
      </c>
      <c r="S18" s="475">
        <v>42.372809795229053</v>
      </c>
      <c r="T18" s="318">
        <v>32228</v>
      </c>
      <c r="U18" s="475">
        <v>45.632566371681413</v>
      </c>
      <c r="V18" s="829">
        <v>34027</v>
      </c>
      <c r="W18" s="831">
        <v>44.367225597830341</v>
      </c>
    </row>
    <row r="19" spans="1:23">
      <c r="A19" s="356"/>
      <c r="B19" s="33"/>
      <c r="C19" s="449"/>
      <c r="D19" s="2"/>
      <c r="E19" s="449"/>
      <c r="F19" s="2"/>
      <c r="G19" s="449"/>
      <c r="H19" s="2"/>
      <c r="I19" s="462"/>
      <c r="J19" s="323"/>
      <c r="T19" s="318"/>
      <c r="V19" s="736"/>
    </row>
    <row r="20" spans="1:23" s="303" customFormat="1" ht="15">
      <c r="A20" s="336" t="s">
        <v>29</v>
      </c>
      <c r="B20" s="325">
        <v>80652</v>
      </c>
      <c r="C20" s="450">
        <v>100</v>
      </c>
      <c r="D20" s="36">
        <v>86952</v>
      </c>
      <c r="E20" s="450">
        <v>100</v>
      </c>
      <c r="F20" s="36">
        <v>86066</v>
      </c>
      <c r="G20" s="450">
        <v>100</v>
      </c>
      <c r="H20" s="33">
        <v>82682</v>
      </c>
      <c r="I20" s="461">
        <v>100</v>
      </c>
      <c r="J20" s="36">
        <v>78065</v>
      </c>
      <c r="K20" s="461">
        <v>100</v>
      </c>
      <c r="L20" s="36">
        <v>71243</v>
      </c>
      <c r="M20" s="475">
        <v>100</v>
      </c>
      <c r="N20" s="36">
        <v>64669</v>
      </c>
      <c r="O20" s="475">
        <v>100</v>
      </c>
      <c r="P20" s="36">
        <v>62211</v>
      </c>
      <c r="Q20" s="475">
        <v>100</v>
      </c>
      <c r="R20" s="36">
        <v>59962</v>
      </c>
      <c r="S20" s="475">
        <v>100</v>
      </c>
      <c r="T20" s="26">
        <v>59927</v>
      </c>
      <c r="U20" s="475">
        <v>100</v>
      </c>
      <c r="V20" s="794">
        <v>65176</v>
      </c>
      <c r="W20" s="831">
        <v>100</v>
      </c>
    </row>
    <row r="21" spans="1:23">
      <c r="A21" s="18" t="s">
        <v>37</v>
      </c>
      <c r="B21" s="319">
        <v>8468</v>
      </c>
      <c r="C21" s="450">
        <v>10.499429648365819</v>
      </c>
      <c r="D21" s="314">
        <v>8815</v>
      </c>
      <c r="E21" s="450">
        <v>10.137777164412549</v>
      </c>
      <c r="F21" s="314">
        <v>8490</v>
      </c>
      <c r="G21" s="450">
        <v>9.8645225756977197</v>
      </c>
      <c r="H21" s="15">
        <v>8339</v>
      </c>
      <c r="I21" s="461">
        <v>10.085629278440289</v>
      </c>
      <c r="J21" s="314">
        <v>8386</v>
      </c>
      <c r="K21" s="461">
        <v>10.742330109524115</v>
      </c>
      <c r="L21" s="314">
        <v>7396</v>
      </c>
      <c r="M21" s="475">
        <v>10.381370801341887</v>
      </c>
      <c r="N21" s="314">
        <v>5938</v>
      </c>
      <c r="O21" s="475">
        <v>9.1821429123691409</v>
      </c>
      <c r="P21" s="314">
        <v>5167</v>
      </c>
      <c r="Q21" s="475">
        <v>8.3056051180659374</v>
      </c>
      <c r="R21" s="314">
        <v>5094</v>
      </c>
      <c r="S21" s="475">
        <v>8.4953804075914743</v>
      </c>
      <c r="T21" s="318">
        <v>5361</v>
      </c>
      <c r="U21" s="475">
        <v>8.9458841590601903</v>
      </c>
      <c r="V21" s="829">
        <v>6035</v>
      </c>
      <c r="W21" s="831">
        <v>9.259543390204982</v>
      </c>
    </row>
    <row r="22" spans="1:23">
      <c r="A22" s="18" t="s">
        <v>38</v>
      </c>
      <c r="B22" s="337">
        <v>689</v>
      </c>
      <c r="C22" s="450">
        <v>0.85428755641521592</v>
      </c>
      <c r="D22" s="314">
        <v>1129</v>
      </c>
      <c r="E22" s="450">
        <v>1.298417517710921</v>
      </c>
      <c r="F22" s="314">
        <v>1400</v>
      </c>
      <c r="G22" s="450">
        <v>1.6266586108335466</v>
      </c>
      <c r="H22" s="15">
        <v>1518</v>
      </c>
      <c r="I22" s="461">
        <v>1.8359497835078977</v>
      </c>
      <c r="J22" s="314">
        <v>1677</v>
      </c>
      <c r="K22" s="461">
        <v>2.1482098251457122</v>
      </c>
      <c r="L22" s="314">
        <v>1873</v>
      </c>
      <c r="M22" s="475">
        <v>2.6290302205128926</v>
      </c>
      <c r="N22" s="314">
        <v>1988</v>
      </c>
      <c r="O22" s="475">
        <v>3.0741158824166139</v>
      </c>
      <c r="P22" s="314">
        <v>1902</v>
      </c>
      <c r="Q22" s="475">
        <v>3.0573371268746685</v>
      </c>
      <c r="R22" s="314">
        <v>1875</v>
      </c>
      <c r="S22" s="475">
        <v>3.1269804209332577</v>
      </c>
      <c r="T22" s="318">
        <v>1956</v>
      </c>
      <c r="U22" s="475">
        <v>3.263971164917316</v>
      </c>
      <c r="V22" s="829">
        <v>1933</v>
      </c>
      <c r="W22" s="831">
        <v>2.9658156376580336</v>
      </c>
    </row>
    <row r="23" spans="1:23">
      <c r="A23" s="18" t="s">
        <v>39</v>
      </c>
      <c r="B23" s="319">
        <v>289</v>
      </c>
      <c r="C23" s="450">
        <v>0.35832961364876259</v>
      </c>
      <c r="D23" s="314">
        <v>354</v>
      </c>
      <c r="E23" s="450">
        <v>0.40712117030085565</v>
      </c>
      <c r="F23" s="314">
        <v>328</v>
      </c>
      <c r="G23" s="450">
        <v>0.38110287453814518</v>
      </c>
      <c r="H23" s="15">
        <v>270</v>
      </c>
      <c r="I23" s="461">
        <v>0.32655233303500159</v>
      </c>
      <c r="J23" s="312">
        <v>253</v>
      </c>
      <c r="K23" s="461">
        <v>0.32408890027541154</v>
      </c>
      <c r="L23" s="312">
        <v>210</v>
      </c>
      <c r="M23" s="475">
        <v>0.29476580155243326</v>
      </c>
      <c r="N23" s="312">
        <v>198</v>
      </c>
      <c r="O23" s="475">
        <v>0.30617451947610136</v>
      </c>
      <c r="P23" s="312">
        <v>128</v>
      </c>
      <c r="Q23" s="475">
        <v>0.2057513944479272</v>
      </c>
      <c r="R23" s="312">
        <v>89</v>
      </c>
      <c r="S23" s="475">
        <v>0.14842733731363197</v>
      </c>
      <c r="T23" s="50">
        <v>67</v>
      </c>
      <c r="U23" s="475">
        <v>0.11180269327682013</v>
      </c>
      <c r="V23" s="736">
        <v>75</v>
      </c>
      <c r="W23" s="831">
        <v>0.11507303301828894</v>
      </c>
    </row>
    <row r="24" spans="1:23">
      <c r="A24" s="18" t="s">
        <v>40</v>
      </c>
      <c r="B24" s="319">
        <v>3823</v>
      </c>
      <c r="C24" s="450">
        <v>4.7401180379903787</v>
      </c>
      <c r="D24" s="314">
        <v>4069</v>
      </c>
      <c r="E24" s="450">
        <v>4.6795933388536204</v>
      </c>
      <c r="F24" s="314">
        <v>3962</v>
      </c>
      <c r="G24" s="450">
        <v>4.6034438686589363</v>
      </c>
      <c r="H24" s="15">
        <v>3576</v>
      </c>
      <c r="I24" s="461">
        <v>4.3250042330857985</v>
      </c>
      <c r="J24" s="314">
        <v>3396</v>
      </c>
      <c r="K24" s="461">
        <v>4.3502209697047327</v>
      </c>
      <c r="L24" s="314">
        <v>3188</v>
      </c>
      <c r="M24" s="475">
        <v>4.4748255969007475</v>
      </c>
      <c r="N24" s="314">
        <v>2795</v>
      </c>
      <c r="O24" s="475">
        <v>4.32200899967527</v>
      </c>
      <c r="P24" s="314">
        <v>2268</v>
      </c>
      <c r="Q24" s="475">
        <v>3.6456575203742103</v>
      </c>
      <c r="R24" s="314">
        <v>1975</v>
      </c>
      <c r="S24" s="475">
        <v>3.2937527100496982</v>
      </c>
      <c r="T24" s="318">
        <v>1591</v>
      </c>
      <c r="U24" s="475">
        <v>2.6548967910958332</v>
      </c>
      <c r="V24" s="829">
        <v>1404</v>
      </c>
      <c r="W24" s="831">
        <v>2.154167178102369</v>
      </c>
    </row>
    <row r="25" spans="1:23">
      <c r="A25" s="18" t="s">
        <v>41</v>
      </c>
      <c r="B25" s="319">
        <v>12033</v>
      </c>
      <c r="C25" s="450">
        <v>14.919654813271835</v>
      </c>
      <c r="D25" s="314">
        <v>12590</v>
      </c>
      <c r="E25" s="450">
        <v>14.4792529211519</v>
      </c>
      <c r="F25" s="314">
        <v>13238</v>
      </c>
      <c r="G25" s="450">
        <v>15.38121906443892</v>
      </c>
      <c r="H25" s="15">
        <v>12564</v>
      </c>
      <c r="I25" s="461">
        <v>15.195568563895407</v>
      </c>
      <c r="J25" s="314">
        <v>11774</v>
      </c>
      <c r="K25" s="461">
        <v>15.082303208864408</v>
      </c>
      <c r="L25" s="314">
        <v>11181</v>
      </c>
      <c r="M25" s="475">
        <v>15.69417346265598</v>
      </c>
      <c r="N25" s="314">
        <v>10369</v>
      </c>
      <c r="O25" s="475">
        <v>16.033957537614622</v>
      </c>
      <c r="P25" s="314">
        <v>10475</v>
      </c>
      <c r="Q25" s="475">
        <v>16.837858256578421</v>
      </c>
      <c r="R25" s="314">
        <v>9330</v>
      </c>
      <c r="S25" s="475">
        <v>15.559854574563891</v>
      </c>
      <c r="T25" s="318">
        <v>7971</v>
      </c>
      <c r="U25" s="475">
        <v>13.301183106112438</v>
      </c>
      <c r="V25" s="829">
        <v>7713</v>
      </c>
      <c r="W25" s="831">
        <v>11.834110715600834</v>
      </c>
    </row>
    <row r="26" spans="1:23">
      <c r="A26" s="18" t="s">
        <v>42</v>
      </c>
      <c r="B26" s="319">
        <v>1744</v>
      </c>
      <c r="C26" s="450">
        <v>2.1623766304617367</v>
      </c>
      <c r="D26" s="314">
        <v>2265</v>
      </c>
      <c r="E26" s="450">
        <v>2.6048854540436102</v>
      </c>
      <c r="F26" s="314">
        <v>2435</v>
      </c>
      <c r="G26" s="450">
        <v>2.8292240838426324</v>
      </c>
      <c r="H26" s="15">
        <v>2509</v>
      </c>
      <c r="I26" s="461">
        <v>3.0345177910548848</v>
      </c>
      <c r="J26" s="314">
        <v>2526</v>
      </c>
      <c r="K26" s="461">
        <v>3.2357650675718954</v>
      </c>
      <c r="L26" s="314">
        <v>2448</v>
      </c>
      <c r="M26" s="475">
        <v>3.4361270580969356</v>
      </c>
      <c r="N26" s="314">
        <v>2234</v>
      </c>
      <c r="O26" s="475">
        <v>3.4545145278263156</v>
      </c>
      <c r="P26" s="314">
        <v>2094</v>
      </c>
      <c r="Q26" s="475">
        <v>3.365964218546559</v>
      </c>
      <c r="R26" s="314">
        <v>1891</v>
      </c>
      <c r="S26" s="475">
        <v>3.1536639871918881</v>
      </c>
      <c r="T26" s="318">
        <v>1618</v>
      </c>
      <c r="U26" s="475">
        <v>2.699951607789477</v>
      </c>
      <c r="V26" s="829">
        <v>1853</v>
      </c>
      <c r="W26" s="831">
        <v>2.8430710691051924</v>
      </c>
    </row>
    <row r="27" spans="1:23">
      <c r="A27" s="18" t="s">
        <v>43</v>
      </c>
      <c r="B27" s="319">
        <v>2782</v>
      </c>
      <c r="C27" s="450">
        <v>3.4493874919406835</v>
      </c>
      <c r="D27" s="314">
        <v>2954</v>
      </c>
      <c r="E27" s="450">
        <v>3.3972766583862364</v>
      </c>
      <c r="F27" s="314">
        <v>2781</v>
      </c>
      <c r="G27" s="450">
        <v>3.2312411405200656</v>
      </c>
      <c r="H27" s="15">
        <v>2696</v>
      </c>
      <c r="I27" s="461">
        <v>3.2606855180087568</v>
      </c>
      <c r="J27" s="314">
        <v>2276</v>
      </c>
      <c r="K27" s="461">
        <v>2.9155191186831488</v>
      </c>
      <c r="L27" s="314">
        <v>2076</v>
      </c>
      <c r="M27" s="475">
        <v>2.913970495346911</v>
      </c>
      <c r="N27" s="314">
        <v>1750</v>
      </c>
      <c r="O27" s="475">
        <v>2.7060879246625125</v>
      </c>
      <c r="P27" s="314">
        <v>827</v>
      </c>
      <c r="Q27" s="475">
        <v>1.3293469000659048</v>
      </c>
      <c r="R27" s="314">
        <v>456</v>
      </c>
      <c r="S27" s="475">
        <v>0.76048163837096827</v>
      </c>
      <c r="T27" s="50">
        <v>360</v>
      </c>
      <c r="U27" s="475">
        <v>0.60073088924858575</v>
      </c>
      <c r="V27" s="736">
        <v>344</v>
      </c>
      <c r="W27" s="831">
        <v>0.52780164477721869</v>
      </c>
    </row>
    <row r="28" spans="1:23">
      <c r="A28" s="18" t="s">
        <v>44</v>
      </c>
      <c r="B28" s="337">
        <v>868</v>
      </c>
      <c r="C28" s="450">
        <v>1.0762287358032039</v>
      </c>
      <c r="D28" s="312">
        <v>874</v>
      </c>
      <c r="E28" s="450">
        <v>1.0051522679179317</v>
      </c>
      <c r="F28" s="312">
        <v>714</v>
      </c>
      <c r="G28" s="450">
        <v>0.8295958915251086</v>
      </c>
      <c r="H28" s="15">
        <v>628</v>
      </c>
      <c r="I28" s="461">
        <v>0.75953653757770734</v>
      </c>
      <c r="J28" s="312">
        <v>510</v>
      </c>
      <c r="K28" s="461">
        <v>0.65330173573304295</v>
      </c>
      <c r="L28" s="312">
        <v>449</v>
      </c>
      <c r="M28" s="475">
        <v>0.6302373566525834</v>
      </c>
      <c r="N28" s="312">
        <v>400</v>
      </c>
      <c r="O28" s="475">
        <v>0.61853438278000272</v>
      </c>
      <c r="P28" s="312">
        <v>336</v>
      </c>
      <c r="Q28" s="475">
        <v>0.54009741042580894</v>
      </c>
      <c r="R28" s="312">
        <v>329</v>
      </c>
      <c r="S28" s="475">
        <v>0.54868083119308897</v>
      </c>
      <c r="T28" s="50">
        <v>386</v>
      </c>
      <c r="U28" s="475">
        <v>0.64411700902765023</v>
      </c>
      <c r="V28" s="736">
        <v>501</v>
      </c>
      <c r="W28" s="831">
        <v>0.7686878605621702</v>
      </c>
    </row>
    <row r="29" spans="1:23">
      <c r="A29" s="18" t="s">
        <v>45</v>
      </c>
      <c r="B29" s="319">
        <v>8053</v>
      </c>
      <c r="C29" s="450">
        <v>9.9848732827456246</v>
      </c>
      <c r="D29" s="314">
        <v>9168</v>
      </c>
      <c r="E29" s="450">
        <v>10.543748274910296</v>
      </c>
      <c r="F29" s="314">
        <v>9580</v>
      </c>
      <c r="G29" s="450">
        <v>11.130992494132411</v>
      </c>
      <c r="H29" s="15">
        <v>9574</v>
      </c>
      <c r="I29" s="461">
        <v>11.579303838804094</v>
      </c>
      <c r="J29" s="314">
        <v>9918</v>
      </c>
      <c r="K29" s="461">
        <v>12.704797284314354</v>
      </c>
      <c r="L29" s="314">
        <v>9081</v>
      </c>
      <c r="M29" s="475">
        <v>12.746515447131648</v>
      </c>
      <c r="N29" s="314">
        <v>8334</v>
      </c>
      <c r="O29" s="475">
        <v>12.887163865221357</v>
      </c>
      <c r="P29" s="314">
        <v>7974</v>
      </c>
      <c r="Q29" s="475">
        <v>12.817668900998216</v>
      </c>
      <c r="R29" s="314">
        <v>7353</v>
      </c>
      <c r="S29" s="475">
        <v>12.262766418731863</v>
      </c>
      <c r="T29" s="318">
        <v>7178</v>
      </c>
      <c r="U29" s="475">
        <v>11.977906452850968</v>
      </c>
      <c r="V29" s="829">
        <v>7949</v>
      </c>
      <c r="W29" s="831">
        <v>12.196207192831718</v>
      </c>
    </row>
    <row r="30" spans="1:23">
      <c r="A30" s="18" t="s">
        <v>46</v>
      </c>
      <c r="B30" s="319">
        <v>18422</v>
      </c>
      <c r="C30" s="450">
        <v>22.841343054109011</v>
      </c>
      <c r="D30" s="314">
        <v>17142</v>
      </c>
      <c r="E30" s="450">
        <v>19.714325144907534</v>
      </c>
      <c r="F30" s="314">
        <v>14129</v>
      </c>
      <c r="G30" s="450">
        <v>16.416471080333697</v>
      </c>
      <c r="H30" s="15">
        <v>11500</v>
      </c>
      <c r="I30" s="461">
        <v>13.908710481120437</v>
      </c>
      <c r="J30" s="314">
        <v>8588</v>
      </c>
      <c r="K30" s="461">
        <v>11.001088836226222</v>
      </c>
      <c r="L30" s="314">
        <v>7119</v>
      </c>
      <c r="M30" s="475">
        <v>9.9925606726274854</v>
      </c>
      <c r="N30" s="314">
        <v>6318</v>
      </c>
      <c r="O30" s="475">
        <v>9.7697505760101446</v>
      </c>
      <c r="P30" s="314">
        <v>5713</v>
      </c>
      <c r="Q30" s="475">
        <v>9.1832634100078767</v>
      </c>
      <c r="R30" s="314">
        <v>5397</v>
      </c>
      <c r="S30" s="475">
        <v>9.0007004436142886</v>
      </c>
      <c r="T30" s="318">
        <v>5354</v>
      </c>
      <c r="U30" s="475">
        <v>8.9342032806581351</v>
      </c>
      <c r="V30" s="829">
        <v>7804</v>
      </c>
      <c r="W30" s="831">
        <v>11.973732662329692</v>
      </c>
    </row>
    <row r="31" spans="1:23">
      <c r="A31" s="18" t="s">
        <v>47</v>
      </c>
      <c r="B31" s="319">
        <v>23481</v>
      </c>
      <c r="C31" s="450">
        <v>29.113971135247731</v>
      </c>
      <c r="D31" s="314">
        <v>27592</v>
      </c>
      <c r="E31" s="450">
        <v>31.732450087404544</v>
      </c>
      <c r="F31" s="314">
        <v>29009</v>
      </c>
      <c r="G31" s="450">
        <v>33.705528315478816</v>
      </c>
      <c r="H31" s="15">
        <v>29508</v>
      </c>
      <c r="I31" s="461">
        <v>35.688541641469726</v>
      </c>
      <c r="J31" s="314">
        <v>28761</v>
      </c>
      <c r="K31" s="461">
        <v>36.842374943956955</v>
      </c>
      <c r="L31" s="314">
        <v>26222</v>
      </c>
      <c r="M31" s="475">
        <v>36.806423087180498</v>
      </c>
      <c r="N31" s="314">
        <v>24345</v>
      </c>
      <c r="O31" s="475">
        <v>37.645548871947923</v>
      </c>
      <c r="P31" s="314">
        <v>25327</v>
      </c>
      <c r="Q31" s="475">
        <v>40.711449743614473</v>
      </c>
      <c r="R31" s="314">
        <v>26173</v>
      </c>
      <c r="S31" s="475">
        <v>43.649311230445946</v>
      </c>
      <c r="T31" s="318">
        <v>28085</v>
      </c>
      <c r="U31" s="475">
        <v>46.86535284596259</v>
      </c>
      <c r="V31" s="829">
        <v>29565</v>
      </c>
      <c r="W31" s="831">
        <v>45.361789615809499</v>
      </c>
    </row>
    <row r="32" spans="1:23">
      <c r="A32" s="356"/>
      <c r="B32" s="33"/>
      <c r="C32" s="449"/>
      <c r="D32" s="2"/>
      <c r="E32" s="449"/>
      <c r="F32" s="2"/>
      <c r="G32" s="449"/>
      <c r="H32" s="2"/>
      <c r="I32" s="462"/>
      <c r="K32" s="462"/>
      <c r="T32" s="614"/>
      <c r="V32" s="736"/>
    </row>
    <row r="33" spans="1:23" s="303" customFormat="1" ht="15">
      <c r="A33" s="336" t="s">
        <v>30</v>
      </c>
      <c r="B33" s="325">
        <v>13243</v>
      </c>
      <c r="C33" s="450">
        <v>100</v>
      </c>
      <c r="D33" s="36">
        <v>14906</v>
      </c>
      <c r="E33" s="450">
        <v>100</v>
      </c>
      <c r="F33" s="36">
        <v>15087</v>
      </c>
      <c r="G33" s="450">
        <v>100</v>
      </c>
      <c r="H33" s="33">
        <v>14799</v>
      </c>
      <c r="I33" s="461">
        <v>100</v>
      </c>
      <c r="J33" s="36">
        <v>13699</v>
      </c>
      <c r="K33" s="461">
        <v>100</v>
      </c>
      <c r="L33" s="36">
        <v>12925</v>
      </c>
      <c r="M33" s="475">
        <v>100</v>
      </c>
      <c r="N33" s="36">
        <v>11562</v>
      </c>
      <c r="O33" s="475">
        <v>100</v>
      </c>
      <c r="P33" s="36">
        <v>11356</v>
      </c>
      <c r="Q33" s="475">
        <v>100</v>
      </c>
      <c r="R33" s="36">
        <v>11093</v>
      </c>
      <c r="S33" s="475">
        <v>100</v>
      </c>
      <c r="T33" s="26">
        <v>10698</v>
      </c>
      <c r="U33" s="475">
        <v>100</v>
      </c>
      <c r="V33" s="794">
        <v>11518</v>
      </c>
      <c r="W33" s="831">
        <v>100</v>
      </c>
    </row>
    <row r="34" spans="1:23">
      <c r="A34" s="18" t="s">
        <v>37</v>
      </c>
      <c r="B34" s="319">
        <v>1270</v>
      </c>
      <c r="C34" s="450">
        <v>9.5899720607113181</v>
      </c>
      <c r="D34" s="314">
        <v>1431</v>
      </c>
      <c r="E34" s="450">
        <v>9.6001610089896694</v>
      </c>
      <c r="F34" s="314">
        <v>1327</v>
      </c>
      <c r="G34" s="450">
        <v>8.7956518857294359</v>
      </c>
      <c r="H34" s="15">
        <v>1323</v>
      </c>
      <c r="I34" s="461">
        <v>8.9397932292722491</v>
      </c>
      <c r="J34" s="314">
        <v>1356</v>
      </c>
      <c r="K34" s="461">
        <v>9.8985327396160301</v>
      </c>
      <c r="L34" s="314">
        <v>1209</v>
      </c>
      <c r="M34" s="475">
        <v>9.3539651837524183</v>
      </c>
      <c r="N34" s="314">
        <v>910</v>
      </c>
      <c r="O34" s="475">
        <v>7.8706106209998268</v>
      </c>
      <c r="P34" s="314">
        <v>785</v>
      </c>
      <c r="Q34" s="475">
        <v>6.9126452976400143</v>
      </c>
      <c r="R34" s="314">
        <v>736</v>
      </c>
      <c r="S34" s="475">
        <v>6.6348147480393038</v>
      </c>
      <c r="T34" s="50">
        <v>769</v>
      </c>
      <c r="U34" s="475">
        <v>7.1882594877547206</v>
      </c>
      <c r="V34" s="736">
        <v>786</v>
      </c>
      <c r="W34" s="831">
        <v>6.824101406494183</v>
      </c>
    </row>
    <row r="35" spans="1:23">
      <c r="A35" s="18" t="s">
        <v>38</v>
      </c>
      <c r="B35" s="337">
        <v>13</v>
      </c>
      <c r="C35" s="450">
        <v>9.816506833798988E-2</v>
      </c>
      <c r="D35" s="312">
        <v>21</v>
      </c>
      <c r="E35" s="450">
        <v>0.14088286596001609</v>
      </c>
      <c r="F35" s="312">
        <v>22</v>
      </c>
      <c r="G35" s="450">
        <v>0.14582090541525816</v>
      </c>
      <c r="H35" s="15">
        <v>12</v>
      </c>
      <c r="I35" s="461">
        <v>8.1086559902696129E-2</v>
      </c>
      <c r="J35" s="312">
        <v>21</v>
      </c>
      <c r="K35" s="461">
        <v>0.15329586101175269</v>
      </c>
      <c r="L35" s="312">
        <v>28</v>
      </c>
      <c r="M35" s="475">
        <v>0.21663442940038682</v>
      </c>
      <c r="N35" s="312">
        <v>22</v>
      </c>
      <c r="O35" s="475">
        <v>0.19027849852966616</v>
      </c>
      <c r="P35" s="312">
        <v>16</v>
      </c>
      <c r="Q35" s="475">
        <v>0.14089468122578372</v>
      </c>
      <c r="R35" s="312">
        <v>18</v>
      </c>
      <c r="S35" s="475">
        <v>0.16226449112052646</v>
      </c>
      <c r="T35" s="50">
        <v>19</v>
      </c>
      <c r="U35" s="475">
        <v>0.17760329033464198</v>
      </c>
      <c r="V35" s="736">
        <v>25</v>
      </c>
      <c r="W35" s="831">
        <v>0.21705157145337733</v>
      </c>
    </row>
    <row r="36" spans="1:23">
      <c r="A36" s="18" t="s">
        <v>39</v>
      </c>
      <c r="B36" s="337">
        <v>54</v>
      </c>
      <c r="C36" s="450">
        <v>0.40776259155780409</v>
      </c>
      <c r="D36" s="312">
        <v>53</v>
      </c>
      <c r="E36" s="450">
        <v>0.35556151885146919</v>
      </c>
      <c r="F36" s="312">
        <v>42</v>
      </c>
      <c r="G36" s="450">
        <v>0.27838536488367466</v>
      </c>
      <c r="H36" s="15">
        <v>42</v>
      </c>
      <c r="I36" s="461">
        <v>0.28380295965943642</v>
      </c>
      <c r="J36" s="312">
        <v>45</v>
      </c>
      <c r="K36" s="461">
        <v>0.32849113073947001</v>
      </c>
      <c r="L36" s="312">
        <v>41</v>
      </c>
      <c r="M36" s="475">
        <v>0.31721470019342357</v>
      </c>
      <c r="N36" s="312">
        <v>32</v>
      </c>
      <c r="O36" s="475">
        <v>0.27676872513405987</v>
      </c>
      <c r="P36" s="312">
        <v>22</v>
      </c>
      <c r="Q36" s="475">
        <v>0.19373018668545264</v>
      </c>
      <c r="R36" s="312">
        <v>22</v>
      </c>
      <c r="S36" s="475">
        <v>0.19832326692508789</v>
      </c>
      <c r="T36" s="50">
        <v>20</v>
      </c>
      <c r="U36" s="475">
        <v>0.1869508319312021</v>
      </c>
      <c r="V36" s="736">
        <v>11</v>
      </c>
      <c r="W36" s="831">
        <v>9.5502691439486032E-2</v>
      </c>
    </row>
    <row r="37" spans="1:23">
      <c r="A37" s="18" t="s">
        <v>40</v>
      </c>
      <c r="B37" s="337">
        <v>240</v>
      </c>
      <c r="C37" s="450">
        <v>1.8122781847013516</v>
      </c>
      <c r="D37" s="312">
        <v>272</v>
      </c>
      <c r="E37" s="450">
        <v>1.8247685495773516</v>
      </c>
      <c r="F37" s="312">
        <v>296</v>
      </c>
      <c r="G37" s="450">
        <v>1.9619540001325646</v>
      </c>
      <c r="H37" s="15">
        <v>281</v>
      </c>
      <c r="I37" s="461">
        <v>1.8987769443881344</v>
      </c>
      <c r="J37" s="312">
        <v>231</v>
      </c>
      <c r="K37" s="461">
        <v>1.6862544711292795</v>
      </c>
      <c r="L37" s="312">
        <v>219</v>
      </c>
      <c r="M37" s="475">
        <v>1.6943907156673113</v>
      </c>
      <c r="N37" s="312">
        <v>206</v>
      </c>
      <c r="O37" s="475">
        <v>1.7816986680505105</v>
      </c>
      <c r="P37" s="312">
        <v>195</v>
      </c>
      <c r="Q37" s="475">
        <v>1.7171539274392391</v>
      </c>
      <c r="R37" s="312">
        <v>179</v>
      </c>
      <c r="S37" s="475">
        <v>1.6136302172541244</v>
      </c>
      <c r="T37" s="50">
        <v>150</v>
      </c>
      <c r="U37" s="475">
        <v>1.4021312394840157</v>
      </c>
      <c r="V37" s="736">
        <v>126</v>
      </c>
      <c r="W37" s="831">
        <v>1.0939399201250217</v>
      </c>
    </row>
    <row r="38" spans="1:23">
      <c r="A38" s="18" t="s">
        <v>41</v>
      </c>
      <c r="B38" s="319">
        <v>3757</v>
      </c>
      <c r="C38" s="450">
        <v>28.369704749679077</v>
      </c>
      <c r="D38" s="314">
        <v>3716</v>
      </c>
      <c r="E38" s="450">
        <v>24.929558567019992</v>
      </c>
      <c r="F38" s="314">
        <v>3966</v>
      </c>
      <c r="G38" s="450">
        <v>26.287532312586997</v>
      </c>
      <c r="H38" s="15">
        <v>3922</v>
      </c>
      <c r="I38" s="461">
        <v>26.501790661531182</v>
      </c>
      <c r="J38" s="314">
        <v>3549</v>
      </c>
      <c r="K38" s="461">
        <v>25.907000510986204</v>
      </c>
      <c r="L38" s="314">
        <v>3384</v>
      </c>
      <c r="M38" s="475">
        <v>26.181818181818183</v>
      </c>
      <c r="N38" s="314">
        <v>3103</v>
      </c>
      <c r="O38" s="475">
        <v>26.837917315343368</v>
      </c>
      <c r="P38" s="314">
        <v>3229</v>
      </c>
      <c r="Q38" s="475">
        <v>28.434307854878476</v>
      </c>
      <c r="R38" s="314">
        <v>3032</v>
      </c>
      <c r="S38" s="475">
        <v>27.332552059857569</v>
      </c>
      <c r="T38" s="318">
        <v>2678</v>
      </c>
      <c r="U38" s="475">
        <v>25.032716395587961</v>
      </c>
      <c r="V38" s="829">
        <v>2737</v>
      </c>
      <c r="W38" s="831">
        <v>23.762806042715752</v>
      </c>
    </row>
    <row r="39" spans="1:23">
      <c r="A39" s="18" t="s">
        <v>42</v>
      </c>
      <c r="B39" s="337">
        <v>980</v>
      </c>
      <c r="C39" s="450">
        <v>7.4001359208638524</v>
      </c>
      <c r="D39" s="314">
        <v>1416</v>
      </c>
      <c r="E39" s="450">
        <v>9.4995303904468003</v>
      </c>
      <c r="F39" s="314">
        <v>1459</v>
      </c>
      <c r="G39" s="450">
        <v>9.6705773182209853</v>
      </c>
      <c r="H39" s="15">
        <v>1576</v>
      </c>
      <c r="I39" s="461">
        <v>10.649368200554092</v>
      </c>
      <c r="J39" s="314">
        <v>1627</v>
      </c>
      <c r="K39" s="461">
        <v>11.876779326958172</v>
      </c>
      <c r="L39" s="314">
        <v>1531</v>
      </c>
      <c r="M39" s="475">
        <v>11.845261121856867</v>
      </c>
      <c r="N39" s="314">
        <v>1259</v>
      </c>
      <c r="O39" s="475">
        <v>10.889119529493167</v>
      </c>
      <c r="P39" s="314">
        <v>1325</v>
      </c>
      <c r="Q39" s="475">
        <v>11.667840789010214</v>
      </c>
      <c r="R39" s="314">
        <v>1196</v>
      </c>
      <c r="S39" s="475">
        <v>10.781573965563869</v>
      </c>
      <c r="T39" s="50">
        <v>969</v>
      </c>
      <c r="U39" s="475">
        <v>9.0577678070667407</v>
      </c>
      <c r="V39" s="829">
        <v>1044</v>
      </c>
      <c r="W39" s="831">
        <v>9.0640736238930373</v>
      </c>
    </row>
    <row r="40" spans="1:23">
      <c r="A40" s="18" t="s">
        <v>43</v>
      </c>
      <c r="B40" s="337">
        <v>237</v>
      </c>
      <c r="C40" s="450">
        <v>1.7896247073925848</v>
      </c>
      <c r="D40" s="312">
        <v>291</v>
      </c>
      <c r="E40" s="450">
        <v>1.9522339997316518</v>
      </c>
      <c r="F40" s="312">
        <v>307</v>
      </c>
      <c r="G40" s="450">
        <v>2.0348644528401936</v>
      </c>
      <c r="H40" s="15">
        <v>307</v>
      </c>
      <c r="I40" s="461">
        <v>2.074464490843976</v>
      </c>
      <c r="J40" s="312">
        <v>231</v>
      </c>
      <c r="K40" s="461">
        <v>1.6862544711292795</v>
      </c>
      <c r="L40" s="312">
        <v>274</v>
      </c>
      <c r="M40" s="475">
        <v>2.1199226305609287</v>
      </c>
      <c r="N40" s="312">
        <v>222</v>
      </c>
      <c r="O40" s="475">
        <v>1.9200830306175403</v>
      </c>
      <c r="P40" s="312">
        <v>99</v>
      </c>
      <c r="Q40" s="475">
        <v>0.87178584008453675</v>
      </c>
      <c r="R40" s="312">
        <v>83</v>
      </c>
      <c r="S40" s="475">
        <v>0.74821959794464976</v>
      </c>
      <c r="T40" s="50">
        <v>58</v>
      </c>
      <c r="U40" s="475">
        <v>0.542157412600486</v>
      </c>
      <c r="V40" s="736">
        <v>61</v>
      </c>
      <c r="W40" s="831">
        <v>0.52960583434624064</v>
      </c>
    </row>
    <row r="41" spans="1:23">
      <c r="A41" s="18" t="s">
        <v>44</v>
      </c>
      <c r="B41" s="337">
        <v>42</v>
      </c>
      <c r="C41" s="450">
        <v>0.31714868232273652</v>
      </c>
      <c r="D41" s="312">
        <v>51</v>
      </c>
      <c r="E41" s="450">
        <v>0.34214410304575338</v>
      </c>
      <c r="F41" s="312">
        <v>60</v>
      </c>
      <c r="G41" s="450">
        <v>0.3976933784052496</v>
      </c>
      <c r="H41" s="15">
        <v>48</v>
      </c>
      <c r="I41" s="461">
        <v>0.32434623961078451</v>
      </c>
      <c r="J41" s="312">
        <v>38</v>
      </c>
      <c r="K41" s="461">
        <v>0.27739251040221913</v>
      </c>
      <c r="L41" s="312">
        <v>38</v>
      </c>
      <c r="M41" s="475">
        <v>0.29400386847195359</v>
      </c>
      <c r="N41" s="312">
        <v>36</v>
      </c>
      <c r="O41" s="475">
        <v>0.31136481577581732</v>
      </c>
      <c r="P41" s="312">
        <v>38</v>
      </c>
      <c r="Q41" s="475">
        <v>0.33462486791123636</v>
      </c>
      <c r="R41" s="312">
        <v>36</v>
      </c>
      <c r="S41" s="475">
        <v>0.32452898224105292</v>
      </c>
      <c r="T41" s="50">
        <v>32</v>
      </c>
      <c r="U41" s="475">
        <v>0.29912133108992334</v>
      </c>
      <c r="V41" s="736">
        <v>38</v>
      </c>
      <c r="W41" s="831">
        <v>0.32991838860913353</v>
      </c>
    </row>
    <row r="42" spans="1:23">
      <c r="A42" s="18" t="s">
        <v>45</v>
      </c>
      <c r="B42" s="319">
        <v>1203</v>
      </c>
      <c r="C42" s="450">
        <v>9.0840444008155252</v>
      </c>
      <c r="D42" s="314">
        <v>1313</v>
      </c>
      <c r="E42" s="450">
        <v>8.8085334764524355</v>
      </c>
      <c r="F42" s="314">
        <v>1310</v>
      </c>
      <c r="G42" s="450">
        <v>8.6829720951812828</v>
      </c>
      <c r="H42" s="15">
        <v>1136</v>
      </c>
      <c r="I42" s="461">
        <v>7.6761943374552333</v>
      </c>
      <c r="J42" s="314">
        <v>1110</v>
      </c>
      <c r="K42" s="461">
        <v>8.1027812249069271</v>
      </c>
      <c r="L42" s="314">
        <v>1013</v>
      </c>
      <c r="M42" s="475">
        <v>7.8375241779497102</v>
      </c>
      <c r="N42" s="314">
        <v>865</v>
      </c>
      <c r="O42" s="475">
        <v>7.4814046012800546</v>
      </c>
      <c r="P42" s="314">
        <v>819</v>
      </c>
      <c r="Q42" s="475">
        <v>7.2120464952448042</v>
      </c>
      <c r="R42" s="314">
        <v>814</v>
      </c>
      <c r="S42" s="475">
        <v>7.3379608762282515</v>
      </c>
      <c r="T42" s="50">
        <v>705</v>
      </c>
      <c r="U42" s="475">
        <v>6.5900168255748737</v>
      </c>
      <c r="V42" s="736">
        <v>719</v>
      </c>
      <c r="W42" s="831">
        <v>6.2424031949991319</v>
      </c>
    </row>
    <row r="43" spans="1:23">
      <c r="A43" s="18" t="s">
        <v>46</v>
      </c>
      <c r="B43" s="319">
        <v>2139</v>
      </c>
      <c r="C43" s="450">
        <v>16.151929321150796</v>
      </c>
      <c r="D43" s="314">
        <v>2195</v>
      </c>
      <c r="E43" s="450">
        <v>14.725613846773111</v>
      </c>
      <c r="F43" s="314">
        <v>1944</v>
      </c>
      <c r="G43" s="450">
        <v>12.885265460330086</v>
      </c>
      <c r="H43" s="15">
        <v>1786</v>
      </c>
      <c r="I43" s="461">
        <v>12.068382998851273</v>
      </c>
      <c r="J43" s="314">
        <v>1406</v>
      </c>
      <c r="K43" s="461">
        <v>10.263522884882107</v>
      </c>
      <c r="L43" s="314">
        <v>1273</v>
      </c>
      <c r="M43" s="475">
        <v>9.849129593810444</v>
      </c>
      <c r="N43" s="314">
        <v>1260</v>
      </c>
      <c r="O43" s="475">
        <v>10.897768552153607</v>
      </c>
      <c r="P43" s="314">
        <v>1130</v>
      </c>
      <c r="Q43" s="475">
        <v>9.9506868615709756</v>
      </c>
      <c r="R43" s="314">
        <v>1042</v>
      </c>
      <c r="S43" s="475">
        <v>9.3933110970882545</v>
      </c>
      <c r="T43" s="318">
        <v>1155</v>
      </c>
      <c r="U43" s="475">
        <v>10.796410544026921</v>
      </c>
      <c r="V43" s="829">
        <v>1509</v>
      </c>
      <c r="W43" s="831">
        <v>13.101232852925856</v>
      </c>
    </row>
    <row r="44" spans="1:23">
      <c r="A44" s="18" t="s">
        <v>47</v>
      </c>
      <c r="B44" s="319">
        <v>3308</v>
      </c>
      <c r="C44" s="451">
        <v>24.979234312466964</v>
      </c>
      <c r="D44" s="319">
        <v>4147</v>
      </c>
      <c r="E44" s="451">
        <v>27.821011673151752</v>
      </c>
      <c r="F44" s="319">
        <v>4354</v>
      </c>
      <c r="G44" s="451">
        <v>28.859282826274274</v>
      </c>
      <c r="H44" s="15">
        <v>4366</v>
      </c>
      <c r="I44" s="463">
        <v>29.50199337793094</v>
      </c>
      <c r="J44" s="314">
        <v>4085</v>
      </c>
      <c r="K44" s="463">
        <v>29.819694868238557</v>
      </c>
      <c r="L44" s="321">
        <v>3915</v>
      </c>
      <c r="M44" s="479">
        <v>30.290135396518377</v>
      </c>
      <c r="N44" s="321">
        <v>3647</v>
      </c>
      <c r="O44" s="479">
        <v>31.542985642622384</v>
      </c>
      <c r="P44" s="321">
        <v>3698</v>
      </c>
      <c r="Q44" s="479">
        <v>32.564283198309262</v>
      </c>
      <c r="R44" s="321">
        <v>3935</v>
      </c>
      <c r="S44" s="479">
        <v>35.472820697737312</v>
      </c>
      <c r="T44" s="613">
        <v>4143</v>
      </c>
      <c r="U44" s="479">
        <v>38.726864834548515</v>
      </c>
      <c r="V44" s="830">
        <v>4462</v>
      </c>
      <c r="W44" s="832">
        <v>38.73936447299878</v>
      </c>
    </row>
    <row r="45" spans="1:23">
      <c r="A45" s="357"/>
      <c r="B45" s="357"/>
      <c r="C45" s="456"/>
      <c r="D45" s="322"/>
      <c r="E45" s="458"/>
      <c r="F45" s="322"/>
      <c r="G45" s="458"/>
      <c r="H45" s="23"/>
      <c r="I45" s="456"/>
      <c r="J45" s="357"/>
      <c r="K45" s="456"/>
    </row>
    <row r="46" spans="1:23" ht="15">
      <c r="A46" s="354" t="s">
        <v>9</v>
      </c>
      <c r="B46" s="32"/>
      <c r="C46" s="352" t="s">
        <v>36</v>
      </c>
      <c r="D46" s="32"/>
      <c r="E46" s="352" t="s">
        <v>36</v>
      </c>
      <c r="F46" s="32"/>
      <c r="G46" s="352" t="s">
        <v>36</v>
      </c>
      <c r="H46" s="32"/>
      <c r="I46" s="352" t="s">
        <v>36</v>
      </c>
      <c r="J46" s="305"/>
      <c r="K46" s="352" t="s">
        <v>36</v>
      </c>
      <c r="M46" s="478" t="s">
        <v>36</v>
      </c>
      <c r="O46" s="538" t="s">
        <v>36</v>
      </c>
      <c r="Q46" s="538" t="s">
        <v>36</v>
      </c>
      <c r="S46" s="538" t="s">
        <v>36</v>
      </c>
      <c r="U46" s="538" t="s">
        <v>36</v>
      </c>
    </row>
    <row r="47" spans="1:23">
      <c r="A47" s="305"/>
      <c r="B47" s="33"/>
      <c r="C47" s="12"/>
      <c r="D47" s="33"/>
      <c r="E47" s="12"/>
      <c r="F47" s="33"/>
      <c r="G47" s="12"/>
      <c r="H47" s="33"/>
      <c r="I47" s="460"/>
      <c r="J47" s="305"/>
      <c r="K47" s="460"/>
    </row>
    <row r="48" spans="1:23" ht="15">
      <c r="A48" s="336" t="s">
        <v>22</v>
      </c>
      <c r="B48" s="325">
        <v>28364</v>
      </c>
      <c r="C48" s="451">
        <v>100</v>
      </c>
      <c r="D48" s="325">
        <v>42912</v>
      </c>
      <c r="E48" s="451">
        <v>100</v>
      </c>
      <c r="F48" s="325">
        <v>43977</v>
      </c>
      <c r="G48" s="451">
        <v>100</v>
      </c>
      <c r="H48" s="325">
        <v>43615</v>
      </c>
      <c r="I48" s="463">
        <v>100</v>
      </c>
      <c r="J48" s="36">
        <v>43561</v>
      </c>
      <c r="K48" s="463">
        <v>100</v>
      </c>
      <c r="L48" s="36">
        <v>41766</v>
      </c>
      <c r="M48" s="475">
        <v>100</v>
      </c>
      <c r="N48" s="36">
        <v>38452</v>
      </c>
      <c r="O48" s="475">
        <v>100</v>
      </c>
      <c r="P48" s="36">
        <v>38227</v>
      </c>
      <c r="Q48" s="475">
        <v>100</v>
      </c>
      <c r="R48" s="36">
        <v>39251</v>
      </c>
      <c r="S48" s="475">
        <v>100</v>
      </c>
      <c r="T48" s="26">
        <v>42225</v>
      </c>
      <c r="U48" s="475">
        <v>100</v>
      </c>
      <c r="V48" s="794">
        <v>49541</v>
      </c>
      <c r="W48" s="831">
        <v>100</v>
      </c>
    </row>
    <row r="49" spans="1:23">
      <c r="A49" s="18" t="s">
        <v>37</v>
      </c>
      <c r="B49" s="319">
        <v>4838</v>
      </c>
      <c r="C49" s="451">
        <v>17.056832604710195</v>
      </c>
      <c r="D49" s="319">
        <v>8052</v>
      </c>
      <c r="E49" s="451">
        <v>18.763982102908276</v>
      </c>
      <c r="F49" s="319">
        <v>8572</v>
      </c>
      <c r="G49" s="451">
        <v>19.492007185574277</v>
      </c>
      <c r="H49" s="15">
        <v>9040</v>
      </c>
      <c r="I49" s="463">
        <v>20.726814169437123</v>
      </c>
      <c r="J49" s="314">
        <v>9473</v>
      </c>
      <c r="K49" s="463">
        <v>21.746516379330135</v>
      </c>
      <c r="L49" s="314">
        <v>8613</v>
      </c>
      <c r="M49" s="475">
        <v>20.622037063640281</v>
      </c>
      <c r="N49" s="314">
        <v>7416</v>
      </c>
      <c r="O49" s="475">
        <v>19.2863830229897</v>
      </c>
      <c r="P49" s="314">
        <v>6638</v>
      </c>
      <c r="Q49" s="475">
        <v>17.364689878881421</v>
      </c>
      <c r="R49" s="314">
        <v>6974</v>
      </c>
      <c r="S49" s="475">
        <v>17.767700185982523</v>
      </c>
      <c r="T49" s="318">
        <v>8238</v>
      </c>
      <c r="U49" s="475">
        <v>19.509769094138544</v>
      </c>
      <c r="V49" s="829">
        <v>9826</v>
      </c>
      <c r="W49" s="831">
        <v>19.834076825255849</v>
      </c>
    </row>
    <row r="50" spans="1:23">
      <c r="A50" s="18" t="s">
        <v>38</v>
      </c>
      <c r="B50" s="337">
        <v>223</v>
      </c>
      <c r="C50" s="451">
        <v>0.78620786912988283</v>
      </c>
      <c r="D50" s="337">
        <v>465</v>
      </c>
      <c r="E50" s="451">
        <v>1.0836129753914989</v>
      </c>
      <c r="F50" s="337">
        <v>556</v>
      </c>
      <c r="G50" s="451">
        <v>1.2642972462878324</v>
      </c>
      <c r="H50" s="15">
        <v>538</v>
      </c>
      <c r="I50" s="463">
        <v>1.2335205777828728</v>
      </c>
      <c r="J50" s="312">
        <v>581</v>
      </c>
      <c r="K50" s="463">
        <v>1.3337618511971718</v>
      </c>
      <c r="L50" s="312">
        <v>681</v>
      </c>
      <c r="M50" s="475">
        <v>1.630512857348082</v>
      </c>
      <c r="N50" s="312">
        <v>633</v>
      </c>
      <c r="O50" s="475">
        <v>1.6462082596483927</v>
      </c>
      <c r="P50" s="312">
        <v>675</v>
      </c>
      <c r="Q50" s="475">
        <v>1.7657676511366311</v>
      </c>
      <c r="R50" s="312">
        <v>816</v>
      </c>
      <c r="S50" s="475">
        <v>2.0789279254031743</v>
      </c>
      <c r="T50" s="50">
        <v>986</v>
      </c>
      <c r="U50" s="475">
        <v>2.3351095322676136</v>
      </c>
      <c r="V50" s="829">
        <v>1319</v>
      </c>
      <c r="W50" s="831">
        <v>2.6624412103106518</v>
      </c>
    </row>
    <row r="51" spans="1:23">
      <c r="A51" s="18" t="s">
        <v>39</v>
      </c>
      <c r="B51" s="319">
        <v>222</v>
      </c>
      <c r="C51" s="451">
        <v>0.78268227330418849</v>
      </c>
      <c r="D51" s="319">
        <v>483</v>
      </c>
      <c r="E51" s="451">
        <v>1.1255592841163311</v>
      </c>
      <c r="F51" s="319">
        <v>536</v>
      </c>
      <c r="G51" s="451">
        <v>1.2188189280760398</v>
      </c>
      <c r="H51" s="15">
        <v>530</v>
      </c>
      <c r="I51" s="463">
        <v>1.2151782643585922</v>
      </c>
      <c r="J51" s="312">
        <v>568</v>
      </c>
      <c r="K51" s="463">
        <v>1.3039186428227083</v>
      </c>
      <c r="L51" s="312">
        <v>554</v>
      </c>
      <c r="M51" s="475">
        <v>1.3264377723507159</v>
      </c>
      <c r="N51" s="312">
        <v>606</v>
      </c>
      <c r="O51" s="475">
        <v>1.5759908457297411</v>
      </c>
      <c r="P51" s="312">
        <v>575</v>
      </c>
      <c r="Q51" s="475">
        <v>1.5041724435608341</v>
      </c>
      <c r="R51" s="312">
        <v>528</v>
      </c>
      <c r="S51" s="475">
        <v>1.3451886576138188</v>
      </c>
      <c r="T51" s="50">
        <v>496</v>
      </c>
      <c r="U51" s="475">
        <v>1.1746595618709297</v>
      </c>
      <c r="V51" s="736">
        <v>433</v>
      </c>
      <c r="W51" s="831">
        <v>0.87402353606104033</v>
      </c>
    </row>
    <row r="52" spans="1:23">
      <c r="A52" s="18" t="s">
        <v>40</v>
      </c>
      <c r="B52" s="319">
        <v>1507</v>
      </c>
      <c r="C52" s="451">
        <v>5.3130729093216758</v>
      </c>
      <c r="D52" s="319">
        <v>2420</v>
      </c>
      <c r="E52" s="451">
        <v>5.6394481730052206</v>
      </c>
      <c r="F52" s="319">
        <v>2495</v>
      </c>
      <c r="G52" s="451">
        <v>5.6734201969211178</v>
      </c>
      <c r="H52" s="15">
        <v>2394</v>
      </c>
      <c r="I52" s="463">
        <v>5.4889372922159803</v>
      </c>
      <c r="J52" s="314">
        <v>2493</v>
      </c>
      <c r="K52" s="463">
        <v>5.7230091136567118</v>
      </c>
      <c r="L52" s="314">
        <v>2482</v>
      </c>
      <c r="M52" s="475">
        <v>5.9426327634918357</v>
      </c>
      <c r="N52" s="314">
        <v>2389</v>
      </c>
      <c r="O52" s="475">
        <v>6.2129408093207115</v>
      </c>
      <c r="P52" s="314">
        <v>2470</v>
      </c>
      <c r="Q52" s="475">
        <v>6.4614016271221919</v>
      </c>
      <c r="R52" s="314">
        <v>2360</v>
      </c>
      <c r="S52" s="475">
        <v>6.0125856666072206</v>
      </c>
      <c r="T52" s="318">
        <v>2294</v>
      </c>
      <c r="U52" s="475">
        <v>5.4328004736530486</v>
      </c>
      <c r="V52" s="829">
        <v>2225</v>
      </c>
      <c r="W52" s="831">
        <v>4.4912294866877946</v>
      </c>
    </row>
    <row r="53" spans="1:23">
      <c r="A53" s="18" t="s">
        <v>41</v>
      </c>
      <c r="B53" s="319">
        <v>3673</v>
      </c>
      <c r="C53" s="451">
        <v>12.949513467776056</v>
      </c>
      <c r="D53" s="319">
        <v>5013</v>
      </c>
      <c r="E53" s="451">
        <v>11.682046979865772</v>
      </c>
      <c r="F53" s="319">
        <v>5031</v>
      </c>
      <c r="G53" s="451">
        <v>11.440070946176411</v>
      </c>
      <c r="H53" s="15">
        <v>4831</v>
      </c>
      <c r="I53" s="463">
        <v>11.07646451908747</v>
      </c>
      <c r="J53" s="314">
        <v>4598</v>
      </c>
      <c r="K53" s="463">
        <v>10.555313238906361</v>
      </c>
      <c r="L53" s="314">
        <v>4742</v>
      </c>
      <c r="M53" s="475">
        <v>11.353732701240244</v>
      </c>
      <c r="N53" s="314">
        <v>4725</v>
      </c>
      <c r="O53" s="475">
        <v>12.288047435764069</v>
      </c>
      <c r="P53" s="314">
        <v>4524</v>
      </c>
      <c r="Q53" s="475">
        <v>11.834567190729066</v>
      </c>
      <c r="R53" s="314">
        <v>4468</v>
      </c>
      <c r="S53" s="475">
        <v>11.383149473898754</v>
      </c>
      <c r="T53" s="318">
        <v>4294</v>
      </c>
      <c r="U53" s="475">
        <v>10.169330965068088</v>
      </c>
      <c r="V53" s="829">
        <v>4480</v>
      </c>
      <c r="W53" s="831">
        <v>9.0430148765668843</v>
      </c>
    </row>
    <row r="54" spans="1:23">
      <c r="A54" s="18" t="s">
        <v>42</v>
      </c>
      <c r="B54" s="337">
        <v>976</v>
      </c>
      <c r="C54" s="451">
        <v>3.4409815258778731</v>
      </c>
      <c r="D54" s="319">
        <v>2019</v>
      </c>
      <c r="E54" s="451">
        <v>4.7049776286353469</v>
      </c>
      <c r="F54" s="319">
        <v>2517</v>
      </c>
      <c r="G54" s="451">
        <v>5.7234463469540895</v>
      </c>
      <c r="H54" s="15">
        <v>2777</v>
      </c>
      <c r="I54" s="463">
        <v>6.3670755474034166</v>
      </c>
      <c r="J54" s="314">
        <v>2734</v>
      </c>
      <c r="K54" s="463">
        <v>6.2762562842909944</v>
      </c>
      <c r="L54" s="314">
        <v>2705</v>
      </c>
      <c r="M54" s="475">
        <v>6.4765598812431158</v>
      </c>
      <c r="N54" s="314">
        <v>2567</v>
      </c>
      <c r="O54" s="475">
        <v>6.6758556121918238</v>
      </c>
      <c r="P54" s="314">
        <v>2583</v>
      </c>
      <c r="Q54" s="475">
        <v>6.7570042116828422</v>
      </c>
      <c r="R54" s="314">
        <v>2410</v>
      </c>
      <c r="S54" s="475">
        <v>6.1399709561539835</v>
      </c>
      <c r="T54" s="318">
        <v>2473</v>
      </c>
      <c r="U54" s="475">
        <v>5.8567199526346956</v>
      </c>
      <c r="V54" s="829">
        <v>3266</v>
      </c>
      <c r="W54" s="831">
        <v>6.5925193274257676</v>
      </c>
    </row>
    <row r="55" spans="1:23">
      <c r="A55" s="18" t="s">
        <v>43</v>
      </c>
      <c r="B55" s="337">
        <v>530</v>
      </c>
      <c r="C55" s="451">
        <v>1.8685657876181074</v>
      </c>
      <c r="D55" s="337">
        <v>803</v>
      </c>
      <c r="E55" s="451">
        <v>1.8712714392244594</v>
      </c>
      <c r="F55" s="337">
        <v>776</v>
      </c>
      <c r="G55" s="451">
        <v>1.7645587466175501</v>
      </c>
      <c r="H55" s="15">
        <v>679</v>
      </c>
      <c r="I55" s="463">
        <v>1.5568038518858192</v>
      </c>
      <c r="J55" s="312">
        <v>618</v>
      </c>
      <c r="K55" s="463">
        <v>1.4187002134937214</v>
      </c>
      <c r="L55" s="312">
        <v>575</v>
      </c>
      <c r="M55" s="475">
        <v>1.3767179045156346</v>
      </c>
      <c r="N55" s="312">
        <v>508</v>
      </c>
      <c r="O55" s="475">
        <v>1.3211276396546343</v>
      </c>
      <c r="P55" s="312">
        <v>390</v>
      </c>
      <c r="Q55" s="475">
        <v>1.0202213095456092</v>
      </c>
      <c r="R55" s="312">
        <v>291</v>
      </c>
      <c r="S55" s="475">
        <v>0.74138238516216148</v>
      </c>
      <c r="T55" s="50">
        <v>333</v>
      </c>
      <c r="U55" s="475">
        <v>0.78863232682060391</v>
      </c>
      <c r="V55" s="736">
        <v>362</v>
      </c>
      <c r="W55" s="831">
        <v>0.73070789850830631</v>
      </c>
    </row>
    <row r="56" spans="1:23">
      <c r="A56" s="18" t="s">
        <v>44</v>
      </c>
      <c r="B56" s="337">
        <v>578</v>
      </c>
      <c r="C56" s="451">
        <v>2.0377943872514455</v>
      </c>
      <c r="D56" s="337">
        <v>911</v>
      </c>
      <c r="E56" s="451">
        <v>2.1229492915734527</v>
      </c>
      <c r="F56" s="337">
        <v>824</v>
      </c>
      <c r="G56" s="451">
        <v>1.8737067103258522</v>
      </c>
      <c r="H56" s="15">
        <v>832</v>
      </c>
      <c r="I56" s="463">
        <v>1.9076005961251863</v>
      </c>
      <c r="J56" s="312">
        <v>866</v>
      </c>
      <c r="K56" s="463">
        <v>1.9880168040219464</v>
      </c>
      <c r="L56" s="312">
        <v>778</v>
      </c>
      <c r="M56" s="475">
        <v>1.8627591821098501</v>
      </c>
      <c r="N56" s="312">
        <v>712</v>
      </c>
      <c r="O56" s="475">
        <v>1.8516592114844483</v>
      </c>
      <c r="P56" s="312">
        <v>756</v>
      </c>
      <c r="Q56" s="475">
        <v>1.9776597692730269</v>
      </c>
      <c r="R56" s="312">
        <v>791</v>
      </c>
      <c r="S56" s="475">
        <v>2.0152352806297928</v>
      </c>
      <c r="T56" s="50">
        <v>946</v>
      </c>
      <c r="U56" s="475">
        <v>2.2403789224393131</v>
      </c>
      <c r="V56" s="829">
        <v>1528</v>
      </c>
      <c r="W56" s="831">
        <v>3.0843140025433478</v>
      </c>
    </row>
    <row r="57" spans="1:23">
      <c r="A57" s="18" t="s">
        <v>45</v>
      </c>
      <c r="B57" s="319">
        <v>3588</v>
      </c>
      <c r="C57" s="451">
        <v>12.649837822592019</v>
      </c>
      <c r="D57" s="319">
        <v>6442</v>
      </c>
      <c r="E57" s="451">
        <v>15.012117822520507</v>
      </c>
      <c r="F57" s="319">
        <v>7192</v>
      </c>
      <c r="G57" s="451">
        <v>16.354003228960593</v>
      </c>
      <c r="H57" s="15">
        <v>7132</v>
      </c>
      <c r="I57" s="463">
        <v>16.352172417746189</v>
      </c>
      <c r="J57" s="314">
        <v>7783</v>
      </c>
      <c r="K57" s="463">
        <v>17.866899290649894</v>
      </c>
      <c r="L57" s="314">
        <v>7505</v>
      </c>
      <c r="M57" s="475">
        <v>17.969161518938851</v>
      </c>
      <c r="N57" s="314">
        <v>7037</v>
      </c>
      <c r="O57" s="475">
        <v>18.300738583168627</v>
      </c>
      <c r="P57" s="314">
        <v>7767</v>
      </c>
      <c r="Q57" s="475">
        <v>20.318099772412168</v>
      </c>
      <c r="R57" s="314">
        <v>8259</v>
      </c>
      <c r="S57" s="475">
        <v>21.041502127334336</v>
      </c>
      <c r="T57" s="318">
        <v>8959</v>
      </c>
      <c r="U57" s="475">
        <v>21.217288336293667</v>
      </c>
      <c r="V57" s="829">
        <v>11134</v>
      </c>
      <c r="W57" s="831">
        <v>22.474314204396357</v>
      </c>
    </row>
    <row r="58" spans="1:23">
      <c r="A58" s="18" t="s">
        <v>46</v>
      </c>
      <c r="B58" s="319">
        <v>6272</v>
      </c>
      <c r="C58" s="451">
        <v>22.112537018756171</v>
      </c>
      <c r="D58" s="319">
        <v>7279</v>
      </c>
      <c r="E58" s="451">
        <v>16.962621178225206</v>
      </c>
      <c r="F58" s="319">
        <v>5808</v>
      </c>
      <c r="G58" s="451">
        <v>13.20690360870455</v>
      </c>
      <c r="H58" s="15">
        <v>4880</v>
      </c>
      <c r="I58" s="463">
        <v>11.188811188811188</v>
      </c>
      <c r="J58" s="314">
        <v>3857</v>
      </c>
      <c r="K58" s="463">
        <v>8.8542503615619488</v>
      </c>
      <c r="L58" s="314">
        <v>3475</v>
      </c>
      <c r="M58" s="475">
        <v>8.3201647272901393</v>
      </c>
      <c r="N58" s="314">
        <v>3058</v>
      </c>
      <c r="O58" s="475">
        <v>7.9527722875273072</v>
      </c>
      <c r="P58" s="314">
        <v>2846</v>
      </c>
      <c r="Q58" s="475">
        <v>7.4449996076071887</v>
      </c>
      <c r="R58" s="314">
        <v>2715</v>
      </c>
      <c r="S58" s="475">
        <v>6.9170212223892387</v>
      </c>
      <c r="T58" s="318">
        <v>2785</v>
      </c>
      <c r="U58" s="475">
        <v>6.595618709295441</v>
      </c>
      <c r="V58" s="829">
        <v>3850</v>
      </c>
      <c r="W58" s="831">
        <v>7.7713409095496662</v>
      </c>
    </row>
    <row r="59" spans="1:23">
      <c r="A59" s="18" t="s">
        <v>47</v>
      </c>
      <c r="B59" s="319">
        <v>5957</v>
      </c>
      <c r="C59" s="451">
        <v>21.001974333662389</v>
      </c>
      <c r="D59" s="319">
        <v>9025</v>
      </c>
      <c r="E59" s="451">
        <v>21.03141312453393</v>
      </c>
      <c r="F59" s="319">
        <v>9670</v>
      </c>
      <c r="G59" s="451">
        <v>21.988766855401686</v>
      </c>
      <c r="H59" s="15">
        <v>9982</v>
      </c>
      <c r="I59" s="463">
        <v>22.886621575146165</v>
      </c>
      <c r="J59" s="314">
        <v>9990</v>
      </c>
      <c r="K59" s="463">
        <v>22.933357820068409</v>
      </c>
      <c r="L59" s="314">
        <v>9656</v>
      </c>
      <c r="M59" s="475">
        <v>23.119283627831251</v>
      </c>
      <c r="N59" s="314">
        <v>8801</v>
      </c>
      <c r="O59" s="475">
        <v>22.888276292520544</v>
      </c>
      <c r="P59" s="314">
        <v>9003</v>
      </c>
      <c r="Q59" s="475">
        <v>23.551416538049022</v>
      </c>
      <c r="R59" s="314">
        <v>9639</v>
      </c>
      <c r="S59" s="475">
        <v>24.557336118824999</v>
      </c>
      <c r="T59" s="318">
        <v>10421</v>
      </c>
      <c r="U59" s="475">
        <v>24.679692125518056</v>
      </c>
      <c r="V59" s="829">
        <v>11118</v>
      </c>
      <c r="W59" s="831">
        <v>22.442017722694334</v>
      </c>
    </row>
    <row r="60" spans="1:23">
      <c r="A60" s="6"/>
      <c r="B60" s="33"/>
      <c r="C60" s="452"/>
      <c r="D60" s="33"/>
      <c r="E60" s="452"/>
      <c r="F60" s="33"/>
      <c r="G60" s="452"/>
      <c r="H60" s="33"/>
      <c r="I60" s="462"/>
      <c r="J60" s="358"/>
      <c r="K60" s="462"/>
      <c r="T60" s="318"/>
      <c r="V60" s="736"/>
    </row>
    <row r="61" spans="1:23" ht="15">
      <c r="A61" s="359" t="s">
        <v>29</v>
      </c>
      <c r="B61" s="325">
        <v>24698</v>
      </c>
      <c r="C61" s="451">
        <v>100</v>
      </c>
      <c r="D61" s="325">
        <v>37091</v>
      </c>
      <c r="E61" s="451">
        <v>100</v>
      </c>
      <c r="F61" s="325">
        <v>37759</v>
      </c>
      <c r="G61" s="451">
        <v>100</v>
      </c>
      <c r="H61" s="325">
        <v>37264</v>
      </c>
      <c r="I61" s="463">
        <v>100</v>
      </c>
      <c r="J61" s="36">
        <v>37450</v>
      </c>
      <c r="K61" s="463">
        <v>100</v>
      </c>
      <c r="L61" s="36">
        <v>35673</v>
      </c>
      <c r="M61" s="475">
        <v>100</v>
      </c>
      <c r="N61" s="36">
        <v>32747</v>
      </c>
      <c r="O61" s="475">
        <v>100</v>
      </c>
      <c r="P61" s="36">
        <v>32711</v>
      </c>
      <c r="Q61" s="475">
        <v>100</v>
      </c>
      <c r="R61" s="36">
        <v>33657</v>
      </c>
      <c r="S61" s="475">
        <v>100</v>
      </c>
      <c r="T61" s="26">
        <v>36227</v>
      </c>
      <c r="U61" s="475">
        <v>100</v>
      </c>
      <c r="V61" s="794">
        <v>42605</v>
      </c>
      <c r="W61" s="831">
        <v>100</v>
      </c>
    </row>
    <row r="62" spans="1:23">
      <c r="A62" s="18" t="s">
        <v>37</v>
      </c>
      <c r="B62" s="319">
        <v>4282</v>
      </c>
      <c r="C62" s="451">
        <v>17.337436229654223</v>
      </c>
      <c r="D62" s="319">
        <v>7140</v>
      </c>
      <c r="E62" s="451">
        <v>19.24995281874309</v>
      </c>
      <c r="F62" s="319">
        <v>7533</v>
      </c>
      <c r="G62" s="451">
        <v>19.950210545830132</v>
      </c>
      <c r="H62" s="15">
        <v>7923</v>
      </c>
      <c r="I62" s="463">
        <v>21.261807642765135</v>
      </c>
      <c r="J62" s="314">
        <v>8332</v>
      </c>
      <c r="K62" s="463">
        <v>22.248331108144193</v>
      </c>
      <c r="L62" s="314">
        <v>7522</v>
      </c>
      <c r="M62" s="475">
        <v>21.085975387548007</v>
      </c>
      <c r="N62" s="314">
        <v>6468</v>
      </c>
      <c r="O62" s="475">
        <v>19.751427611689621</v>
      </c>
      <c r="P62" s="314">
        <v>5816</v>
      </c>
      <c r="Q62" s="475">
        <v>17.779951698205494</v>
      </c>
      <c r="R62" s="314">
        <v>6151</v>
      </c>
      <c r="S62" s="475">
        <v>18.275544463261728</v>
      </c>
      <c r="T62" s="318">
        <v>7268</v>
      </c>
      <c r="U62" s="475">
        <v>20.062384409418392</v>
      </c>
      <c r="V62" s="829">
        <v>8637</v>
      </c>
      <c r="W62" s="831">
        <v>20.272268513085319</v>
      </c>
    </row>
    <row r="63" spans="1:23">
      <c r="A63" s="18" t="s">
        <v>38</v>
      </c>
      <c r="B63" s="337">
        <v>214</v>
      </c>
      <c r="C63" s="451">
        <v>0.86646692039841278</v>
      </c>
      <c r="D63" s="337">
        <v>440</v>
      </c>
      <c r="E63" s="451">
        <v>1.1862716022754844</v>
      </c>
      <c r="F63" s="337">
        <v>528</v>
      </c>
      <c r="G63" s="451">
        <v>1.3983421171111523</v>
      </c>
      <c r="H63" s="15">
        <v>508</v>
      </c>
      <c r="I63" s="463">
        <v>1.3632460283383427</v>
      </c>
      <c r="J63" s="312">
        <v>552</v>
      </c>
      <c r="K63" s="463">
        <v>1.4739652870493991</v>
      </c>
      <c r="L63" s="312">
        <v>650</v>
      </c>
      <c r="M63" s="475">
        <v>1.8221063549463179</v>
      </c>
      <c r="N63" s="312">
        <v>608</v>
      </c>
      <c r="O63" s="475">
        <v>1.8566586252175772</v>
      </c>
      <c r="P63" s="312">
        <v>654</v>
      </c>
      <c r="Q63" s="475">
        <v>1.9993274433676747</v>
      </c>
      <c r="R63" s="312">
        <v>790</v>
      </c>
      <c r="S63" s="475">
        <v>2.3472086044507829</v>
      </c>
      <c r="T63" s="50">
        <v>954</v>
      </c>
      <c r="U63" s="475">
        <v>2.6333949816435256</v>
      </c>
      <c r="V63" s="829">
        <v>1280</v>
      </c>
      <c r="W63" s="831">
        <v>3.00434221335524</v>
      </c>
    </row>
    <row r="64" spans="1:23">
      <c r="A64" s="18" t="s">
        <v>39</v>
      </c>
      <c r="B64" s="319">
        <v>197</v>
      </c>
      <c r="C64" s="451">
        <v>0.79763543606769771</v>
      </c>
      <c r="D64" s="319">
        <v>416</v>
      </c>
      <c r="E64" s="451">
        <v>1.1215658785150038</v>
      </c>
      <c r="F64" s="319">
        <v>469</v>
      </c>
      <c r="G64" s="451">
        <v>1.2420879790248682</v>
      </c>
      <c r="H64" s="15">
        <v>462</v>
      </c>
      <c r="I64" s="463">
        <v>1.2398024903392015</v>
      </c>
      <c r="J64" s="312">
        <v>503</v>
      </c>
      <c r="K64" s="463">
        <v>1.343124165554072</v>
      </c>
      <c r="L64" s="312">
        <v>471</v>
      </c>
      <c r="M64" s="475">
        <v>1.3203262971995626</v>
      </c>
      <c r="N64" s="312">
        <v>531</v>
      </c>
      <c r="O64" s="475">
        <v>1.6215225822212722</v>
      </c>
      <c r="P64" s="312">
        <v>495</v>
      </c>
      <c r="Q64" s="475">
        <v>1.5132524227324142</v>
      </c>
      <c r="R64" s="312">
        <v>443</v>
      </c>
      <c r="S64" s="475">
        <v>1.3162195085717681</v>
      </c>
      <c r="T64" s="50">
        <v>438</v>
      </c>
      <c r="U64" s="475">
        <v>1.2090429789935682</v>
      </c>
      <c r="V64" s="736">
        <v>370</v>
      </c>
      <c r="W64" s="831">
        <v>0.8684426710479991</v>
      </c>
    </row>
    <row r="65" spans="1:23">
      <c r="A65" s="18" t="s">
        <v>40</v>
      </c>
      <c r="B65" s="319">
        <v>1398</v>
      </c>
      <c r="C65" s="451">
        <v>5.6603773584905666</v>
      </c>
      <c r="D65" s="319">
        <v>2275</v>
      </c>
      <c r="E65" s="451">
        <v>6.1335633981289259</v>
      </c>
      <c r="F65" s="319">
        <v>2331</v>
      </c>
      <c r="G65" s="451">
        <v>6.1733626420191214</v>
      </c>
      <c r="H65" s="15">
        <v>2230</v>
      </c>
      <c r="I65" s="463">
        <v>5.984328037784457</v>
      </c>
      <c r="J65" s="314">
        <v>2328</v>
      </c>
      <c r="K65" s="463">
        <v>6.2162883845126835</v>
      </c>
      <c r="L65" s="314">
        <v>2299</v>
      </c>
      <c r="M65" s="475">
        <v>6.4446500154178228</v>
      </c>
      <c r="N65" s="314">
        <v>2200</v>
      </c>
      <c r="O65" s="475">
        <v>6.7181726570372859</v>
      </c>
      <c r="P65" s="314">
        <v>2269</v>
      </c>
      <c r="Q65" s="475">
        <v>6.9365045397572684</v>
      </c>
      <c r="R65" s="314">
        <v>2166</v>
      </c>
      <c r="S65" s="475">
        <v>6.4355111863802481</v>
      </c>
      <c r="T65" s="318">
        <v>2108</v>
      </c>
      <c r="U65" s="475">
        <v>5.8188643829188171</v>
      </c>
      <c r="V65" s="829">
        <v>2038</v>
      </c>
      <c r="W65" s="831">
        <v>4.7834761178265461</v>
      </c>
    </row>
    <row r="66" spans="1:23">
      <c r="A66" s="18" t="s">
        <v>41</v>
      </c>
      <c r="B66" s="319">
        <v>2793</v>
      </c>
      <c r="C66" s="451">
        <v>11.308607984452182</v>
      </c>
      <c r="D66" s="319">
        <v>3860</v>
      </c>
      <c r="E66" s="451">
        <v>10.406837238144025</v>
      </c>
      <c r="F66" s="319">
        <v>3891</v>
      </c>
      <c r="G66" s="451">
        <v>10.304827988029345</v>
      </c>
      <c r="H66" s="15">
        <v>3679</v>
      </c>
      <c r="I66" s="463">
        <v>9.8727994847574063</v>
      </c>
      <c r="J66" s="314">
        <v>3549</v>
      </c>
      <c r="K66" s="463">
        <v>9.4766355140186906</v>
      </c>
      <c r="L66" s="314">
        <v>3685</v>
      </c>
      <c r="M66" s="475">
        <v>10.329941412272587</v>
      </c>
      <c r="N66" s="314">
        <v>3652</v>
      </c>
      <c r="O66" s="475">
        <v>11.152166610681896</v>
      </c>
      <c r="P66" s="314">
        <v>3521</v>
      </c>
      <c r="Q66" s="475">
        <v>10.763963192809758</v>
      </c>
      <c r="R66" s="314">
        <v>3442</v>
      </c>
      <c r="S66" s="475">
        <v>10.226698755088094</v>
      </c>
      <c r="T66" s="318">
        <v>3339</v>
      </c>
      <c r="U66" s="475">
        <v>9.2168824357523391</v>
      </c>
      <c r="V66" s="829">
        <v>3431</v>
      </c>
      <c r="W66" s="831">
        <v>8.0530454172045527</v>
      </c>
    </row>
    <row r="67" spans="1:23">
      <c r="A67" s="18" t="s">
        <v>42</v>
      </c>
      <c r="B67" s="337">
        <v>626</v>
      </c>
      <c r="C67" s="451">
        <v>2.5346181877075069</v>
      </c>
      <c r="D67" s="319">
        <v>1253</v>
      </c>
      <c r="E67" s="451">
        <v>3.3781779946617774</v>
      </c>
      <c r="F67" s="319">
        <v>1562</v>
      </c>
      <c r="G67" s="451">
        <v>4.1367620964538254</v>
      </c>
      <c r="H67" s="15">
        <v>1724</v>
      </c>
      <c r="I67" s="463">
        <v>4.6264491197939028</v>
      </c>
      <c r="J67" s="314">
        <v>1683</v>
      </c>
      <c r="K67" s="463">
        <v>4.4939919893190918</v>
      </c>
      <c r="L67" s="314">
        <v>1636</v>
      </c>
      <c r="M67" s="475">
        <v>4.5861015333725792</v>
      </c>
      <c r="N67" s="314">
        <v>1551</v>
      </c>
      <c r="O67" s="475">
        <v>4.736311723211287</v>
      </c>
      <c r="P67" s="314">
        <v>1524</v>
      </c>
      <c r="Q67" s="475">
        <v>4.6589832166549483</v>
      </c>
      <c r="R67" s="314">
        <v>1407</v>
      </c>
      <c r="S67" s="475">
        <v>4.1804082360281667</v>
      </c>
      <c r="T67" s="318">
        <v>1468</v>
      </c>
      <c r="U67" s="475">
        <v>4.0522262400971645</v>
      </c>
      <c r="V67" s="829">
        <v>2073</v>
      </c>
      <c r="W67" s="831">
        <v>4.8656261002229781</v>
      </c>
    </row>
    <row r="68" spans="1:23">
      <c r="A68" s="18" t="s">
        <v>43</v>
      </c>
      <c r="B68" s="337">
        <v>478</v>
      </c>
      <c r="C68" s="451">
        <v>1.9353793829459878</v>
      </c>
      <c r="D68" s="337">
        <v>711</v>
      </c>
      <c r="E68" s="451">
        <v>1.9169070664042491</v>
      </c>
      <c r="F68" s="337">
        <v>683</v>
      </c>
      <c r="G68" s="451">
        <v>1.808840276490373</v>
      </c>
      <c r="H68" s="15">
        <v>597</v>
      </c>
      <c r="I68" s="463">
        <v>1.6020824388149422</v>
      </c>
      <c r="J68" s="312">
        <v>542</v>
      </c>
      <c r="K68" s="463">
        <v>1.4472630173564753</v>
      </c>
      <c r="L68" s="312">
        <v>508</v>
      </c>
      <c r="M68" s="475">
        <v>1.4240461974041991</v>
      </c>
      <c r="N68" s="312">
        <v>453</v>
      </c>
      <c r="O68" s="475">
        <v>1.3833328243808594</v>
      </c>
      <c r="P68" s="312">
        <v>325</v>
      </c>
      <c r="Q68" s="475">
        <v>0.993549570480878</v>
      </c>
      <c r="R68" s="312">
        <v>223</v>
      </c>
      <c r="S68" s="475">
        <v>0.66256647948420833</v>
      </c>
      <c r="T68" s="50">
        <v>244</v>
      </c>
      <c r="U68" s="475">
        <v>0.67353079195075494</v>
      </c>
      <c r="V68" s="736">
        <v>262</v>
      </c>
      <c r="W68" s="831">
        <v>0.61495129679615068</v>
      </c>
    </row>
    <row r="69" spans="1:23">
      <c r="A69" s="18" t="s">
        <v>44</v>
      </c>
      <c r="B69" s="337">
        <v>551</v>
      </c>
      <c r="C69" s="451">
        <v>2.2309498744837639</v>
      </c>
      <c r="D69" s="337">
        <v>857</v>
      </c>
      <c r="E69" s="451">
        <v>2.3105335526138413</v>
      </c>
      <c r="F69" s="337">
        <v>792</v>
      </c>
      <c r="G69" s="451">
        <v>2.0975131756667285</v>
      </c>
      <c r="H69" s="15">
        <v>772</v>
      </c>
      <c r="I69" s="463">
        <v>2.0717045942464578</v>
      </c>
      <c r="J69" s="312">
        <v>804</v>
      </c>
      <c r="K69" s="463">
        <v>2.1468624833110814</v>
      </c>
      <c r="L69" s="312">
        <v>730</v>
      </c>
      <c r="M69" s="475">
        <v>2.0463655986320184</v>
      </c>
      <c r="N69" s="312">
        <v>655</v>
      </c>
      <c r="O69" s="475">
        <v>2.0001832228906462</v>
      </c>
      <c r="P69" s="312">
        <v>712</v>
      </c>
      <c r="Q69" s="475">
        <v>2.1766378282534924</v>
      </c>
      <c r="R69" s="312">
        <v>748</v>
      </c>
      <c r="S69" s="475">
        <v>2.2224202988977035</v>
      </c>
      <c r="T69" s="50">
        <v>890</v>
      </c>
      <c r="U69" s="475">
        <v>2.4567311673613603</v>
      </c>
      <c r="V69" s="829">
        <v>1444</v>
      </c>
      <c r="W69" s="831">
        <v>3.3892735594413805</v>
      </c>
    </row>
    <row r="70" spans="1:23">
      <c r="A70" s="18" t="s">
        <v>45</v>
      </c>
      <c r="B70" s="319">
        <v>3043</v>
      </c>
      <c r="C70" s="451">
        <v>12.320835695197992</v>
      </c>
      <c r="D70" s="319">
        <v>5507</v>
      </c>
      <c r="E70" s="451">
        <v>14.847267531207031</v>
      </c>
      <c r="F70" s="319">
        <v>6161</v>
      </c>
      <c r="G70" s="451">
        <v>16.316639741518578</v>
      </c>
      <c r="H70" s="15">
        <v>6108</v>
      </c>
      <c r="I70" s="463">
        <v>16.391155002146846</v>
      </c>
      <c r="J70" s="314">
        <v>6822</v>
      </c>
      <c r="K70" s="463">
        <v>18.216288384512684</v>
      </c>
      <c r="L70" s="314">
        <v>6594</v>
      </c>
      <c r="M70" s="475">
        <v>18.484568160793877</v>
      </c>
      <c r="N70" s="314">
        <v>6176</v>
      </c>
      <c r="O70" s="475">
        <v>18.859742877210124</v>
      </c>
      <c r="P70" s="314">
        <v>6911</v>
      </c>
      <c r="Q70" s="475">
        <v>21.127449481825685</v>
      </c>
      <c r="R70" s="314">
        <v>7349</v>
      </c>
      <c r="S70" s="475">
        <v>21.834982321656714</v>
      </c>
      <c r="T70" s="318">
        <v>7903</v>
      </c>
      <c r="U70" s="475">
        <v>21.81522069174925</v>
      </c>
      <c r="V70" s="829">
        <v>9932</v>
      </c>
      <c r="W70" s="831">
        <v>23.311817861753315</v>
      </c>
    </row>
    <row r="71" spans="1:23">
      <c r="A71" s="18" t="s">
        <v>46</v>
      </c>
      <c r="B71" s="319">
        <v>5857</v>
      </c>
      <c r="C71" s="451">
        <v>23.714470807352821</v>
      </c>
      <c r="D71" s="319">
        <v>6733</v>
      </c>
      <c r="E71" s="451">
        <v>18.152651586638267</v>
      </c>
      <c r="F71" s="319">
        <v>5308</v>
      </c>
      <c r="G71" s="451">
        <v>14.057575677321962</v>
      </c>
      <c r="H71" s="15">
        <v>4403</v>
      </c>
      <c r="I71" s="463">
        <v>11.815693430656934</v>
      </c>
      <c r="J71" s="314">
        <v>3459</v>
      </c>
      <c r="K71" s="463">
        <v>9.2363150867823762</v>
      </c>
      <c r="L71" s="314">
        <v>3051</v>
      </c>
      <c r="M71" s="475">
        <v>8.5526869060634088</v>
      </c>
      <c r="N71" s="314">
        <v>2709</v>
      </c>
      <c r="O71" s="475">
        <v>8.2725135126881852</v>
      </c>
      <c r="P71" s="314">
        <v>2503</v>
      </c>
      <c r="Q71" s="475">
        <v>7.6518602305034999</v>
      </c>
      <c r="R71" s="314">
        <v>2374</v>
      </c>
      <c r="S71" s="475">
        <v>7.053510413881213</v>
      </c>
      <c r="T71" s="318">
        <v>2378</v>
      </c>
      <c r="U71" s="475">
        <v>6.5641648494217026</v>
      </c>
      <c r="V71" s="829">
        <v>3344</v>
      </c>
      <c r="W71" s="831">
        <v>7.8488440323905646</v>
      </c>
    </row>
    <row r="72" spans="1:23">
      <c r="A72" s="18" t="s">
        <v>47</v>
      </c>
      <c r="B72" s="319">
        <v>5259</v>
      </c>
      <c r="C72" s="451">
        <v>21.293222123248846</v>
      </c>
      <c r="D72" s="319">
        <v>7899</v>
      </c>
      <c r="E72" s="451">
        <v>21.296271332668301</v>
      </c>
      <c r="F72" s="319">
        <v>8501</v>
      </c>
      <c r="G72" s="451">
        <v>22.51383776053391</v>
      </c>
      <c r="H72" s="15">
        <v>8858</v>
      </c>
      <c r="I72" s="463">
        <v>23.770931730356377</v>
      </c>
      <c r="J72" s="314">
        <v>8876</v>
      </c>
      <c r="K72" s="463">
        <v>23.700934579439252</v>
      </c>
      <c r="L72" s="314">
        <v>8527</v>
      </c>
      <c r="M72" s="475">
        <v>23.903232136349619</v>
      </c>
      <c r="N72" s="314">
        <v>7744</v>
      </c>
      <c r="O72" s="475">
        <v>23.647967752771244</v>
      </c>
      <c r="P72" s="314">
        <v>7981</v>
      </c>
      <c r="Q72" s="475">
        <v>24.398520375408882</v>
      </c>
      <c r="R72" s="314">
        <v>8564</v>
      </c>
      <c r="S72" s="475">
        <v>25.444929732299371</v>
      </c>
      <c r="T72" s="318">
        <v>9237</v>
      </c>
      <c r="U72" s="475">
        <v>25.497557070693126</v>
      </c>
      <c r="V72" s="829">
        <v>9794</v>
      </c>
      <c r="W72" s="831">
        <v>22.987912216875952</v>
      </c>
    </row>
    <row r="73" spans="1:23">
      <c r="A73" s="6"/>
      <c r="B73" s="33"/>
      <c r="C73" s="452"/>
      <c r="D73" s="33"/>
      <c r="E73" s="452"/>
      <c r="F73" s="33"/>
      <c r="G73" s="452"/>
      <c r="H73" s="33"/>
      <c r="I73" s="462"/>
      <c r="J73" s="305"/>
      <c r="K73" s="462"/>
      <c r="T73" s="614"/>
      <c r="V73" s="736"/>
    </row>
    <row r="74" spans="1:23" ht="15">
      <c r="A74" s="359" t="s">
        <v>30</v>
      </c>
      <c r="B74" s="325">
        <v>3666</v>
      </c>
      <c r="C74" s="451">
        <v>100</v>
      </c>
      <c r="D74" s="325">
        <v>5821</v>
      </c>
      <c r="E74" s="451">
        <v>100</v>
      </c>
      <c r="F74" s="325">
        <v>6218</v>
      </c>
      <c r="G74" s="451">
        <v>100</v>
      </c>
      <c r="H74" s="325">
        <v>6351</v>
      </c>
      <c r="I74" s="463">
        <v>100</v>
      </c>
      <c r="J74" s="36">
        <v>6111</v>
      </c>
      <c r="K74" s="463">
        <v>100</v>
      </c>
      <c r="L74" s="325">
        <v>6093</v>
      </c>
      <c r="M74" s="311">
        <v>100</v>
      </c>
      <c r="N74" s="325">
        <v>5705</v>
      </c>
      <c r="O74" s="475">
        <v>100</v>
      </c>
      <c r="P74" s="325">
        <v>5516</v>
      </c>
      <c r="Q74" s="475">
        <v>100</v>
      </c>
      <c r="R74" s="325">
        <v>5594</v>
      </c>
      <c r="S74" s="475">
        <v>100</v>
      </c>
      <c r="T74" s="26">
        <v>5998</v>
      </c>
      <c r="U74" s="475">
        <v>100</v>
      </c>
      <c r="V74" s="794">
        <v>6936</v>
      </c>
      <c r="W74" s="831">
        <v>100</v>
      </c>
    </row>
    <row r="75" spans="1:23">
      <c r="A75" s="18" t="s">
        <v>37</v>
      </c>
      <c r="B75" s="337">
        <v>556</v>
      </c>
      <c r="C75" s="451">
        <v>15.166393889798144</v>
      </c>
      <c r="D75" s="337">
        <v>912</v>
      </c>
      <c r="E75" s="451">
        <v>15.667411097749529</v>
      </c>
      <c r="F75" s="337">
        <v>1039</v>
      </c>
      <c r="G75" s="451">
        <v>16.709552910903827</v>
      </c>
      <c r="H75" s="15">
        <v>1117</v>
      </c>
      <c r="I75" s="463">
        <v>17.587781451739882</v>
      </c>
      <c r="J75" s="314">
        <v>1141</v>
      </c>
      <c r="K75" s="463">
        <v>18.671248568155786</v>
      </c>
      <c r="L75" s="319">
        <v>1091</v>
      </c>
      <c r="M75" s="389">
        <v>17.905793533563106</v>
      </c>
      <c r="N75" s="319">
        <v>948</v>
      </c>
      <c r="O75" s="475">
        <v>16.617002629272566</v>
      </c>
      <c r="P75" s="319">
        <v>822</v>
      </c>
      <c r="Q75" s="475">
        <v>14.902102973168962</v>
      </c>
      <c r="R75" s="319">
        <v>823</v>
      </c>
      <c r="S75" s="475">
        <v>14.712191633893458</v>
      </c>
      <c r="T75" s="50">
        <v>970</v>
      </c>
      <c r="U75" s="475">
        <v>16.172057352450818</v>
      </c>
      <c r="V75" s="829">
        <v>1189</v>
      </c>
      <c r="W75" s="831">
        <v>17.142445213379471</v>
      </c>
    </row>
    <row r="76" spans="1:23">
      <c r="A76" s="18" t="s">
        <v>38</v>
      </c>
      <c r="B76" s="337">
        <v>9</v>
      </c>
      <c r="C76" s="451">
        <v>0.24549918166939444</v>
      </c>
      <c r="D76" s="337">
        <v>25</v>
      </c>
      <c r="E76" s="451">
        <v>0.4294794708812919</v>
      </c>
      <c r="F76" s="337">
        <v>28</v>
      </c>
      <c r="G76" s="451">
        <v>0.45030556449018982</v>
      </c>
      <c r="H76" s="15">
        <v>30</v>
      </c>
      <c r="I76" s="463">
        <v>0.47236655644780345</v>
      </c>
      <c r="J76" s="312">
        <v>29</v>
      </c>
      <c r="K76" s="463">
        <v>0.47455408280150546</v>
      </c>
      <c r="L76" s="337">
        <v>31</v>
      </c>
      <c r="M76" s="389">
        <v>0.50878056786476289</v>
      </c>
      <c r="N76" s="337">
        <v>25</v>
      </c>
      <c r="O76" s="475">
        <v>0.43821209465381245</v>
      </c>
      <c r="P76" s="337">
        <v>21</v>
      </c>
      <c r="Q76" s="475">
        <v>0.38071065989847719</v>
      </c>
      <c r="R76" s="337">
        <v>26</v>
      </c>
      <c r="S76" s="475">
        <v>0.46478369681801929</v>
      </c>
      <c r="T76" s="50">
        <v>32</v>
      </c>
      <c r="U76" s="475">
        <v>0.53351117039012996</v>
      </c>
      <c r="V76" s="736">
        <v>39</v>
      </c>
      <c r="W76" s="831">
        <v>0.56228373702422152</v>
      </c>
    </row>
    <row r="77" spans="1:23">
      <c r="A77" s="18" t="s">
        <v>39</v>
      </c>
      <c r="B77" s="337">
        <v>25</v>
      </c>
      <c r="C77" s="451">
        <v>0.68194217130387336</v>
      </c>
      <c r="D77" s="337">
        <v>67</v>
      </c>
      <c r="E77" s="451">
        <v>1.1510049819618622</v>
      </c>
      <c r="F77" s="337">
        <v>67</v>
      </c>
      <c r="G77" s="451">
        <v>1.0775168864586684</v>
      </c>
      <c r="H77" s="15">
        <v>68</v>
      </c>
      <c r="I77" s="463">
        <v>1.0706975279483546</v>
      </c>
      <c r="J77" s="312">
        <v>65</v>
      </c>
      <c r="K77" s="463">
        <v>1.0636557028309606</v>
      </c>
      <c r="L77" s="337">
        <v>83</v>
      </c>
      <c r="M77" s="389">
        <v>1.3622189397669455</v>
      </c>
      <c r="N77" s="337">
        <v>75</v>
      </c>
      <c r="O77" s="475">
        <v>1.3146362839614372</v>
      </c>
      <c r="P77" s="337">
        <v>80</v>
      </c>
      <c r="Q77" s="475">
        <v>1.4503263234227701</v>
      </c>
      <c r="R77" s="337">
        <v>85</v>
      </c>
      <c r="S77" s="475">
        <v>1.519485162674294</v>
      </c>
      <c r="T77" s="50">
        <v>58</v>
      </c>
      <c r="U77" s="475">
        <v>0.96698899633211077</v>
      </c>
      <c r="V77" s="736">
        <v>63</v>
      </c>
      <c r="W77" s="831">
        <v>0.90830449826989623</v>
      </c>
    </row>
    <row r="78" spans="1:23">
      <c r="A78" s="18" t="s">
        <v>40</v>
      </c>
      <c r="B78" s="337">
        <v>109</v>
      </c>
      <c r="C78" s="451">
        <v>2.9732678668848882</v>
      </c>
      <c r="D78" s="337">
        <v>145</v>
      </c>
      <c r="E78" s="451">
        <v>2.4909809311114928</v>
      </c>
      <c r="F78" s="337">
        <v>164</v>
      </c>
      <c r="G78" s="451">
        <v>2.6375040205853972</v>
      </c>
      <c r="H78" s="15">
        <v>164</v>
      </c>
      <c r="I78" s="463">
        <v>2.5822705085813258</v>
      </c>
      <c r="J78" s="312">
        <v>165</v>
      </c>
      <c r="K78" s="463">
        <v>2.7000490918016693</v>
      </c>
      <c r="L78" s="337">
        <v>183</v>
      </c>
      <c r="M78" s="389">
        <v>3.0034465780403741</v>
      </c>
      <c r="N78" s="337">
        <v>189</v>
      </c>
      <c r="O78" s="475">
        <v>3.3128834355828225</v>
      </c>
      <c r="P78" s="337">
        <v>201</v>
      </c>
      <c r="Q78" s="475">
        <v>3.64394488759971</v>
      </c>
      <c r="R78" s="337">
        <v>194</v>
      </c>
      <c r="S78" s="475">
        <v>3.4680014301036821</v>
      </c>
      <c r="T78" s="50">
        <v>186</v>
      </c>
      <c r="U78" s="475">
        <v>3.1010336778926306</v>
      </c>
      <c r="V78" s="736">
        <v>187</v>
      </c>
      <c r="W78" s="831">
        <v>2.6960784313725492</v>
      </c>
    </row>
    <row r="79" spans="1:23">
      <c r="A79" s="18" t="s">
        <v>41</v>
      </c>
      <c r="B79" s="337">
        <v>880</v>
      </c>
      <c r="C79" s="451">
        <v>24.004364429896345</v>
      </c>
      <c r="D79" s="319">
        <v>1153</v>
      </c>
      <c r="E79" s="451">
        <v>19.807593197045183</v>
      </c>
      <c r="F79" s="319">
        <v>1140</v>
      </c>
      <c r="G79" s="451">
        <v>18.333869411386296</v>
      </c>
      <c r="H79" s="15">
        <v>1152</v>
      </c>
      <c r="I79" s="463">
        <v>18.138875767595657</v>
      </c>
      <c r="J79" s="314">
        <v>1049</v>
      </c>
      <c r="K79" s="463">
        <v>17.165766650302732</v>
      </c>
      <c r="L79" s="319">
        <v>1057</v>
      </c>
      <c r="M79" s="389">
        <v>17.347776136550138</v>
      </c>
      <c r="N79" s="319">
        <v>1073</v>
      </c>
      <c r="O79" s="475">
        <v>18.808063102541631</v>
      </c>
      <c r="P79" s="319">
        <v>1003</v>
      </c>
      <c r="Q79" s="475">
        <v>18.183466279912981</v>
      </c>
      <c r="R79" s="319">
        <v>1026</v>
      </c>
      <c r="S79" s="475">
        <v>18.341079728280299</v>
      </c>
      <c r="T79" s="50">
        <v>955</v>
      </c>
      <c r="U79" s="475">
        <v>15.921973991330443</v>
      </c>
      <c r="V79" s="829">
        <v>1049</v>
      </c>
      <c r="W79" s="831">
        <v>15.123990772779699</v>
      </c>
    </row>
    <row r="80" spans="1:23">
      <c r="A80" s="18" t="s">
        <v>42</v>
      </c>
      <c r="B80" s="337">
        <v>350</v>
      </c>
      <c r="C80" s="451">
        <v>9.5471903982542283</v>
      </c>
      <c r="D80" s="337">
        <v>766</v>
      </c>
      <c r="E80" s="451">
        <v>13.159250987802784</v>
      </c>
      <c r="F80" s="337">
        <v>955</v>
      </c>
      <c r="G80" s="451">
        <v>15.358636217433258</v>
      </c>
      <c r="H80" s="15">
        <v>1053</v>
      </c>
      <c r="I80" s="463">
        <v>16.580066131317903</v>
      </c>
      <c r="J80" s="314">
        <v>1051</v>
      </c>
      <c r="K80" s="463">
        <v>17.198494518082146</v>
      </c>
      <c r="L80" s="319">
        <v>1069</v>
      </c>
      <c r="M80" s="389">
        <v>17.54472345314295</v>
      </c>
      <c r="N80" s="319">
        <v>1016</v>
      </c>
      <c r="O80" s="475">
        <v>17.808939526730938</v>
      </c>
      <c r="P80" s="319">
        <v>1059</v>
      </c>
      <c r="Q80" s="475">
        <v>19.19869470630892</v>
      </c>
      <c r="R80" s="319">
        <v>1003</v>
      </c>
      <c r="S80" s="475">
        <v>17.929924919556665</v>
      </c>
      <c r="T80" s="318">
        <v>1005</v>
      </c>
      <c r="U80" s="475">
        <v>16.75558519506502</v>
      </c>
      <c r="V80" s="829">
        <v>1193</v>
      </c>
      <c r="W80" s="831">
        <v>17.200115340253749</v>
      </c>
    </row>
    <row r="81" spans="1:23">
      <c r="A81" s="18" t="s">
        <v>43</v>
      </c>
      <c r="B81" s="337">
        <v>52</v>
      </c>
      <c r="C81" s="451">
        <v>1.4184397163120568</v>
      </c>
      <c r="D81" s="337">
        <v>92</v>
      </c>
      <c r="E81" s="451">
        <v>1.5804844528431541</v>
      </c>
      <c r="F81" s="337">
        <v>93</v>
      </c>
      <c r="G81" s="451">
        <v>1.4956577677709875</v>
      </c>
      <c r="H81" s="15">
        <v>82</v>
      </c>
      <c r="I81" s="463">
        <v>1.2911352542906629</v>
      </c>
      <c r="J81" s="312">
        <v>76</v>
      </c>
      <c r="K81" s="463">
        <v>1.2436589756177385</v>
      </c>
      <c r="L81" s="337">
        <v>67</v>
      </c>
      <c r="M81" s="389">
        <v>1.0996225176431971</v>
      </c>
      <c r="N81" s="337">
        <v>55</v>
      </c>
      <c r="O81" s="475">
        <v>0.9640666082383873</v>
      </c>
      <c r="P81" s="337">
        <v>65</v>
      </c>
      <c r="Q81" s="475">
        <v>1.1783901377810007</v>
      </c>
      <c r="R81" s="337">
        <v>68</v>
      </c>
      <c r="S81" s="475">
        <v>1.2155881301394351</v>
      </c>
      <c r="T81" s="50">
        <v>89</v>
      </c>
      <c r="U81" s="475">
        <v>1.4838279426475491</v>
      </c>
      <c r="V81" s="736">
        <v>100</v>
      </c>
      <c r="W81" s="831">
        <v>1.441753171856978</v>
      </c>
    </row>
    <row r="82" spans="1:23">
      <c r="A82" s="18" t="s">
        <v>44</v>
      </c>
      <c r="B82" s="337">
        <v>27</v>
      </c>
      <c r="C82" s="451">
        <v>0.73649754500818332</v>
      </c>
      <c r="D82" s="337">
        <v>54</v>
      </c>
      <c r="E82" s="451">
        <v>0.92767565710359046</v>
      </c>
      <c r="F82" s="337">
        <v>32</v>
      </c>
      <c r="G82" s="451">
        <v>0.51463493084593115</v>
      </c>
      <c r="H82" s="15">
        <v>60</v>
      </c>
      <c r="I82" s="463">
        <v>0.94473311289560691</v>
      </c>
      <c r="J82" s="312">
        <v>62</v>
      </c>
      <c r="K82" s="463">
        <v>1.0145639011618393</v>
      </c>
      <c r="L82" s="337">
        <v>48</v>
      </c>
      <c r="M82" s="389">
        <v>0.7877892663712458</v>
      </c>
      <c r="N82" s="337">
        <v>57</v>
      </c>
      <c r="O82" s="475">
        <v>0.99912357581069233</v>
      </c>
      <c r="P82" s="337">
        <v>44</v>
      </c>
      <c r="Q82" s="475">
        <v>0.79767947788252358</v>
      </c>
      <c r="R82" s="337">
        <v>43</v>
      </c>
      <c r="S82" s="475">
        <v>0.76868072935287801</v>
      </c>
      <c r="T82" s="50">
        <v>56</v>
      </c>
      <c r="U82" s="475">
        <v>0.93364454818272768</v>
      </c>
      <c r="V82" s="736">
        <v>84</v>
      </c>
      <c r="W82" s="831">
        <v>1.2110726643598615</v>
      </c>
    </row>
    <row r="83" spans="1:23">
      <c r="A83" s="18" t="s">
        <v>45</v>
      </c>
      <c r="B83" s="337">
        <v>545</v>
      </c>
      <c r="C83" s="451">
        <v>14.866339334424442</v>
      </c>
      <c r="D83" s="337">
        <v>935</v>
      </c>
      <c r="E83" s="451">
        <v>16.062532210960317</v>
      </c>
      <c r="F83" s="337">
        <v>1031</v>
      </c>
      <c r="G83" s="451">
        <v>16.580894178192345</v>
      </c>
      <c r="H83" s="15">
        <v>1024</v>
      </c>
      <c r="I83" s="463">
        <v>16.123445126751694</v>
      </c>
      <c r="J83" s="312">
        <v>961</v>
      </c>
      <c r="K83" s="463">
        <v>15.725740468008508</v>
      </c>
      <c r="L83" s="337">
        <v>911</v>
      </c>
      <c r="M83" s="389">
        <v>14.951583784670932</v>
      </c>
      <c r="N83" s="337">
        <v>861</v>
      </c>
      <c r="O83" s="475">
        <v>15.092024539877299</v>
      </c>
      <c r="P83" s="337">
        <v>856</v>
      </c>
      <c r="Q83" s="475">
        <v>15.51849166062364</v>
      </c>
      <c r="R83" s="337">
        <v>910</v>
      </c>
      <c r="S83" s="475">
        <v>16.267429388630674</v>
      </c>
      <c r="T83" s="318">
        <v>1056</v>
      </c>
      <c r="U83" s="475">
        <v>17.60586862287429</v>
      </c>
      <c r="V83" s="829">
        <v>1202</v>
      </c>
      <c r="W83" s="831">
        <v>17.329873125720876</v>
      </c>
    </row>
    <row r="84" spans="1:23">
      <c r="A84" s="18" t="s">
        <v>46</v>
      </c>
      <c r="B84" s="337">
        <v>415</v>
      </c>
      <c r="C84" s="451">
        <v>11.320240043644299</v>
      </c>
      <c r="D84" s="337">
        <v>546</v>
      </c>
      <c r="E84" s="451">
        <v>9.3798316440474157</v>
      </c>
      <c r="F84" s="337">
        <v>500</v>
      </c>
      <c r="G84" s="451">
        <v>8.0411707944676731</v>
      </c>
      <c r="H84" s="15">
        <v>477</v>
      </c>
      <c r="I84" s="463">
        <v>7.5106282475200752</v>
      </c>
      <c r="J84" s="312">
        <v>398</v>
      </c>
      <c r="K84" s="463">
        <v>6.5128456881034209</v>
      </c>
      <c r="L84" s="337">
        <v>424</v>
      </c>
      <c r="M84" s="389">
        <v>6.9588051862793359</v>
      </c>
      <c r="N84" s="337">
        <v>349</v>
      </c>
      <c r="O84" s="475">
        <v>6.1174408413672214</v>
      </c>
      <c r="P84" s="337">
        <v>343</v>
      </c>
      <c r="Q84" s="475">
        <v>6.218274111675127</v>
      </c>
      <c r="R84" s="337">
        <v>341</v>
      </c>
      <c r="S84" s="475">
        <v>6.0958169467286378</v>
      </c>
      <c r="T84" s="50">
        <v>407</v>
      </c>
      <c r="U84" s="475">
        <v>6.7855951983994665</v>
      </c>
      <c r="V84" s="736">
        <v>506</v>
      </c>
      <c r="W84" s="831">
        <v>7.2952710495963098</v>
      </c>
    </row>
    <row r="85" spans="1:23">
      <c r="A85" s="320" t="s">
        <v>47</v>
      </c>
      <c r="B85" s="360">
        <v>698</v>
      </c>
      <c r="C85" s="453">
        <v>19.039825422804146</v>
      </c>
      <c r="D85" s="321">
        <v>1126</v>
      </c>
      <c r="E85" s="453">
        <v>19.343755368493387</v>
      </c>
      <c r="F85" s="321">
        <v>1169</v>
      </c>
      <c r="G85" s="453">
        <v>18.800257317465423</v>
      </c>
      <c r="H85" s="21">
        <v>1124</v>
      </c>
      <c r="I85" s="464">
        <v>17.698000314911038</v>
      </c>
      <c r="J85" s="321">
        <v>1114</v>
      </c>
      <c r="K85" s="464">
        <v>18.229422353133693</v>
      </c>
      <c r="L85" s="321">
        <v>1129</v>
      </c>
      <c r="M85" s="479">
        <v>18.529460036107011</v>
      </c>
      <c r="N85" s="321">
        <v>1057</v>
      </c>
      <c r="O85" s="479">
        <v>18.527607361963192</v>
      </c>
      <c r="P85" s="321">
        <v>1022</v>
      </c>
      <c r="Q85" s="479">
        <v>18.527918781725887</v>
      </c>
      <c r="R85" s="321">
        <v>1075</v>
      </c>
      <c r="S85" s="479">
        <v>19.217018233821953</v>
      </c>
      <c r="T85" s="613">
        <v>1184</v>
      </c>
      <c r="U85" s="479">
        <v>19.739913304434811</v>
      </c>
      <c r="V85" s="830">
        <v>1324</v>
      </c>
      <c r="W85" s="832">
        <v>19.08881199538639</v>
      </c>
    </row>
    <row r="86" spans="1:23" ht="9.75" customHeight="1">
      <c r="F86" s="323"/>
      <c r="G86" s="459"/>
      <c r="H86" s="4"/>
      <c r="O86" s="540"/>
      <c r="Q86" s="540"/>
      <c r="S86" s="540"/>
      <c r="U86" s="540"/>
    </row>
    <row r="92" spans="1:23" ht="11.25">
      <c r="B92" s="323"/>
      <c r="C92" s="323"/>
      <c r="D92" s="323"/>
      <c r="E92" s="323"/>
      <c r="F92" s="323"/>
      <c r="G92" s="323"/>
      <c r="H92" s="323"/>
      <c r="I92" s="323"/>
      <c r="J92" s="323"/>
      <c r="K92" s="323"/>
      <c r="L92" s="323"/>
      <c r="M92" s="323"/>
      <c r="N92" s="323"/>
      <c r="O92" s="323"/>
      <c r="P92" s="323"/>
      <c r="Q92" s="323"/>
      <c r="R92" s="323"/>
      <c r="S92" s="323"/>
      <c r="T92" s="323"/>
      <c r="U92" s="323"/>
    </row>
    <row r="93" spans="1:23" ht="11.25">
      <c r="B93" s="323"/>
      <c r="C93" s="323"/>
      <c r="D93" s="323"/>
      <c r="E93" s="323"/>
      <c r="F93" s="323"/>
      <c r="G93" s="323"/>
      <c r="H93" s="323"/>
      <c r="I93" s="323"/>
      <c r="J93" s="323"/>
      <c r="K93" s="323"/>
      <c r="L93" s="323"/>
      <c r="M93" s="323"/>
      <c r="N93" s="323"/>
      <c r="O93" s="323"/>
      <c r="P93" s="323"/>
      <c r="Q93" s="323"/>
      <c r="R93" s="323"/>
      <c r="S93" s="323"/>
      <c r="T93" s="323"/>
      <c r="U93" s="323"/>
    </row>
    <row r="94" spans="1:23" ht="11.25">
      <c r="B94" s="323"/>
      <c r="C94" s="323"/>
      <c r="D94" s="323"/>
      <c r="E94" s="323"/>
      <c r="F94" s="323"/>
      <c r="G94" s="323"/>
      <c r="H94" s="323"/>
      <c r="I94" s="323"/>
      <c r="J94" s="323"/>
      <c r="K94" s="323"/>
      <c r="L94" s="323"/>
      <c r="M94" s="323"/>
      <c r="N94" s="323"/>
      <c r="O94" s="323"/>
      <c r="P94" s="323"/>
      <c r="Q94" s="323"/>
      <c r="R94" s="323"/>
      <c r="S94" s="323"/>
      <c r="T94" s="323"/>
      <c r="U94" s="323"/>
    </row>
    <row r="95" spans="1:23" ht="11.25">
      <c r="B95" s="323"/>
      <c r="C95" s="323"/>
      <c r="D95" s="323"/>
      <c r="E95" s="323"/>
      <c r="F95" s="323"/>
      <c r="G95" s="323"/>
      <c r="H95" s="323"/>
      <c r="I95" s="323"/>
      <c r="J95" s="323"/>
      <c r="K95" s="323"/>
      <c r="L95" s="323"/>
      <c r="M95" s="323"/>
      <c r="N95" s="323"/>
      <c r="O95" s="323"/>
      <c r="P95" s="323"/>
      <c r="Q95" s="323"/>
      <c r="R95" s="323"/>
      <c r="S95" s="323"/>
      <c r="T95" s="323"/>
      <c r="U95" s="323"/>
    </row>
    <row r="96" spans="1:23" ht="11.25">
      <c r="B96" s="323"/>
      <c r="C96" s="323"/>
      <c r="D96" s="323"/>
      <c r="E96" s="323"/>
      <c r="F96" s="323"/>
      <c r="G96" s="323"/>
      <c r="H96" s="323"/>
      <c r="I96" s="323"/>
      <c r="J96" s="323"/>
      <c r="K96" s="323"/>
      <c r="L96" s="323"/>
      <c r="M96" s="323"/>
      <c r="N96" s="323"/>
      <c r="O96" s="323"/>
      <c r="P96" s="323"/>
      <c r="Q96" s="323"/>
      <c r="R96" s="323"/>
      <c r="S96" s="323"/>
      <c r="T96" s="323"/>
      <c r="U96" s="323"/>
    </row>
    <row r="97" spans="2:21" ht="11.25">
      <c r="B97" s="323"/>
      <c r="C97" s="323"/>
      <c r="D97" s="323"/>
      <c r="E97" s="323"/>
      <c r="F97" s="323"/>
      <c r="G97" s="323"/>
      <c r="H97" s="323"/>
      <c r="I97" s="323"/>
      <c r="J97" s="323"/>
      <c r="K97" s="323"/>
      <c r="L97" s="323"/>
      <c r="M97" s="323"/>
      <c r="N97" s="323"/>
      <c r="O97" s="323"/>
      <c r="P97" s="323"/>
      <c r="Q97" s="323"/>
      <c r="R97" s="323"/>
      <c r="S97" s="323"/>
      <c r="T97" s="323"/>
      <c r="U97" s="323"/>
    </row>
    <row r="98" spans="2:21" ht="11.25">
      <c r="B98" s="323"/>
      <c r="C98" s="323"/>
      <c r="D98" s="323"/>
      <c r="E98" s="323"/>
      <c r="F98" s="323"/>
      <c r="G98" s="323"/>
      <c r="H98" s="323"/>
      <c r="I98" s="323"/>
      <c r="J98" s="323"/>
      <c r="K98" s="323"/>
      <c r="L98" s="323"/>
      <c r="M98" s="323"/>
      <c r="N98" s="323"/>
      <c r="O98" s="323"/>
      <c r="P98" s="323"/>
      <c r="Q98" s="323"/>
      <c r="R98" s="323"/>
      <c r="S98" s="323"/>
      <c r="T98" s="323"/>
      <c r="U98" s="323"/>
    </row>
    <row r="99" spans="2:21" ht="11.25">
      <c r="B99" s="323"/>
      <c r="C99" s="323"/>
      <c r="D99" s="323"/>
      <c r="E99" s="323"/>
      <c r="F99" s="323"/>
      <c r="G99" s="323"/>
      <c r="H99" s="323"/>
      <c r="I99" s="323"/>
      <c r="J99" s="323"/>
      <c r="K99" s="323"/>
      <c r="L99" s="323"/>
      <c r="M99" s="323"/>
      <c r="N99" s="323"/>
      <c r="O99" s="323"/>
      <c r="P99" s="323"/>
      <c r="Q99" s="323"/>
      <c r="R99" s="323"/>
      <c r="S99" s="323"/>
      <c r="T99" s="323"/>
      <c r="U99" s="323"/>
    </row>
    <row r="100" spans="2:21" ht="11.25">
      <c r="B100" s="323"/>
      <c r="C100" s="323"/>
      <c r="D100" s="323"/>
      <c r="E100" s="323"/>
      <c r="F100" s="323"/>
      <c r="G100" s="323"/>
      <c r="H100" s="323"/>
      <c r="I100" s="323"/>
      <c r="J100" s="323"/>
      <c r="K100" s="323"/>
      <c r="L100" s="323"/>
      <c r="M100" s="323"/>
      <c r="N100" s="323"/>
      <c r="O100" s="323"/>
      <c r="P100" s="323"/>
      <c r="Q100" s="323"/>
      <c r="R100" s="323"/>
      <c r="S100" s="323"/>
      <c r="T100" s="323"/>
      <c r="U100" s="323"/>
    </row>
    <row r="101" spans="2:21" ht="11.25">
      <c r="B101" s="323"/>
      <c r="C101" s="323"/>
      <c r="D101" s="323"/>
      <c r="E101" s="323"/>
      <c r="F101" s="323"/>
      <c r="G101" s="323"/>
      <c r="H101" s="323"/>
      <c r="I101" s="323"/>
      <c r="J101" s="323"/>
      <c r="K101" s="323"/>
      <c r="L101" s="323"/>
      <c r="M101" s="323"/>
      <c r="N101" s="323"/>
      <c r="O101" s="323"/>
      <c r="P101" s="323"/>
      <c r="Q101" s="323"/>
      <c r="R101" s="323"/>
      <c r="S101" s="323"/>
      <c r="T101" s="323"/>
      <c r="U101" s="323"/>
    </row>
    <row r="102" spans="2:21" ht="11.25">
      <c r="B102" s="323"/>
      <c r="C102" s="323"/>
      <c r="D102" s="323"/>
      <c r="E102" s="323"/>
      <c r="F102" s="323"/>
      <c r="G102" s="323"/>
      <c r="H102" s="323"/>
      <c r="I102" s="323"/>
      <c r="J102" s="323"/>
      <c r="K102" s="323"/>
      <c r="L102" s="323"/>
      <c r="M102" s="323"/>
      <c r="N102" s="323"/>
      <c r="O102" s="323"/>
      <c r="P102" s="323"/>
      <c r="Q102" s="323"/>
      <c r="R102" s="323"/>
      <c r="S102" s="323"/>
      <c r="T102" s="323"/>
      <c r="U102" s="323"/>
    </row>
    <row r="103" spans="2:21" ht="11.25">
      <c r="B103" s="323"/>
      <c r="C103" s="323"/>
      <c r="D103" s="323"/>
      <c r="E103" s="323"/>
      <c r="F103" s="323"/>
      <c r="G103" s="323"/>
      <c r="H103" s="323"/>
      <c r="I103" s="323"/>
      <c r="J103" s="323"/>
      <c r="K103" s="323"/>
      <c r="L103" s="323"/>
      <c r="M103" s="323"/>
      <c r="N103" s="323"/>
      <c r="O103" s="323"/>
      <c r="P103" s="323"/>
      <c r="Q103" s="323"/>
      <c r="R103" s="323"/>
      <c r="S103" s="323"/>
      <c r="T103" s="323"/>
      <c r="U103" s="323"/>
    </row>
    <row r="104" spans="2:21" ht="11.25">
      <c r="B104" s="323"/>
      <c r="C104" s="323"/>
      <c r="D104" s="323"/>
      <c r="E104" s="323"/>
      <c r="F104" s="323"/>
      <c r="G104" s="323"/>
      <c r="H104" s="323"/>
      <c r="I104" s="323"/>
      <c r="J104" s="323"/>
      <c r="K104" s="323"/>
      <c r="L104" s="323"/>
      <c r="M104" s="323"/>
      <c r="N104" s="323"/>
      <c r="O104" s="323"/>
      <c r="P104" s="323"/>
      <c r="Q104" s="323"/>
      <c r="R104" s="323"/>
      <c r="S104" s="323"/>
      <c r="T104" s="323"/>
      <c r="U104" s="323"/>
    </row>
    <row r="105" spans="2:21" ht="11.25">
      <c r="B105" s="323"/>
      <c r="C105" s="323"/>
      <c r="D105" s="323"/>
      <c r="E105" s="323"/>
      <c r="F105" s="323"/>
      <c r="G105" s="323"/>
      <c r="H105" s="323"/>
      <c r="I105" s="323"/>
      <c r="J105" s="323"/>
      <c r="K105" s="323"/>
      <c r="L105" s="323"/>
      <c r="M105" s="323"/>
      <c r="N105" s="323"/>
      <c r="O105" s="323"/>
      <c r="P105" s="323"/>
      <c r="Q105" s="323"/>
      <c r="R105" s="323"/>
      <c r="S105" s="323"/>
      <c r="T105" s="323"/>
      <c r="U105" s="323"/>
    </row>
    <row r="106" spans="2:21" ht="11.25">
      <c r="B106" s="323"/>
      <c r="C106" s="323"/>
      <c r="D106" s="323"/>
      <c r="E106" s="323"/>
      <c r="F106" s="323"/>
      <c r="G106" s="323"/>
      <c r="H106" s="323"/>
      <c r="I106" s="323"/>
      <c r="J106" s="323"/>
      <c r="K106" s="323"/>
      <c r="L106" s="323"/>
      <c r="M106" s="323"/>
      <c r="N106" s="323"/>
      <c r="O106" s="323"/>
      <c r="P106" s="323"/>
      <c r="Q106" s="323"/>
      <c r="R106" s="323"/>
      <c r="S106" s="323"/>
      <c r="T106" s="323"/>
      <c r="U106" s="323"/>
    </row>
    <row r="107" spans="2:21" ht="11.25">
      <c r="B107" s="323"/>
      <c r="C107" s="323"/>
      <c r="D107" s="323"/>
      <c r="E107" s="323"/>
      <c r="F107" s="323"/>
      <c r="G107" s="323"/>
      <c r="H107" s="323"/>
      <c r="I107" s="323"/>
      <c r="J107" s="323"/>
      <c r="K107" s="323"/>
      <c r="L107" s="323"/>
      <c r="M107" s="323"/>
      <c r="N107" s="323"/>
      <c r="O107" s="323"/>
      <c r="P107" s="323"/>
      <c r="Q107" s="323"/>
      <c r="R107" s="323"/>
      <c r="S107" s="323"/>
      <c r="T107" s="323"/>
      <c r="U107" s="323"/>
    </row>
    <row r="108" spans="2:21" ht="11.25">
      <c r="B108" s="323"/>
      <c r="C108" s="323"/>
      <c r="D108" s="323"/>
      <c r="E108" s="323"/>
      <c r="F108" s="323"/>
      <c r="G108" s="323"/>
      <c r="H108" s="323"/>
      <c r="I108" s="323"/>
      <c r="J108" s="323"/>
      <c r="K108" s="323"/>
      <c r="L108" s="323"/>
      <c r="M108" s="323"/>
      <c r="N108" s="323"/>
      <c r="O108" s="323"/>
      <c r="P108" s="323"/>
      <c r="Q108" s="323"/>
      <c r="R108" s="323"/>
      <c r="S108" s="323"/>
      <c r="T108" s="323"/>
      <c r="U108" s="323"/>
    </row>
    <row r="109" spans="2:21" ht="11.25">
      <c r="B109" s="323"/>
      <c r="C109" s="323"/>
      <c r="D109" s="323"/>
      <c r="E109" s="323"/>
      <c r="F109" s="323"/>
      <c r="G109" s="323"/>
      <c r="H109" s="323"/>
      <c r="I109" s="323"/>
      <c r="J109" s="323"/>
      <c r="K109" s="323"/>
      <c r="L109" s="323"/>
      <c r="M109" s="323"/>
      <c r="N109" s="323"/>
      <c r="O109" s="323"/>
      <c r="P109" s="323"/>
      <c r="Q109" s="323"/>
      <c r="R109" s="323"/>
      <c r="S109" s="323"/>
      <c r="T109" s="323"/>
      <c r="U109" s="323"/>
    </row>
    <row r="110" spans="2:21" ht="11.25">
      <c r="B110" s="323"/>
      <c r="C110" s="323"/>
      <c r="D110" s="323"/>
      <c r="E110" s="323"/>
      <c r="F110" s="323"/>
      <c r="G110" s="323"/>
      <c r="H110" s="323"/>
      <c r="I110" s="323"/>
      <c r="J110" s="323"/>
      <c r="K110" s="323"/>
      <c r="L110" s="323"/>
      <c r="M110" s="323"/>
      <c r="N110" s="323"/>
      <c r="O110" s="323"/>
      <c r="P110" s="323"/>
      <c r="Q110" s="323"/>
      <c r="R110" s="323"/>
      <c r="S110" s="323"/>
      <c r="T110" s="323"/>
      <c r="U110" s="323"/>
    </row>
    <row r="111" spans="2:21" ht="11.25">
      <c r="B111" s="323"/>
      <c r="C111" s="323"/>
      <c r="D111" s="323"/>
      <c r="E111" s="323"/>
      <c r="F111" s="323"/>
      <c r="G111" s="323"/>
      <c r="H111" s="323"/>
      <c r="I111" s="323"/>
      <c r="J111" s="323"/>
      <c r="K111" s="323"/>
      <c r="L111" s="323"/>
      <c r="M111" s="323"/>
      <c r="N111" s="323"/>
      <c r="O111" s="323"/>
      <c r="P111" s="323"/>
      <c r="Q111" s="323"/>
      <c r="R111" s="323"/>
      <c r="S111" s="323"/>
      <c r="T111" s="323"/>
      <c r="U111" s="323"/>
    </row>
    <row r="112" spans="2:21" ht="11.25">
      <c r="B112" s="323"/>
      <c r="C112" s="323"/>
      <c r="D112" s="323"/>
      <c r="E112" s="323"/>
      <c r="F112" s="323"/>
      <c r="G112" s="323"/>
      <c r="H112" s="323"/>
      <c r="I112" s="323"/>
      <c r="J112" s="323"/>
      <c r="K112" s="323"/>
      <c r="L112" s="323"/>
      <c r="M112" s="323"/>
      <c r="N112" s="323"/>
      <c r="O112" s="323"/>
      <c r="P112" s="323"/>
      <c r="Q112" s="323"/>
      <c r="R112" s="323"/>
      <c r="S112" s="323"/>
      <c r="T112" s="323"/>
      <c r="U112" s="323"/>
    </row>
    <row r="113" spans="2:21" ht="11.25">
      <c r="B113" s="323"/>
      <c r="C113" s="323"/>
      <c r="D113" s="323"/>
      <c r="E113" s="323"/>
      <c r="F113" s="323"/>
      <c r="G113" s="323"/>
      <c r="H113" s="323"/>
      <c r="I113" s="323"/>
      <c r="J113" s="323"/>
      <c r="K113" s="323"/>
      <c r="L113" s="323"/>
      <c r="M113" s="323"/>
      <c r="N113" s="323"/>
      <c r="O113" s="323"/>
      <c r="P113" s="323"/>
      <c r="Q113" s="323"/>
      <c r="R113" s="323"/>
      <c r="S113" s="323"/>
      <c r="T113" s="323"/>
      <c r="U113" s="323"/>
    </row>
    <row r="114" spans="2:21" ht="11.25">
      <c r="B114" s="323"/>
      <c r="C114" s="323"/>
      <c r="D114" s="323"/>
      <c r="E114" s="323"/>
      <c r="F114" s="323"/>
      <c r="G114" s="323"/>
      <c r="H114" s="323"/>
      <c r="I114" s="323"/>
      <c r="J114" s="323"/>
      <c r="K114" s="323"/>
      <c r="L114" s="323"/>
      <c r="M114" s="323"/>
      <c r="N114" s="323"/>
      <c r="O114" s="323"/>
      <c r="P114" s="323"/>
      <c r="Q114" s="323"/>
      <c r="R114" s="323"/>
      <c r="S114" s="323"/>
      <c r="T114" s="323"/>
      <c r="U114" s="323"/>
    </row>
    <row r="115" spans="2:21" ht="11.25">
      <c r="B115" s="323"/>
      <c r="C115" s="323"/>
      <c r="D115" s="323"/>
      <c r="E115" s="323"/>
      <c r="F115" s="323"/>
      <c r="G115" s="323"/>
      <c r="H115" s="323"/>
      <c r="I115" s="323"/>
      <c r="J115" s="323"/>
      <c r="K115" s="323"/>
      <c r="L115" s="323"/>
      <c r="M115" s="323"/>
      <c r="N115" s="323"/>
      <c r="O115" s="323"/>
      <c r="P115" s="323"/>
      <c r="Q115" s="323"/>
      <c r="R115" s="323"/>
      <c r="S115" s="323"/>
      <c r="T115" s="323"/>
      <c r="U115" s="323"/>
    </row>
    <row r="116" spans="2:21" ht="11.25">
      <c r="B116" s="323"/>
      <c r="C116" s="323"/>
      <c r="D116" s="323"/>
      <c r="E116" s="323"/>
      <c r="F116" s="323"/>
      <c r="G116" s="323"/>
      <c r="H116" s="323"/>
      <c r="I116" s="323"/>
      <c r="J116" s="323"/>
      <c r="K116" s="323"/>
      <c r="L116" s="323"/>
      <c r="M116" s="323"/>
      <c r="N116" s="323"/>
      <c r="O116" s="323"/>
      <c r="P116" s="323"/>
      <c r="Q116" s="323"/>
      <c r="R116" s="323"/>
      <c r="S116" s="323"/>
      <c r="T116" s="323"/>
      <c r="U116" s="323"/>
    </row>
    <row r="117" spans="2:21" ht="11.25">
      <c r="B117" s="323"/>
      <c r="C117" s="323"/>
      <c r="D117" s="323"/>
      <c r="E117" s="323"/>
      <c r="F117" s="323"/>
      <c r="G117" s="323"/>
      <c r="H117" s="323"/>
      <c r="I117" s="323"/>
      <c r="J117" s="323"/>
      <c r="K117" s="323"/>
      <c r="L117" s="323"/>
      <c r="M117" s="323"/>
      <c r="N117" s="323"/>
      <c r="O117" s="323"/>
      <c r="P117" s="323"/>
      <c r="Q117" s="323"/>
      <c r="R117" s="323"/>
      <c r="S117" s="323"/>
      <c r="T117" s="323"/>
      <c r="U117" s="323"/>
    </row>
  </sheetData>
  <customSheetViews>
    <customSheetView guid="{1034D812-76BD-47D0-87AF-D82F53701E13}" fitToPage="1" showRuler="0">
      <selection activeCell="A93" sqref="A93"/>
      <pageMargins left="0.39370078740157483" right="0.39370078740157483" top="0.23622047244094491" bottom="0.27559055118110237" header="0.23622047244094491" footer="0.47244094488188981"/>
      <printOptions horizontalCentered="1"/>
      <pageSetup paperSize="9" scale="56" orientation="portrait" r:id="rId1"/>
      <headerFooter alignWithMargins="0">
        <oddFooter>&amp;C32</oddFooter>
      </headerFooter>
    </customSheetView>
  </customSheetViews>
  <mergeCells count="1">
    <mergeCell ref="A1:U1"/>
  </mergeCells>
  <phoneticPr fontId="0" type="noConversion"/>
  <hyperlinks>
    <hyperlink ref="W1" location="Contents!A1" display="Contents"/>
  </hyperlinks>
  <printOptions horizontalCentered="1"/>
  <pageMargins left="0.39370078740157483" right="0.15748031496062992" top="0.98425196850393704" bottom="0.98425196850393704" header="0.51181102362204722" footer="0.51181102362204722"/>
  <pageSetup paperSize="9" scale="42"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91"/>
  <sheetViews>
    <sheetView zoomScaleNormal="100" zoomScaleSheetLayoutView="100" workbookViewId="0">
      <selection sqref="A1:I1"/>
    </sheetView>
  </sheetViews>
  <sheetFormatPr defaultRowHeight="12.75"/>
  <cols>
    <col min="1" max="1" width="21.5703125" style="86" customWidth="1"/>
    <col min="2" max="4" width="14.7109375" style="86" customWidth="1"/>
    <col min="5" max="5" width="14.7109375" style="4" customWidth="1"/>
    <col min="6" max="9" width="14.7109375" style="86" customWidth="1"/>
    <col min="10" max="11" width="13.5703125" style="86" customWidth="1"/>
    <col min="12" max="12" width="13.140625" style="86" customWidth="1"/>
    <col min="13" max="13" width="8.7109375" style="86" customWidth="1"/>
    <col min="14" max="17" width="7.7109375" style="86" customWidth="1"/>
    <col min="18" max="16384" width="9.140625" style="86"/>
  </cols>
  <sheetData>
    <row r="1" spans="1:24" s="303" customFormat="1" ht="42" customHeight="1">
      <c r="A1" s="900" t="s">
        <v>273</v>
      </c>
      <c r="B1" s="901"/>
      <c r="C1" s="901"/>
      <c r="D1" s="901"/>
      <c r="E1" s="901"/>
      <c r="F1" s="901"/>
      <c r="G1" s="901"/>
      <c r="H1" s="901"/>
      <c r="I1" s="868"/>
      <c r="J1" s="1"/>
      <c r="L1" s="742" t="s">
        <v>161</v>
      </c>
      <c r="N1" s="1"/>
      <c r="O1" s="1"/>
      <c r="P1" s="1"/>
      <c r="Q1" s="1"/>
    </row>
    <row r="2" spans="1:24" ht="13.5" customHeight="1" thickBot="1">
      <c r="A2" s="38"/>
      <c r="B2" s="38"/>
      <c r="C2" s="706"/>
      <c r="E2" s="307"/>
      <c r="F2" s="7"/>
      <c r="G2" s="5"/>
      <c r="H2" s="5"/>
      <c r="I2" s="5"/>
      <c r="J2" s="50"/>
      <c r="K2" s="50"/>
      <c r="L2" s="50"/>
      <c r="M2" s="305"/>
      <c r="N2" s="5"/>
      <c r="O2" s="348"/>
      <c r="P2" s="348"/>
      <c r="Q2" s="348"/>
      <c r="R2" s="305"/>
    </row>
    <row r="3" spans="1:24" s="586" customFormat="1" ht="15">
      <c r="A3" s="587" t="s">
        <v>102</v>
      </c>
      <c r="B3" s="576">
        <v>2006</v>
      </c>
      <c r="C3" s="576">
        <v>2007</v>
      </c>
      <c r="D3" s="576">
        <v>2008</v>
      </c>
      <c r="E3" s="589">
        <v>2009</v>
      </c>
      <c r="F3" s="576">
        <v>2010</v>
      </c>
      <c r="G3" s="576">
        <v>2011</v>
      </c>
      <c r="H3" s="576">
        <v>2012</v>
      </c>
      <c r="I3" s="576">
        <v>2013</v>
      </c>
      <c r="J3" s="576">
        <v>2014</v>
      </c>
      <c r="K3" s="576">
        <v>2015</v>
      </c>
      <c r="L3" s="576">
        <v>2016</v>
      </c>
      <c r="M3" s="588"/>
      <c r="N3" s="588"/>
      <c r="O3" s="588"/>
      <c r="P3" s="588"/>
      <c r="Q3" s="588"/>
      <c r="R3" s="588"/>
      <c r="S3" s="588"/>
      <c r="T3" s="588"/>
      <c r="U3" s="588"/>
      <c r="V3" s="588"/>
      <c r="W3" s="588"/>
      <c r="X3" s="588"/>
    </row>
    <row r="4" spans="1:24" s="303" customFormat="1">
      <c r="A4" s="333"/>
      <c r="B4" s="333"/>
      <c r="C4" s="333"/>
      <c r="D4" s="333"/>
      <c r="E4" s="23"/>
      <c r="F4" s="333"/>
      <c r="G4" s="361"/>
      <c r="H4" s="361"/>
      <c r="I4" s="361"/>
      <c r="J4" s="333"/>
      <c r="K4" s="333"/>
      <c r="L4" s="304"/>
      <c r="M4" s="304"/>
      <c r="N4" s="304"/>
      <c r="O4" s="304"/>
      <c r="P4" s="304"/>
      <c r="Q4" s="304"/>
      <c r="R4" s="304"/>
      <c r="S4" s="304"/>
      <c r="T4" s="304"/>
      <c r="U4" s="304"/>
      <c r="V4" s="304"/>
      <c r="W4" s="304"/>
      <c r="X4" s="304"/>
    </row>
    <row r="5" spans="1:24" s="303" customFormat="1" ht="15">
      <c r="A5" s="336" t="s">
        <v>31</v>
      </c>
      <c r="B5" s="333"/>
      <c r="C5" s="333"/>
      <c r="D5" s="333"/>
      <c r="E5" s="15"/>
      <c r="F5" s="333"/>
      <c r="G5" s="361"/>
      <c r="H5" s="361"/>
      <c r="I5" s="361"/>
      <c r="J5" s="333"/>
      <c r="K5" s="333"/>
      <c r="L5" s="304"/>
      <c r="M5" s="304"/>
      <c r="N5" s="304"/>
      <c r="O5" s="304"/>
      <c r="P5" s="304"/>
      <c r="Q5" s="304"/>
      <c r="R5" s="304"/>
      <c r="S5" s="304"/>
      <c r="T5" s="304"/>
      <c r="U5" s="304"/>
      <c r="V5" s="304"/>
      <c r="W5" s="304"/>
      <c r="X5" s="304"/>
    </row>
    <row r="6" spans="1:24">
      <c r="A6" s="35"/>
      <c r="B6" s="26"/>
      <c r="C6" s="26"/>
      <c r="D6" s="26"/>
      <c r="E6" s="26"/>
      <c r="L6" s="305"/>
      <c r="M6" s="305"/>
      <c r="N6" s="305"/>
      <c r="O6" s="305"/>
      <c r="P6" s="305"/>
      <c r="Q6" s="305"/>
      <c r="R6" s="305"/>
      <c r="S6" s="305"/>
      <c r="T6" s="305"/>
      <c r="U6" s="305"/>
      <c r="V6" s="305"/>
      <c r="W6" s="305"/>
      <c r="X6" s="305"/>
    </row>
    <row r="7" spans="1:24" s="303" customFormat="1" ht="15">
      <c r="A7" s="37" t="s">
        <v>22</v>
      </c>
      <c r="B7" s="325">
        <v>93895</v>
      </c>
      <c r="C7" s="36">
        <v>101858</v>
      </c>
      <c r="D7" s="36">
        <v>101153</v>
      </c>
      <c r="E7" s="325">
        <v>97481</v>
      </c>
      <c r="F7" s="36">
        <v>91764</v>
      </c>
      <c r="G7" s="36">
        <v>84168</v>
      </c>
      <c r="H7" s="36">
        <v>76231</v>
      </c>
      <c r="I7" s="36">
        <v>73567</v>
      </c>
      <c r="J7" s="36">
        <v>71055</v>
      </c>
      <c r="K7" s="26">
        <v>70625</v>
      </c>
      <c r="L7" s="794">
        <v>76694</v>
      </c>
      <c r="M7" s="304"/>
      <c r="N7" s="12"/>
      <c r="O7" s="12"/>
      <c r="P7" s="12"/>
      <c r="Q7" s="32"/>
      <c r="R7" s="304"/>
      <c r="S7" s="304"/>
      <c r="T7" s="304"/>
      <c r="U7" s="304"/>
      <c r="V7" s="304"/>
      <c r="W7" s="304"/>
      <c r="X7" s="304"/>
    </row>
    <row r="8" spans="1:24">
      <c r="A8" s="14" t="s">
        <v>49</v>
      </c>
      <c r="B8" s="319">
        <v>17199</v>
      </c>
      <c r="C8" s="314">
        <v>17870</v>
      </c>
      <c r="D8" s="314">
        <v>17108</v>
      </c>
      <c r="E8" s="15">
        <v>15864</v>
      </c>
      <c r="F8" s="314">
        <v>14342</v>
      </c>
      <c r="G8" s="314">
        <v>12138</v>
      </c>
      <c r="H8" s="314">
        <v>9898</v>
      </c>
      <c r="I8" s="314">
        <v>8493</v>
      </c>
      <c r="J8" s="314">
        <v>7567</v>
      </c>
      <c r="K8" s="318">
        <v>7300</v>
      </c>
      <c r="L8" s="829">
        <v>7740</v>
      </c>
      <c r="N8" s="26"/>
      <c r="O8" s="26"/>
      <c r="P8" s="26"/>
      <c r="Q8" s="314"/>
    </row>
    <row r="9" spans="1:24">
      <c r="A9" s="14" t="s">
        <v>50</v>
      </c>
      <c r="B9" s="319">
        <v>17753</v>
      </c>
      <c r="C9" s="314">
        <v>18743</v>
      </c>
      <c r="D9" s="314">
        <v>18663</v>
      </c>
      <c r="E9" s="15">
        <v>17864</v>
      </c>
      <c r="F9" s="314">
        <v>16963</v>
      </c>
      <c r="G9" s="314">
        <v>15680</v>
      </c>
      <c r="H9" s="314">
        <v>13955</v>
      </c>
      <c r="I9" s="314">
        <v>12817</v>
      </c>
      <c r="J9" s="314">
        <v>11683</v>
      </c>
      <c r="K9" s="318">
        <v>11177</v>
      </c>
      <c r="L9" s="829">
        <v>11624</v>
      </c>
      <c r="N9" s="26"/>
      <c r="O9" s="26"/>
      <c r="P9" s="26"/>
      <c r="Q9" s="314"/>
    </row>
    <row r="10" spans="1:24">
      <c r="A10" s="14" t="s">
        <v>51</v>
      </c>
      <c r="B10" s="319">
        <v>16615</v>
      </c>
      <c r="C10" s="314">
        <v>18169</v>
      </c>
      <c r="D10" s="314">
        <v>18481</v>
      </c>
      <c r="E10" s="15">
        <v>17738</v>
      </c>
      <c r="F10" s="314">
        <v>16766</v>
      </c>
      <c r="G10" s="314">
        <v>15310</v>
      </c>
      <c r="H10" s="314">
        <v>14058</v>
      </c>
      <c r="I10" s="314">
        <v>14088</v>
      </c>
      <c r="J10" s="314">
        <v>13644</v>
      </c>
      <c r="K10" s="318">
        <v>13695</v>
      </c>
      <c r="L10" s="829">
        <v>14665</v>
      </c>
      <c r="N10" s="318"/>
      <c r="O10" s="318"/>
      <c r="P10" s="318"/>
      <c r="Q10" s="318"/>
    </row>
    <row r="11" spans="1:24">
      <c r="A11" s="14" t="s">
        <v>52</v>
      </c>
      <c r="B11" s="319">
        <v>24975</v>
      </c>
      <c r="C11" s="314">
        <v>27120</v>
      </c>
      <c r="D11" s="314">
        <v>26347</v>
      </c>
      <c r="E11" s="15">
        <v>25259</v>
      </c>
      <c r="F11" s="314">
        <v>23473</v>
      </c>
      <c r="G11" s="314">
        <v>21768</v>
      </c>
      <c r="H11" s="314">
        <v>20034</v>
      </c>
      <c r="I11" s="314">
        <v>19754</v>
      </c>
      <c r="J11" s="314">
        <v>19628</v>
      </c>
      <c r="K11" s="318">
        <v>19684</v>
      </c>
      <c r="L11" s="829">
        <v>21851</v>
      </c>
      <c r="N11" s="4"/>
      <c r="O11" s="4"/>
      <c r="P11" s="4"/>
      <c r="Q11" s="4"/>
    </row>
    <row r="12" spans="1:24">
      <c r="A12" s="14" t="s">
        <v>53</v>
      </c>
      <c r="B12" s="319">
        <v>13127</v>
      </c>
      <c r="C12" s="314">
        <v>14899</v>
      </c>
      <c r="D12" s="314">
        <v>15432</v>
      </c>
      <c r="E12" s="15">
        <v>15344</v>
      </c>
      <c r="F12" s="314">
        <v>14597</v>
      </c>
      <c r="G12" s="314">
        <v>13722</v>
      </c>
      <c r="H12" s="314">
        <v>12759</v>
      </c>
      <c r="I12" s="314">
        <v>12605</v>
      </c>
      <c r="J12" s="314">
        <v>12508</v>
      </c>
      <c r="K12" s="318">
        <v>12286</v>
      </c>
      <c r="L12" s="829">
        <v>13296</v>
      </c>
      <c r="N12" s="323"/>
      <c r="O12" s="323"/>
      <c r="P12" s="323"/>
      <c r="Q12" s="323"/>
    </row>
    <row r="13" spans="1:24">
      <c r="A13" s="14" t="s">
        <v>54</v>
      </c>
      <c r="B13" s="319">
        <v>3475</v>
      </c>
      <c r="C13" s="314">
        <v>4122</v>
      </c>
      <c r="D13" s="314">
        <v>4124</v>
      </c>
      <c r="E13" s="15">
        <v>4292</v>
      </c>
      <c r="F13" s="314">
        <v>4448</v>
      </c>
      <c r="G13" s="314">
        <v>4319</v>
      </c>
      <c r="H13" s="314">
        <v>4281</v>
      </c>
      <c r="I13" s="314">
        <v>4510</v>
      </c>
      <c r="J13" s="314">
        <v>4647</v>
      </c>
      <c r="K13" s="318">
        <v>5035</v>
      </c>
      <c r="L13" s="829">
        <v>5800</v>
      </c>
      <c r="N13" s="323"/>
      <c r="O13" s="323"/>
      <c r="P13" s="323"/>
      <c r="Q13" s="323"/>
    </row>
    <row r="14" spans="1:24">
      <c r="A14" s="14" t="s">
        <v>55</v>
      </c>
      <c r="B14" s="337">
        <v>751</v>
      </c>
      <c r="C14" s="312">
        <v>935</v>
      </c>
      <c r="D14" s="312">
        <v>998</v>
      </c>
      <c r="E14" s="15">
        <v>1120</v>
      </c>
      <c r="F14" s="314">
        <v>1175</v>
      </c>
      <c r="G14" s="314">
        <v>1231</v>
      </c>
      <c r="H14" s="314">
        <v>1246</v>
      </c>
      <c r="I14" s="314">
        <v>1300</v>
      </c>
      <c r="J14" s="314">
        <v>1378</v>
      </c>
      <c r="K14" s="318">
        <v>1448</v>
      </c>
      <c r="L14" s="829">
        <v>1718</v>
      </c>
      <c r="N14" s="323"/>
      <c r="O14" s="323"/>
      <c r="P14" s="323"/>
      <c r="Q14" s="323"/>
    </row>
    <row r="15" spans="1:24">
      <c r="A15" s="363"/>
      <c r="B15" s="26"/>
      <c r="C15" s="26"/>
      <c r="D15" s="26"/>
      <c r="E15" s="26"/>
      <c r="N15" s="323"/>
      <c r="O15" s="323"/>
      <c r="P15" s="323"/>
      <c r="Q15" s="323"/>
    </row>
    <row r="16" spans="1:24" s="303" customFormat="1" ht="15">
      <c r="A16" s="316" t="s">
        <v>29</v>
      </c>
      <c r="B16" s="325">
        <v>80652</v>
      </c>
      <c r="C16" s="36">
        <v>86952</v>
      </c>
      <c r="D16" s="36">
        <v>86066</v>
      </c>
      <c r="E16" s="325">
        <v>82682</v>
      </c>
      <c r="F16" s="36">
        <v>78065</v>
      </c>
      <c r="G16" s="36">
        <v>71243</v>
      </c>
      <c r="H16" s="36">
        <v>64669</v>
      </c>
      <c r="I16" s="36">
        <v>62211</v>
      </c>
      <c r="J16" s="36">
        <v>59962</v>
      </c>
      <c r="K16" s="26">
        <v>59927</v>
      </c>
      <c r="L16" s="794">
        <v>65176</v>
      </c>
      <c r="N16" s="350"/>
      <c r="O16" s="350"/>
      <c r="P16" s="350"/>
      <c r="Q16" s="350"/>
    </row>
    <row r="17" spans="1:17">
      <c r="A17" s="14" t="s">
        <v>49</v>
      </c>
      <c r="B17" s="319">
        <v>15166</v>
      </c>
      <c r="C17" s="314">
        <v>15687</v>
      </c>
      <c r="D17" s="314">
        <v>14902</v>
      </c>
      <c r="E17" s="15">
        <v>13794</v>
      </c>
      <c r="F17" s="314">
        <v>12534</v>
      </c>
      <c r="G17" s="314">
        <v>10558</v>
      </c>
      <c r="H17" s="314">
        <v>8595</v>
      </c>
      <c r="I17" s="314">
        <v>7383</v>
      </c>
      <c r="J17" s="314">
        <v>6603</v>
      </c>
      <c r="K17" s="318">
        <v>6412</v>
      </c>
      <c r="L17" s="829">
        <v>6805</v>
      </c>
      <c r="N17" s="323"/>
      <c r="O17" s="323"/>
      <c r="P17" s="323"/>
      <c r="Q17" s="323"/>
    </row>
    <row r="18" spans="1:17">
      <c r="A18" s="14" t="s">
        <v>50</v>
      </c>
      <c r="B18" s="319">
        <v>15559</v>
      </c>
      <c r="C18" s="314">
        <v>16359</v>
      </c>
      <c r="D18" s="314">
        <v>16302</v>
      </c>
      <c r="E18" s="15">
        <v>15549</v>
      </c>
      <c r="F18" s="314">
        <v>14769</v>
      </c>
      <c r="G18" s="314">
        <v>13630</v>
      </c>
      <c r="H18" s="314">
        <v>12219</v>
      </c>
      <c r="I18" s="314">
        <v>11203</v>
      </c>
      <c r="J18" s="314">
        <v>10160</v>
      </c>
      <c r="K18" s="318">
        <v>9785</v>
      </c>
      <c r="L18" s="829">
        <v>10192</v>
      </c>
      <c r="N18" s="323"/>
      <c r="O18" s="323"/>
      <c r="P18" s="323"/>
      <c r="Q18" s="323"/>
    </row>
    <row r="19" spans="1:17">
      <c r="A19" s="14" t="s">
        <v>51</v>
      </c>
      <c r="B19" s="319">
        <v>14277</v>
      </c>
      <c r="C19" s="314">
        <v>15497</v>
      </c>
      <c r="D19" s="314">
        <v>15748</v>
      </c>
      <c r="E19" s="15">
        <v>15130</v>
      </c>
      <c r="F19" s="314">
        <v>14322</v>
      </c>
      <c r="G19" s="314">
        <v>13116</v>
      </c>
      <c r="H19" s="314">
        <v>12097</v>
      </c>
      <c r="I19" s="314">
        <v>11971</v>
      </c>
      <c r="J19" s="314">
        <v>11642</v>
      </c>
      <c r="K19" s="318">
        <v>11730</v>
      </c>
      <c r="L19" s="829">
        <v>12633</v>
      </c>
      <c r="N19" s="323"/>
      <c r="O19" s="323"/>
      <c r="P19" s="323"/>
      <c r="Q19" s="323"/>
    </row>
    <row r="20" spans="1:17">
      <c r="A20" s="14" t="s">
        <v>52</v>
      </c>
      <c r="B20" s="319">
        <v>21019</v>
      </c>
      <c r="C20" s="314">
        <v>22712</v>
      </c>
      <c r="D20" s="314">
        <v>22022</v>
      </c>
      <c r="E20" s="15">
        <v>20952</v>
      </c>
      <c r="F20" s="314">
        <v>19637</v>
      </c>
      <c r="G20" s="314">
        <v>17951</v>
      </c>
      <c r="H20" s="314">
        <v>16674</v>
      </c>
      <c r="I20" s="314">
        <v>16340</v>
      </c>
      <c r="J20" s="314">
        <v>16129</v>
      </c>
      <c r="K20" s="318">
        <v>16306</v>
      </c>
      <c r="L20" s="829">
        <v>18174</v>
      </c>
      <c r="N20" s="323"/>
      <c r="O20" s="323"/>
      <c r="P20" s="323"/>
      <c r="Q20" s="323"/>
    </row>
    <row r="21" spans="1:17">
      <c r="A21" s="14" t="s">
        <v>53</v>
      </c>
      <c r="B21" s="319">
        <v>10978</v>
      </c>
      <c r="C21" s="314">
        <v>12338</v>
      </c>
      <c r="D21" s="314">
        <v>12718</v>
      </c>
      <c r="E21" s="15">
        <v>12613</v>
      </c>
      <c r="F21" s="314">
        <v>11986</v>
      </c>
      <c r="G21" s="314">
        <v>11267</v>
      </c>
      <c r="H21" s="314">
        <v>10460</v>
      </c>
      <c r="I21" s="314">
        <v>10400</v>
      </c>
      <c r="J21" s="314">
        <v>10293</v>
      </c>
      <c r="K21" s="318">
        <v>10153</v>
      </c>
      <c r="L21" s="829">
        <v>10984</v>
      </c>
      <c r="N21" s="323"/>
      <c r="O21" s="323"/>
      <c r="P21" s="323"/>
      <c r="Q21" s="323"/>
    </row>
    <row r="22" spans="1:17">
      <c r="A22" s="14" t="s">
        <v>54</v>
      </c>
      <c r="B22" s="319">
        <v>2981</v>
      </c>
      <c r="C22" s="314">
        <v>3499</v>
      </c>
      <c r="D22" s="314">
        <v>3477</v>
      </c>
      <c r="E22" s="15">
        <v>3625</v>
      </c>
      <c r="F22" s="314">
        <v>3753</v>
      </c>
      <c r="G22" s="314">
        <v>3602</v>
      </c>
      <c r="H22" s="314">
        <v>3525</v>
      </c>
      <c r="I22" s="314">
        <v>3768</v>
      </c>
      <c r="J22" s="314">
        <v>3894</v>
      </c>
      <c r="K22" s="318">
        <v>4227</v>
      </c>
      <c r="L22" s="829">
        <v>4886</v>
      </c>
      <c r="N22" s="323"/>
      <c r="O22" s="323"/>
      <c r="P22" s="323"/>
      <c r="Q22" s="323"/>
    </row>
    <row r="23" spans="1:17">
      <c r="A23" s="14" t="s">
        <v>55</v>
      </c>
      <c r="B23" s="337">
        <v>672</v>
      </c>
      <c r="C23" s="312">
        <v>860</v>
      </c>
      <c r="D23" s="312">
        <v>897</v>
      </c>
      <c r="E23" s="15">
        <v>1019</v>
      </c>
      <c r="F23" s="314">
        <v>1064</v>
      </c>
      <c r="G23" s="314">
        <v>1119</v>
      </c>
      <c r="H23" s="314">
        <v>1099</v>
      </c>
      <c r="I23" s="314">
        <v>1146</v>
      </c>
      <c r="J23" s="314">
        <v>1241</v>
      </c>
      <c r="K23" s="318">
        <v>1314</v>
      </c>
      <c r="L23" s="829">
        <v>1502</v>
      </c>
      <c r="N23" s="323"/>
      <c r="O23" s="323"/>
      <c r="P23" s="323"/>
      <c r="Q23" s="323"/>
    </row>
    <row r="24" spans="1:17">
      <c r="A24" s="363"/>
      <c r="B24" s="26"/>
      <c r="C24" s="26"/>
      <c r="D24" s="26"/>
      <c r="E24" s="26"/>
      <c r="N24" s="323"/>
      <c r="O24" s="323"/>
      <c r="P24" s="323"/>
      <c r="Q24" s="323"/>
    </row>
    <row r="25" spans="1:17" s="303" customFormat="1" ht="15">
      <c r="A25" s="316" t="s">
        <v>30</v>
      </c>
      <c r="B25" s="325">
        <v>13243</v>
      </c>
      <c r="C25" s="36">
        <v>14906</v>
      </c>
      <c r="D25" s="36">
        <v>15087</v>
      </c>
      <c r="E25" s="2">
        <v>14799</v>
      </c>
      <c r="F25" s="36">
        <v>13699</v>
      </c>
      <c r="G25" s="325">
        <v>12925</v>
      </c>
      <c r="H25" s="325">
        <v>11562</v>
      </c>
      <c r="I25" s="325">
        <v>11356</v>
      </c>
      <c r="J25" s="36">
        <v>11093</v>
      </c>
      <c r="K25" s="26">
        <v>10698</v>
      </c>
      <c r="L25" s="794">
        <v>11518</v>
      </c>
      <c r="N25" s="350"/>
      <c r="O25" s="350"/>
      <c r="P25" s="350"/>
      <c r="Q25" s="350"/>
    </row>
    <row r="26" spans="1:17">
      <c r="A26" s="14" t="s">
        <v>49</v>
      </c>
      <c r="B26" s="319">
        <v>2033</v>
      </c>
      <c r="C26" s="314">
        <v>2183</v>
      </c>
      <c r="D26" s="314">
        <v>2206</v>
      </c>
      <c r="E26" s="15">
        <v>2070</v>
      </c>
      <c r="F26" s="314">
        <v>1808</v>
      </c>
      <c r="G26" s="319">
        <v>1580</v>
      </c>
      <c r="H26" s="319">
        <v>1303</v>
      </c>
      <c r="I26" s="319">
        <v>1110</v>
      </c>
      <c r="J26" s="312">
        <v>964</v>
      </c>
      <c r="K26" s="50">
        <v>888</v>
      </c>
      <c r="L26" s="736">
        <v>935</v>
      </c>
    </row>
    <row r="27" spans="1:17">
      <c r="A27" s="14" t="s">
        <v>50</v>
      </c>
      <c r="B27" s="319">
        <v>2194</v>
      </c>
      <c r="C27" s="314">
        <v>2384</v>
      </c>
      <c r="D27" s="314">
        <v>2361</v>
      </c>
      <c r="E27" s="15">
        <v>2315</v>
      </c>
      <c r="F27" s="314">
        <v>2194</v>
      </c>
      <c r="G27" s="319">
        <v>2050</v>
      </c>
      <c r="H27" s="319">
        <v>1736</v>
      </c>
      <c r="I27" s="319">
        <v>1614</v>
      </c>
      <c r="J27" s="314">
        <v>1523</v>
      </c>
      <c r="K27" s="318">
        <v>1392</v>
      </c>
      <c r="L27" s="829">
        <v>1432</v>
      </c>
    </row>
    <row r="28" spans="1:17">
      <c r="A28" s="14" t="s">
        <v>51</v>
      </c>
      <c r="B28" s="319">
        <v>2338</v>
      </c>
      <c r="C28" s="314">
        <v>2672</v>
      </c>
      <c r="D28" s="314">
        <v>2733</v>
      </c>
      <c r="E28" s="15">
        <v>2608</v>
      </c>
      <c r="F28" s="314">
        <v>2444</v>
      </c>
      <c r="G28" s="319">
        <v>2194</v>
      </c>
      <c r="H28" s="319">
        <v>1961</v>
      </c>
      <c r="I28" s="319">
        <v>2117</v>
      </c>
      <c r="J28" s="314">
        <v>2002</v>
      </c>
      <c r="K28" s="318">
        <v>1965</v>
      </c>
      <c r="L28" s="829">
        <v>2032</v>
      </c>
    </row>
    <row r="29" spans="1:17">
      <c r="A29" s="14" t="s">
        <v>52</v>
      </c>
      <c r="B29" s="319">
        <v>3956</v>
      </c>
      <c r="C29" s="314">
        <v>4408</v>
      </c>
      <c r="D29" s="314">
        <v>4325</v>
      </c>
      <c r="E29" s="15">
        <v>4307</v>
      </c>
      <c r="F29" s="314">
        <v>3836</v>
      </c>
      <c r="G29" s="319">
        <v>3817</v>
      </c>
      <c r="H29" s="319">
        <v>3360</v>
      </c>
      <c r="I29" s="319">
        <v>3414</v>
      </c>
      <c r="J29" s="314">
        <v>3499</v>
      </c>
      <c r="K29" s="318">
        <v>3378</v>
      </c>
      <c r="L29" s="829">
        <v>3677</v>
      </c>
    </row>
    <row r="30" spans="1:17">
      <c r="A30" s="14" t="s">
        <v>53</v>
      </c>
      <c r="B30" s="319">
        <v>2149</v>
      </c>
      <c r="C30" s="314">
        <v>2561</v>
      </c>
      <c r="D30" s="314">
        <v>2714</v>
      </c>
      <c r="E30" s="15">
        <v>2731</v>
      </c>
      <c r="F30" s="314">
        <v>2611</v>
      </c>
      <c r="G30" s="319">
        <v>2455</v>
      </c>
      <c r="H30" s="319">
        <v>2299</v>
      </c>
      <c r="I30" s="319">
        <v>2205</v>
      </c>
      <c r="J30" s="314">
        <v>2215</v>
      </c>
      <c r="K30" s="318">
        <v>2133</v>
      </c>
      <c r="L30" s="829">
        <v>2312</v>
      </c>
    </row>
    <row r="31" spans="1:17">
      <c r="A31" s="14" t="s">
        <v>54</v>
      </c>
      <c r="B31" s="337">
        <v>494</v>
      </c>
      <c r="C31" s="312">
        <v>623</v>
      </c>
      <c r="D31" s="312">
        <v>647</v>
      </c>
      <c r="E31" s="15">
        <v>667</v>
      </c>
      <c r="F31" s="312">
        <v>695</v>
      </c>
      <c r="G31" s="337">
        <v>717</v>
      </c>
      <c r="H31" s="337">
        <v>756</v>
      </c>
      <c r="I31" s="337">
        <v>742</v>
      </c>
      <c r="J31" s="312">
        <v>753</v>
      </c>
      <c r="K31" s="50">
        <v>808</v>
      </c>
      <c r="L31" s="736">
        <v>914</v>
      </c>
    </row>
    <row r="32" spans="1:17">
      <c r="A32" s="18" t="s">
        <v>55</v>
      </c>
      <c r="B32" s="337">
        <v>79</v>
      </c>
      <c r="C32" s="337">
        <v>75</v>
      </c>
      <c r="D32" s="337">
        <v>101</v>
      </c>
      <c r="E32" s="15">
        <v>101</v>
      </c>
      <c r="F32" s="312">
        <v>111</v>
      </c>
      <c r="G32" s="360">
        <v>112</v>
      </c>
      <c r="H32" s="360">
        <v>147</v>
      </c>
      <c r="I32" s="360">
        <v>154</v>
      </c>
      <c r="J32" s="360">
        <v>137</v>
      </c>
      <c r="K32" s="47">
        <v>134</v>
      </c>
      <c r="L32" s="833">
        <v>216</v>
      </c>
    </row>
    <row r="33" spans="1:17">
      <c r="A33" s="365"/>
      <c r="B33" s="322"/>
      <c r="C33" s="322"/>
      <c r="D33" s="322"/>
      <c r="E33" s="23"/>
      <c r="F33" s="322"/>
      <c r="G33" s="323"/>
      <c r="H33" s="323"/>
      <c r="I33" s="323"/>
      <c r="J33" s="323"/>
      <c r="K33" s="323"/>
      <c r="N33" s="26"/>
      <c r="O33" s="26"/>
      <c r="P33" s="26"/>
      <c r="Q33" s="314"/>
    </row>
    <row r="34" spans="1:17" ht="15">
      <c r="A34" s="366" t="s">
        <v>9</v>
      </c>
      <c r="B34" s="358"/>
      <c r="C34" s="358"/>
      <c r="D34" s="358"/>
      <c r="E34" s="15"/>
      <c r="F34" s="358"/>
      <c r="G34" s="323"/>
      <c r="H34" s="323"/>
      <c r="I34" s="323"/>
      <c r="J34" s="323"/>
      <c r="K34" s="323"/>
      <c r="N34" s="26"/>
      <c r="O34" s="26"/>
      <c r="P34" s="26"/>
      <c r="Q34" s="314"/>
    </row>
    <row r="35" spans="1:17">
      <c r="A35" s="367"/>
      <c r="B35" s="26"/>
      <c r="C35" s="26"/>
      <c r="D35" s="26"/>
      <c r="E35" s="26"/>
      <c r="F35" s="358"/>
      <c r="G35" s="323"/>
      <c r="H35" s="323"/>
      <c r="I35" s="323"/>
      <c r="J35" s="323"/>
      <c r="K35" s="323"/>
      <c r="N35" s="26"/>
      <c r="O35" s="26"/>
      <c r="P35" s="26"/>
      <c r="Q35" s="314"/>
    </row>
    <row r="36" spans="1:17" ht="15">
      <c r="A36" s="359" t="s">
        <v>22</v>
      </c>
      <c r="B36" s="325">
        <v>28364</v>
      </c>
      <c r="C36" s="325">
        <v>42912</v>
      </c>
      <c r="D36" s="325">
        <v>43977</v>
      </c>
      <c r="E36" s="325">
        <v>43615</v>
      </c>
      <c r="F36" s="36">
        <v>43561</v>
      </c>
      <c r="G36" s="36">
        <v>41766</v>
      </c>
      <c r="H36" s="36">
        <v>38452</v>
      </c>
      <c r="I36" s="36">
        <v>38227</v>
      </c>
      <c r="J36" s="36">
        <v>39251</v>
      </c>
      <c r="K36" s="26">
        <v>42225</v>
      </c>
      <c r="L36" s="794">
        <v>49541</v>
      </c>
      <c r="N36" s="26"/>
      <c r="O36" s="26"/>
      <c r="P36" s="26"/>
      <c r="Q36" s="314"/>
    </row>
    <row r="37" spans="1:17">
      <c r="A37" s="18" t="s">
        <v>49</v>
      </c>
      <c r="B37" s="319">
        <v>4135</v>
      </c>
      <c r="C37" s="319">
        <v>6364</v>
      </c>
      <c r="D37" s="319">
        <v>6677</v>
      </c>
      <c r="E37" s="15">
        <v>6288</v>
      </c>
      <c r="F37" s="314">
        <v>6171</v>
      </c>
      <c r="G37" s="314">
        <v>5719</v>
      </c>
      <c r="H37" s="314">
        <v>4790</v>
      </c>
      <c r="I37" s="314">
        <v>4303</v>
      </c>
      <c r="J37" s="314">
        <v>4235</v>
      </c>
      <c r="K37" s="318">
        <v>4453</v>
      </c>
      <c r="L37" s="829">
        <v>5098</v>
      </c>
      <c r="N37" s="26"/>
      <c r="O37" s="26"/>
      <c r="P37" s="26"/>
      <c r="Q37" s="314"/>
    </row>
    <row r="38" spans="1:17">
      <c r="A38" s="18" t="s">
        <v>50</v>
      </c>
      <c r="B38" s="319">
        <v>5444</v>
      </c>
      <c r="C38" s="319">
        <v>8172</v>
      </c>
      <c r="D38" s="319">
        <v>8376</v>
      </c>
      <c r="E38" s="15">
        <v>8368</v>
      </c>
      <c r="F38" s="314">
        <v>8527</v>
      </c>
      <c r="G38" s="314">
        <v>7786</v>
      </c>
      <c r="H38" s="314">
        <v>7169</v>
      </c>
      <c r="I38" s="314">
        <v>7010</v>
      </c>
      <c r="J38" s="314">
        <v>6848</v>
      </c>
      <c r="K38" s="318">
        <v>7136</v>
      </c>
      <c r="L38" s="829">
        <v>7833</v>
      </c>
      <c r="N38" s="26"/>
      <c r="O38" s="26"/>
      <c r="P38" s="26"/>
      <c r="Q38" s="314"/>
    </row>
    <row r="39" spans="1:17">
      <c r="A39" s="18" t="s">
        <v>51</v>
      </c>
      <c r="B39" s="319">
        <v>5203</v>
      </c>
      <c r="C39" s="319">
        <v>7849</v>
      </c>
      <c r="D39" s="319">
        <v>8175</v>
      </c>
      <c r="E39" s="15">
        <v>8161</v>
      </c>
      <c r="F39" s="314">
        <v>8029</v>
      </c>
      <c r="G39" s="314">
        <v>7752</v>
      </c>
      <c r="H39" s="314">
        <v>7300</v>
      </c>
      <c r="I39" s="314">
        <v>7508</v>
      </c>
      <c r="J39" s="314">
        <v>7832</v>
      </c>
      <c r="K39" s="318">
        <v>8219</v>
      </c>
      <c r="L39" s="829">
        <v>9812</v>
      </c>
      <c r="N39" s="26"/>
      <c r="O39" s="26"/>
      <c r="P39" s="26"/>
      <c r="Q39" s="314"/>
    </row>
    <row r="40" spans="1:17">
      <c r="A40" s="18" t="s">
        <v>52</v>
      </c>
      <c r="B40" s="319">
        <v>7806</v>
      </c>
      <c r="C40" s="319">
        <v>11452</v>
      </c>
      <c r="D40" s="319">
        <v>11411</v>
      </c>
      <c r="E40" s="15">
        <v>11156</v>
      </c>
      <c r="F40" s="314">
        <v>11108</v>
      </c>
      <c r="G40" s="314">
        <v>10714</v>
      </c>
      <c r="H40" s="314">
        <v>9836</v>
      </c>
      <c r="I40" s="314">
        <v>10056</v>
      </c>
      <c r="J40" s="314">
        <v>10590</v>
      </c>
      <c r="K40" s="318">
        <v>11672</v>
      </c>
      <c r="L40" s="829">
        <v>13673</v>
      </c>
      <c r="N40" s="26"/>
      <c r="O40" s="26"/>
      <c r="P40" s="26"/>
      <c r="Q40" s="314"/>
    </row>
    <row r="41" spans="1:17">
      <c r="A41" s="18" t="s">
        <v>53</v>
      </c>
      <c r="B41" s="319">
        <v>4242</v>
      </c>
      <c r="C41" s="319">
        <v>6582</v>
      </c>
      <c r="D41" s="319">
        <v>6814</v>
      </c>
      <c r="E41" s="15">
        <v>6984</v>
      </c>
      <c r="F41" s="314">
        <v>6935</v>
      </c>
      <c r="G41" s="314">
        <v>6845</v>
      </c>
      <c r="H41" s="314">
        <v>6364</v>
      </c>
      <c r="I41" s="314">
        <v>6349</v>
      </c>
      <c r="J41" s="314">
        <v>6410</v>
      </c>
      <c r="K41" s="318">
        <v>6956</v>
      </c>
      <c r="L41" s="829">
        <v>8182</v>
      </c>
      <c r="N41" s="26"/>
      <c r="O41" s="26"/>
      <c r="P41" s="26"/>
      <c r="Q41" s="314"/>
    </row>
    <row r="42" spans="1:17">
      <c r="A42" s="18" t="s">
        <v>54</v>
      </c>
      <c r="B42" s="319">
        <v>1210</v>
      </c>
      <c r="C42" s="319">
        <v>1972</v>
      </c>
      <c r="D42" s="319">
        <v>1938</v>
      </c>
      <c r="E42" s="15">
        <v>2034</v>
      </c>
      <c r="F42" s="314">
        <v>2129</v>
      </c>
      <c r="G42" s="314">
        <v>2263</v>
      </c>
      <c r="H42" s="314">
        <v>2278</v>
      </c>
      <c r="I42" s="314">
        <v>2344</v>
      </c>
      <c r="J42" s="314">
        <v>2562</v>
      </c>
      <c r="K42" s="318">
        <v>2937</v>
      </c>
      <c r="L42" s="829">
        <v>3726</v>
      </c>
      <c r="N42" s="26"/>
      <c r="O42" s="26"/>
      <c r="P42" s="26"/>
      <c r="Q42" s="314"/>
    </row>
    <row r="43" spans="1:17">
      <c r="A43" s="18" t="s">
        <v>55</v>
      </c>
      <c r="B43" s="337">
        <v>324</v>
      </c>
      <c r="C43" s="337">
        <v>521</v>
      </c>
      <c r="D43" s="337">
        <v>586</v>
      </c>
      <c r="E43" s="15">
        <v>624</v>
      </c>
      <c r="F43" s="312">
        <v>662</v>
      </c>
      <c r="G43" s="312">
        <v>687</v>
      </c>
      <c r="H43" s="312">
        <v>715</v>
      </c>
      <c r="I43" s="312">
        <v>657</v>
      </c>
      <c r="J43" s="312">
        <v>774</v>
      </c>
      <c r="K43" s="50">
        <v>852</v>
      </c>
      <c r="L43" s="829">
        <v>1217</v>
      </c>
      <c r="N43" s="26"/>
      <c r="O43" s="26"/>
      <c r="P43" s="26"/>
      <c r="Q43" s="314"/>
    </row>
    <row r="44" spans="1:17">
      <c r="A44" s="6"/>
      <c r="B44" s="26"/>
      <c r="C44" s="26"/>
      <c r="D44" s="26"/>
      <c r="E44" s="26"/>
      <c r="F44" s="358"/>
      <c r="G44" s="323"/>
      <c r="H44" s="323"/>
      <c r="I44" s="323"/>
      <c r="J44" s="312"/>
      <c r="K44" s="312"/>
      <c r="L44" s="834"/>
      <c r="N44" s="26"/>
      <c r="O44" s="26"/>
      <c r="P44" s="26"/>
      <c r="Q44" s="314"/>
    </row>
    <row r="45" spans="1:17" ht="15">
      <c r="A45" s="359" t="s">
        <v>29</v>
      </c>
      <c r="B45" s="325">
        <v>24698</v>
      </c>
      <c r="C45" s="325">
        <v>37091</v>
      </c>
      <c r="D45" s="325">
        <v>37759</v>
      </c>
      <c r="E45" s="325">
        <v>37264</v>
      </c>
      <c r="F45" s="36">
        <v>37450</v>
      </c>
      <c r="G45" s="36">
        <v>35673</v>
      </c>
      <c r="H45" s="36">
        <v>32747</v>
      </c>
      <c r="I45" s="36">
        <v>32711</v>
      </c>
      <c r="J45" s="36">
        <v>33657</v>
      </c>
      <c r="K45" s="26">
        <v>36227</v>
      </c>
      <c r="L45" s="794">
        <v>42605</v>
      </c>
      <c r="N45" s="26"/>
      <c r="O45" s="26"/>
      <c r="P45" s="26"/>
      <c r="Q45" s="314"/>
    </row>
    <row r="46" spans="1:17">
      <c r="A46" s="18" t="s">
        <v>49</v>
      </c>
      <c r="B46" s="319">
        <v>3670</v>
      </c>
      <c r="C46" s="319">
        <v>5648</v>
      </c>
      <c r="D46" s="319">
        <v>5931</v>
      </c>
      <c r="E46" s="15">
        <v>5556</v>
      </c>
      <c r="F46" s="314">
        <v>5492</v>
      </c>
      <c r="G46" s="314">
        <v>5082</v>
      </c>
      <c r="H46" s="314">
        <v>4268</v>
      </c>
      <c r="I46" s="314">
        <v>3870</v>
      </c>
      <c r="J46" s="314">
        <v>3837</v>
      </c>
      <c r="K46" s="318">
        <v>4059</v>
      </c>
      <c r="L46" s="829">
        <v>4649</v>
      </c>
      <c r="N46" s="26"/>
      <c r="O46" s="26"/>
      <c r="P46" s="26"/>
      <c r="Q46" s="314"/>
    </row>
    <row r="47" spans="1:17">
      <c r="A47" s="18" t="s">
        <v>50</v>
      </c>
      <c r="B47" s="319">
        <v>4871</v>
      </c>
      <c r="C47" s="319">
        <v>7258</v>
      </c>
      <c r="D47" s="319">
        <v>7438</v>
      </c>
      <c r="E47" s="15">
        <v>7378</v>
      </c>
      <c r="F47" s="314">
        <v>7605</v>
      </c>
      <c r="G47" s="314">
        <v>6915</v>
      </c>
      <c r="H47" s="314">
        <v>6311</v>
      </c>
      <c r="I47" s="314">
        <v>6232</v>
      </c>
      <c r="J47" s="314">
        <v>6095</v>
      </c>
      <c r="K47" s="318">
        <v>6364</v>
      </c>
      <c r="L47" s="829">
        <v>7004</v>
      </c>
      <c r="N47" s="26"/>
      <c r="O47" s="26"/>
      <c r="P47" s="26"/>
      <c r="Q47" s="314"/>
    </row>
    <row r="48" spans="1:17">
      <c r="A48" s="18" t="s">
        <v>51</v>
      </c>
      <c r="B48" s="319">
        <v>4557</v>
      </c>
      <c r="C48" s="319">
        <v>6862</v>
      </c>
      <c r="D48" s="319">
        <v>7052</v>
      </c>
      <c r="E48" s="15">
        <v>7038</v>
      </c>
      <c r="F48" s="314">
        <v>6958</v>
      </c>
      <c r="G48" s="314">
        <v>6715</v>
      </c>
      <c r="H48" s="314">
        <v>6327</v>
      </c>
      <c r="I48" s="314">
        <v>6523</v>
      </c>
      <c r="J48" s="314">
        <v>6793</v>
      </c>
      <c r="K48" s="318">
        <v>7182</v>
      </c>
      <c r="L48" s="829">
        <v>8592</v>
      </c>
      <c r="N48" s="26"/>
      <c r="O48" s="26"/>
      <c r="P48" s="26"/>
      <c r="Q48" s="314"/>
    </row>
    <row r="49" spans="1:17">
      <c r="A49" s="18" t="s">
        <v>52</v>
      </c>
      <c r="B49" s="319">
        <v>6688</v>
      </c>
      <c r="C49" s="319">
        <v>9742</v>
      </c>
      <c r="D49" s="319">
        <v>9582</v>
      </c>
      <c r="E49" s="15">
        <v>9335</v>
      </c>
      <c r="F49" s="314">
        <v>9350</v>
      </c>
      <c r="G49" s="314">
        <v>8956</v>
      </c>
      <c r="H49" s="314">
        <v>8166</v>
      </c>
      <c r="I49" s="314">
        <v>8371</v>
      </c>
      <c r="J49" s="314">
        <v>8884</v>
      </c>
      <c r="K49" s="318">
        <v>9752</v>
      </c>
      <c r="L49" s="829">
        <v>11506</v>
      </c>
      <c r="N49" s="26"/>
      <c r="O49" s="26"/>
      <c r="P49" s="26"/>
      <c r="Q49" s="314"/>
    </row>
    <row r="50" spans="1:17">
      <c r="A50" s="18" t="s">
        <v>53</v>
      </c>
      <c r="B50" s="319">
        <v>3586</v>
      </c>
      <c r="C50" s="319">
        <v>5459</v>
      </c>
      <c r="D50" s="319">
        <v>5631</v>
      </c>
      <c r="E50" s="15">
        <v>5751</v>
      </c>
      <c r="F50" s="314">
        <v>5698</v>
      </c>
      <c r="G50" s="314">
        <v>5582</v>
      </c>
      <c r="H50" s="314">
        <v>5200</v>
      </c>
      <c r="I50" s="314">
        <v>5186</v>
      </c>
      <c r="J50" s="314">
        <v>5267</v>
      </c>
      <c r="K50" s="318">
        <v>5688</v>
      </c>
      <c r="L50" s="829">
        <v>6673</v>
      </c>
      <c r="N50" s="26"/>
      <c r="O50" s="26"/>
      <c r="P50" s="26"/>
      <c r="Q50" s="314"/>
    </row>
    <row r="51" spans="1:17">
      <c r="A51" s="18" t="s">
        <v>54</v>
      </c>
      <c r="B51" s="319">
        <v>1033</v>
      </c>
      <c r="C51" s="319">
        <v>1656</v>
      </c>
      <c r="D51" s="319">
        <v>1599</v>
      </c>
      <c r="E51" s="15">
        <v>1656</v>
      </c>
      <c r="F51" s="314">
        <v>1763</v>
      </c>
      <c r="G51" s="314">
        <v>1817</v>
      </c>
      <c r="H51" s="314">
        <v>1845</v>
      </c>
      <c r="I51" s="314">
        <v>1950</v>
      </c>
      <c r="J51" s="314">
        <v>2104</v>
      </c>
      <c r="K51" s="318">
        <v>2432</v>
      </c>
      <c r="L51" s="829">
        <v>3100</v>
      </c>
      <c r="N51" s="26"/>
      <c r="O51" s="26"/>
      <c r="P51" s="26"/>
      <c r="Q51" s="314"/>
    </row>
    <row r="52" spans="1:17">
      <c r="A52" s="18" t="s">
        <v>55</v>
      </c>
      <c r="B52" s="337">
        <v>293</v>
      </c>
      <c r="C52" s="337">
        <v>466</v>
      </c>
      <c r="D52" s="337">
        <v>526</v>
      </c>
      <c r="E52" s="15">
        <v>550</v>
      </c>
      <c r="F52" s="312">
        <v>584</v>
      </c>
      <c r="G52" s="312">
        <v>606</v>
      </c>
      <c r="H52" s="312">
        <v>630</v>
      </c>
      <c r="I52" s="312">
        <v>579</v>
      </c>
      <c r="J52" s="312">
        <v>677</v>
      </c>
      <c r="K52" s="50">
        <v>750</v>
      </c>
      <c r="L52" s="829">
        <v>1081</v>
      </c>
      <c r="N52" s="26"/>
      <c r="O52" s="26"/>
      <c r="P52" s="26"/>
      <c r="Q52" s="314"/>
    </row>
    <row r="53" spans="1:17">
      <c r="A53" s="6"/>
      <c r="B53" s="26"/>
      <c r="C53" s="26"/>
      <c r="D53" s="26"/>
      <c r="E53" s="26"/>
      <c r="F53" s="358"/>
      <c r="G53" s="323"/>
      <c r="H53" s="323"/>
      <c r="I53" s="323"/>
      <c r="J53" s="312"/>
      <c r="K53" s="312"/>
      <c r="L53" s="834"/>
      <c r="N53" s="26"/>
      <c r="O53" s="26"/>
      <c r="P53" s="26"/>
      <c r="Q53" s="314"/>
    </row>
    <row r="54" spans="1:17" ht="15">
      <c r="A54" s="359" t="s">
        <v>30</v>
      </c>
      <c r="B54" s="325">
        <v>3666</v>
      </c>
      <c r="C54" s="325">
        <v>5821</v>
      </c>
      <c r="D54" s="325">
        <v>6218</v>
      </c>
      <c r="E54" s="325">
        <v>6351</v>
      </c>
      <c r="F54" s="36">
        <v>6111</v>
      </c>
      <c r="G54" s="325">
        <v>6093</v>
      </c>
      <c r="H54" s="325">
        <v>5705</v>
      </c>
      <c r="I54" s="325">
        <v>5516</v>
      </c>
      <c r="J54" s="36">
        <v>5594</v>
      </c>
      <c r="K54" s="26">
        <v>5998</v>
      </c>
      <c r="L54" s="794">
        <v>6936</v>
      </c>
      <c r="N54" s="26"/>
      <c r="O54" s="26"/>
      <c r="P54" s="26"/>
      <c r="Q54" s="314"/>
    </row>
    <row r="55" spans="1:17">
      <c r="A55" s="18" t="s">
        <v>49</v>
      </c>
      <c r="B55" s="337">
        <v>465</v>
      </c>
      <c r="C55" s="337">
        <v>716</v>
      </c>
      <c r="D55" s="319">
        <v>746</v>
      </c>
      <c r="E55" s="15">
        <v>732</v>
      </c>
      <c r="F55" s="312">
        <v>679</v>
      </c>
      <c r="G55" s="337">
        <v>637</v>
      </c>
      <c r="H55" s="337">
        <v>522</v>
      </c>
      <c r="I55" s="337">
        <v>433</v>
      </c>
      <c r="J55" s="312">
        <v>398</v>
      </c>
      <c r="K55" s="50">
        <v>394</v>
      </c>
      <c r="L55" s="736">
        <v>449</v>
      </c>
      <c r="N55" s="26"/>
      <c r="O55" s="26"/>
      <c r="P55" s="26"/>
      <c r="Q55" s="314"/>
    </row>
    <row r="56" spans="1:17">
      <c r="A56" s="18" t="s">
        <v>50</v>
      </c>
      <c r="B56" s="337">
        <v>573</v>
      </c>
      <c r="C56" s="337">
        <v>914</v>
      </c>
      <c r="D56" s="319">
        <v>938</v>
      </c>
      <c r="E56" s="15">
        <v>990</v>
      </c>
      <c r="F56" s="312">
        <v>922</v>
      </c>
      <c r="G56" s="337">
        <v>871</v>
      </c>
      <c r="H56" s="337">
        <v>858</v>
      </c>
      <c r="I56" s="337">
        <v>778</v>
      </c>
      <c r="J56" s="312">
        <v>753</v>
      </c>
      <c r="K56" s="50">
        <v>772</v>
      </c>
      <c r="L56" s="736">
        <v>829</v>
      </c>
      <c r="N56" s="26"/>
      <c r="O56" s="26"/>
      <c r="P56" s="26"/>
      <c r="Q56" s="314"/>
    </row>
    <row r="57" spans="1:17">
      <c r="A57" s="18" t="s">
        <v>51</v>
      </c>
      <c r="B57" s="337">
        <v>646</v>
      </c>
      <c r="C57" s="337">
        <v>987</v>
      </c>
      <c r="D57" s="319">
        <v>1123</v>
      </c>
      <c r="E57" s="15">
        <v>1123</v>
      </c>
      <c r="F57" s="314">
        <v>1071</v>
      </c>
      <c r="G57" s="319">
        <v>1037</v>
      </c>
      <c r="H57" s="319">
        <v>973</v>
      </c>
      <c r="I57" s="319">
        <v>985</v>
      </c>
      <c r="J57" s="314">
        <v>1039</v>
      </c>
      <c r="K57" s="318">
        <v>1037</v>
      </c>
      <c r="L57" s="829">
        <v>1220</v>
      </c>
      <c r="N57" s="26"/>
      <c r="O57" s="26"/>
      <c r="P57" s="26"/>
      <c r="Q57" s="314"/>
    </row>
    <row r="58" spans="1:17">
      <c r="A58" s="18" t="s">
        <v>52</v>
      </c>
      <c r="B58" s="319">
        <v>1118</v>
      </c>
      <c r="C58" s="319">
        <v>1710</v>
      </c>
      <c r="D58" s="319">
        <v>1829</v>
      </c>
      <c r="E58" s="15">
        <v>1821</v>
      </c>
      <c r="F58" s="314">
        <v>1758</v>
      </c>
      <c r="G58" s="319">
        <v>1758</v>
      </c>
      <c r="H58" s="319">
        <v>1670</v>
      </c>
      <c r="I58" s="319">
        <v>1685</v>
      </c>
      <c r="J58" s="314">
        <v>1706</v>
      </c>
      <c r="K58" s="318">
        <v>1920</v>
      </c>
      <c r="L58" s="829">
        <v>2167</v>
      </c>
      <c r="N58" s="26"/>
      <c r="O58" s="26"/>
      <c r="P58" s="26"/>
      <c r="Q58" s="314"/>
    </row>
    <row r="59" spans="1:17">
      <c r="A59" s="18" t="s">
        <v>53</v>
      </c>
      <c r="B59" s="337">
        <v>656</v>
      </c>
      <c r="C59" s="337">
        <v>1123</v>
      </c>
      <c r="D59" s="319">
        <v>1183</v>
      </c>
      <c r="E59" s="15">
        <v>1233</v>
      </c>
      <c r="F59" s="314">
        <v>1237</v>
      </c>
      <c r="G59" s="319">
        <v>1263</v>
      </c>
      <c r="H59" s="319">
        <v>1164</v>
      </c>
      <c r="I59" s="319">
        <v>1163</v>
      </c>
      <c r="J59" s="314">
        <v>1143</v>
      </c>
      <c r="K59" s="318">
        <v>1268</v>
      </c>
      <c r="L59" s="829">
        <v>1509</v>
      </c>
      <c r="N59" s="26"/>
      <c r="O59" s="26"/>
      <c r="P59" s="26"/>
      <c r="Q59" s="314"/>
    </row>
    <row r="60" spans="1:17">
      <c r="A60" s="18" t="s">
        <v>54</v>
      </c>
      <c r="B60" s="337">
        <v>177</v>
      </c>
      <c r="C60" s="337">
        <v>316</v>
      </c>
      <c r="D60" s="319">
        <v>339</v>
      </c>
      <c r="E60" s="15">
        <v>378</v>
      </c>
      <c r="F60" s="312">
        <v>366</v>
      </c>
      <c r="G60" s="337">
        <v>446</v>
      </c>
      <c r="H60" s="337">
        <v>433</v>
      </c>
      <c r="I60" s="337">
        <v>394</v>
      </c>
      <c r="J60" s="312">
        <v>458</v>
      </c>
      <c r="K60" s="50">
        <v>505</v>
      </c>
      <c r="L60" s="736">
        <v>626</v>
      </c>
      <c r="N60" s="26"/>
      <c r="O60" s="26"/>
      <c r="P60" s="26"/>
      <c r="Q60" s="314"/>
    </row>
    <row r="61" spans="1:17">
      <c r="A61" s="320" t="s">
        <v>55</v>
      </c>
      <c r="B61" s="360">
        <v>31</v>
      </c>
      <c r="C61" s="360">
        <v>55</v>
      </c>
      <c r="D61" s="321">
        <v>60</v>
      </c>
      <c r="E61" s="21">
        <v>74</v>
      </c>
      <c r="F61" s="360">
        <v>78</v>
      </c>
      <c r="G61" s="360">
        <v>81</v>
      </c>
      <c r="H61" s="360">
        <v>85</v>
      </c>
      <c r="I61" s="360">
        <v>78</v>
      </c>
      <c r="J61" s="360">
        <v>97</v>
      </c>
      <c r="K61" s="47">
        <v>102</v>
      </c>
      <c r="L61" s="833">
        <v>136</v>
      </c>
      <c r="N61" s="26"/>
      <c r="O61" s="26"/>
      <c r="P61" s="26"/>
      <c r="Q61" s="314"/>
    </row>
    <row r="62" spans="1:17" ht="7.5" customHeight="1">
      <c r="B62" s="323"/>
      <c r="C62" s="323"/>
      <c r="D62" s="323"/>
      <c r="F62" s="323"/>
      <c r="G62" s="323"/>
      <c r="H62" s="323"/>
      <c r="I62" s="323"/>
      <c r="J62" s="323"/>
      <c r="K62" s="323"/>
      <c r="N62" s="26"/>
      <c r="O62" s="26"/>
      <c r="P62" s="26"/>
      <c r="Q62" s="314"/>
    </row>
    <row r="63" spans="1:17">
      <c r="A63" s="44" t="s">
        <v>175</v>
      </c>
      <c r="B63" s="323"/>
      <c r="C63" s="323"/>
      <c r="D63" s="323"/>
      <c r="F63" s="323"/>
      <c r="G63" s="323"/>
      <c r="H63" s="323"/>
      <c r="I63" s="323"/>
      <c r="J63" s="323"/>
      <c r="K63" s="323"/>
      <c r="N63" s="26"/>
      <c r="O63" s="26"/>
      <c r="P63" s="26"/>
      <c r="Q63" s="314"/>
    </row>
    <row r="64" spans="1:17">
      <c r="B64" s="323"/>
      <c r="C64" s="323"/>
      <c r="D64" s="323"/>
      <c r="F64" s="323"/>
      <c r="G64" s="323"/>
      <c r="H64" s="323"/>
      <c r="I64" s="323"/>
      <c r="J64" s="323"/>
      <c r="K64" s="323"/>
      <c r="N64" s="26"/>
      <c r="O64" s="26"/>
      <c r="P64" s="26"/>
      <c r="Q64" s="314"/>
    </row>
    <row r="69" spans="2:11" ht="11.25">
      <c r="B69" s="345"/>
      <c r="C69" s="345"/>
      <c r="D69" s="345"/>
      <c r="E69" s="345"/>
      <c r="F69" s="345"/>
      <c r="G69" s="345"/>
      <c r="H69" s="345"/>
      <c r="I69" s="345"/>
      <c r="J69" s="345"/>
      <c r="K69" s="345"/>
    </row>
    <row r="70" spans="2:11" ht="11.25">
      <c r="B70" s="345"/>
      <c r="C70" s="345"/>
      <c r="D70" s="345"/>
      <c r="E70" s="345"/>
      <c r="F70" s="345"/>
      <c r="G70" s="345"/>
      <c r="H70" s="345"/>
      <c r="I70" s="345"/>
      <c r="J70" s="345"/>
      <c r="K70" s="345"/>
    </row>
    <row r="71" spans="2:11" ht="11.25">
      <c r="B71" s="345"/>
      <c r="C71" s="345"/>
      <c r="D71" s="345"/>
      <c r="E71" s="345"/>
      <c r="F71" s="345"/>
      <c r="G71" s="345"/>
      <c r="H71" s="345"/>
      <c r="I71" s="345"/>
      <c r="J71" s="345"/>
      <c r="K71" s="345"/>
    </row>
    <row r="72" spans="2:11" ht="11.25">
      <c r="B72" s="345"/>
      <c r="C72" s="345"/>
      <c r="D72" s="345"/>
      <c r="E72" s="345"/>
      <c r="F72" s="345"/>
      <c r="G72" s="345"/>
      <c r="H72" s="345"/>
      <c r="I72" s="345"/>
      <c r="J72" s="345"/>
      <c r="K72" s="345"/>
    </row>
    <row r="73" spans="2:11" ht="11.25">
      <c r="B73" s="345"/>
      <c r="C73" s="345"/>
      <c r="D73" s="345"/>
      <c r="E73" s="345"/>
      <c r="F73" s="345"/>
      <c r="G73" s="345"/>
      <c r="H73" s="345"/>
      <c r="I73" s="345"/>
      <c r="J73" s="345"/>
      <c r="K73" s="345"/>
    </row>
    <row r="74" spans="2:11" ht="11.25">
      <c r="B74" s="345"/>
      <c r="C74" s="345"/>
      <c r="D74" s="345"/>
      <c r="E74" s="345"/>
      <c r="F74" s="345"/>
      <c r="G74" s="345"/>
      <c r="H74" s="345"/>
      <c r="I74" s="345"/>
      <c r="J74" s="345"/>
      <c r="K74" s="345"/>
    </row>
    <row r="75" spans="2:11" ht="11.25">
      <c r="B75" s="345"/>
      <c r="C75" s="345"/>
      <c r="D75" s="345"/>
      <c r="E75" s="345"/>
      <c r="F75" s="345"/>
      <c r="G75" s="345"/>
      <c r="H75" s="345"/>
      <c r="I75" s="345"/>
      <c r="J75" s="345"/>
      <c r="K75" s="345"/>
    </row>
    <row r="76" spans="2:11" ht="11.25">
      <c r="B76" s="345"/>
      <c r="C76" s="345"/>
      <c r="D76" s="345"/>
      <c r="E76" s="345"/>
      <c r="F76" s="345"/>
      <c r="G76" s="345"/>
      <c r="H76" s="345"/>
      <c r="I76" s="345"/>
      <c r="J76" s="345"/>
      <c r="K76" s="345"/>
    </row>
    <row r="77" spans="2:11" ht="11.25">
      <c r="B77" s="345"/>
      <c r="C77" s="345"/>
      <c r="D77" s="345"/>
      <c r="E77" s="345"/>
      <c r="F77" s="345"/>
      <c r="G77" s="345"/>
      <c r="H77" s="345"/>
      <c r="I77" s="345"/>
      <c r="J77" s="345"/>
      <c r="K77" s="345"/>
    </row>
    <row r="78" spans="2:11" ht="11.25">
      <c r="B78" s="345"/>
      <c r="C78" s="345"/>
      <c r="D78" s="345"/>
      <c r="E78" s="345"/>
      <c r="F78" s="345"/>
      <c r="G78" s="345"/>
      <c r="H78" s="345"/>
      <c r="I78" s="345"/>
      <c r="J78" s="345"/>
      <c r="K78" s="345"/>
    </row>
    <row r="79" spans="2:11" ht="11.25">
      <c r="B79" s="345"/>
      <c r="C79" s="345"/>
      <c r="D79" s="345"/>
      <c r="E79" s="345"/>
      <c r="F79" s="345"/>
      <c r="G79" s="345"/>
      <c r="H79" s="345"/>
      <c r="I79" s="345"/>
      <c r="J79" s="345"/>
      <c r="K79" s="345"/>
    </row>
    <row r="80" spans="2:11" ht="11.25">
      <c r="B80" s="345"/>
      <c r="C80" s="345"/>
      <c r="D80" s="345"/>
      <c r="E80" s="345"/>
      <c r="F80" s="345"/>
      <c r="G80" s="345"/>
      <c r="H80" s="345"/>
      <c r="I80" s="345"/>
      <c r="J80" s="345"/>
      <c r="K80" s="345"/>
    </row>
    <row r="81" spans="2:11" ht="11.25">
      <c r="B81" s="345"/>
      <c r="C81" s="345"/>
      <c r="D81" s="345"/>
      <c r="E81" s="345"/>
      <c r="F81" s="345"/>
      <c r="G81" s="345"/>
      <c r="H81" s="345"/>
      <c r="I81" s="345"/>
      <c r="J81" s="345"/>
      <c r="K81" s="345"/>
    </row>
    <row r="82" spans="2:11" ht="11.25">
      <c r="B82" s="345"/>
      <c r="C82" s="345"/>
      <c r="D82" s="345"/>
      <c r="E82" s="345"/>
      <c r="F82" s="345"/>
      <c r="G82" s="345"/>
      <c r="H82" s="345"/>
      <c r="I82" s="345"/>
      <c r="J82" s="345"/>
      <c r="K82" s="345"/>
    </row>
    <row r="83" spans="2:11" ht="11.25">
      <c r="B83" s="345"/>
      <c r="C83" s="345"/>
      <c r="D83" s="345"/>
      <c r="E83" s="345"/>
      <c r="F83" s="345"/>
      <c r="G83" s="345"/>
      <c r="H83" s="345"/>
      <c r="I83" s="345"/>
      <c r="J83" s="345"/>
      <c r="K83" s="345"/>
    </row>
    <row r="84" spans="2:11" ht="11.25">
      <c r="B84" s="345"/>
      <c r="C84" s="345"/>
      <c r="D84" s="345"/>
      <c r="E84" s="345"/>
      <c r="F84" s="345"/>
      <c r="G84" s="345"/>
      <c r="H84" s="345"/>
      <c r="I84" s="345"/>
      <c r="J84" s="345"/>
      <c r="K84" s="345"/>
    </row>
    <row r="85" spans="2:11" ht="11.25">
      <c r="B85" s="345"/>
      <c r="C85" s="345"/>
      <c r="D85" s="345"/>
      <c r="E85" s="345"/>
      <c r="F85" s="345"/>
      <c r="G85" s="345"/>
      <c r="H85" s="345"/>
      <c r="I85" s="345"/>
      <c r="J85" s="345"/>
      <c r="K85" s="345"/>
    </row>
    <row r="86" spans="2:11" ht="11.25">
      <c r="B86" s="345"/>
      <c r="C86" s="345"/>
      <c r="D86" s="345"/>
      <c r="E86" s="345"/>
      <c r="F86" s="345"/>
      <c r="G86" s="345"/>
      <c r="H86" s="345"/>
      <c r="I86" s="345"/>
      <c r="J86" s="345"/>
      <c r="K86" s="345"/>
    </row>
    <row r="87" spans="2:11" ht="11.25">
      <c r="B87" s="345"/>
      <c r="C87" s="345"/>
      <c r="D87" s="345"/>
      <c r="E87" s="345"/>
      <c r="F87" s="345"/>
      <c r="G87" s="345"/>
      <c r="H87" s="345"/>
      <c r="I87" s="345"/>
      <c r="J87" s="345"/>
      <c r="K87" s="345"/>
    </row>
    <row r="88" spans="2:11" ht="11.25">
      <c r="B88" s="345"/>
      <c r="C88" s="345"/>
      <c r="D88" s="345"/>
      <c r="E88" s="345"/>
      <c r="F88" s="345"/>
      <c r="G88" s="345"/>
      <c r="H88" s="345"/>
      <c r="I88" s="345"/>
      <c r="J88" s="345"/>
      <c r="K88" s="345"/>
    </row>
    <row r="89" spans="2:11" ht="11.25">
      <c r="B89" s="345"/>
      <c r="C89" s="345"/>
      <c r="D89" s="345"/>
      <c r="E89" s="345"/>
      <c r="F89" s="345"/>
      <c r="G89" s="345"/>
      <c r="H89" s="345"/>
      <c r="I89" s="345"/>
      <c r="J89" s="345"/>
      <c r="K89" s="345"/>
    </row>
    <row r="90" spans="2:11" ht="11.25">
      <c r="B90" s="345"/>
      <c r="C90" s="345"/>
      <c r="D90" s="345"/>
      <c r="E90" s="345"/>
      <c r="F90" s="345"/>
      <c r="G90" s="345"/>
      <c r="H90" s="345"/>
      <c r="I90" s="345"/>
      <c r="J90" s="345"/>
      <c r="K90" s="345"/>
    </row>
    <row r="91" spans="2:11" ht="11.25">
      <c r="B91" s="345"/>
      <c r="C91" s="345"/>
      <c r="D91" s="345"/>
      <c r="E91" s="345"/>
      <c r="F91" s="345"/>
      <c r="G91" s="345"/>
      <c r="H91" s="345"/>
      <c r="I91" s="345"/>
      <c r="J91" s="345"/>
      <c r="K91" s="345"/>
    </row>
  </sheetData>
  <customSheetViews>
    <customSheetView guid="{1034D812-76BD-47D0-87AF-D82F53701E13}" fitToPage="1" showRuler="0">
      <selection activeCell="K61" sqref="K61"/>
      <pageMargins left="0.23622047244094491" right="0.23622047244094491" top="0.31496062992125984" bottom="0.59055118110236227" header="0.27559055118110237" footer="0.51181102362204722"/>
      <printOptions horizontalCentered="1"/>
      <pageSetup scale="74" orientation="portrait" horizontalDpi="4294967293" r:id="rId1"/>
      <headerFooter alignWithMargins="0">
        <oddFooter>&amp;C33</oddFooter>
      </headerFooter>
    </customSheetView>
  </customSheetViews>
  <mergeCells count="1">
    <mergeCell ref="A1:I1"/>
  </mergeCells>
  <phoneticPr fontId="0"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2"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52"/>
  <sheetViews>
    <sheetView zoomScaleNormal="64" workbookViewId="0">
      <selection sqref="A1:H1"/>
    </sheetView>
  </sheetViews>
  <sheetFormatPr defaultRowHeight="11.25"/>
  <cols>
    <col min="1" max="1" width="29.42578125" style="86" customWidth="1"/>
    <col min="2" max="2" width="12.7109375" style="86" customWidth="1"/>
    <col min="3" max="3" width="13.5703125" style="86" customWidth="1"/>
    <col min="4" max="6" width="12.7109375" style="86" customWidth="1"/>
    <col min="7" max="7" width="14.5703125" style="86" customWidth="1"/>
    <col min="8" max="8" width="12.7109375" style="86" customWidth="1"/>
    <col min="9" max="9" width="9.85546875" style="93" customWidth="1"/>
    <col min="10" max="10" width="9.28515625" style="93" customWidth="1"/>
    <col min="11" max="16384" width="9.140625" style="86"/>
  </cols>
  <sheetData>
    <row r="1" spans="1:12" s="303" customFormat="1" ht="51.75" customHeight="1">
      <c r="A1" s="902" t="s">
        <v>272</v>
      </c>
      <c r="B1" s="903"/>
      <c r="C1" s="903"/>
      <c r="D1" s="903"/>
      <c r="E1" s="903"/>
      <c r="F1" s="903"/>
      <c r="G1" s="903"/>
      <c r="H1" s="903"/>
      <c r="I1" s="742" t="s">
        <v>161</v>
      </c>
      <c r="J1" s="89"/>
    </row>
    <row r="2" spans="1:12" ht="13.5" thickBot="1">
      <c r="A2" s="368"/>
      <c r="B2" s="706"/>
      <c r="C2" s="38"/>
      <c r="D2" s="38"/>
      <c r="E2" s="38"/>
      <c r="F2" s="38"/>
      <c r="G2" s="38"/>
      <c r="H2" s="7"/>
    </row>
    <row r="3" spans="1:12" s="303" customFormat="1" ht="12.75">
      <c r="A3" s="369"/>
      <c r="B3" s="369"/>
      <c r="C3" s="369"/>
      <c r="D3" s="369"/>
      <c r="E3" s="369"/>
      <c r="F3" s="369"/>
      <c r="G3" s="369"/>
      <c r="H3" s="369"/>
      <c r="I3" s="89"/>
      <c r="J3" s="89"/>
    </row>
    <row r="4" spans="1:12" s="309" customFormat="1" ht="38.25">
      <c r="A4" s="332"/>
      <c r="B4" s="590" t="s">
        <v>57</v>
      </c>
      <c r="C4" s="590" t="s">
        <v>58</v>
      </c>
      <c r="D4" s="590" t="s">
        <v>59</v>
      </c>
      <c r="E4" s="590" t="s">
        <v>60</v>
      </c>
      <c r="F4" s="590" t="s">
        <v>61</v>
      </c>
      <c r="G4" s="591" t="s">
        <v>167</v>
      </c>
      <c r="H4" s="590" t="s">
        <v>168</v>
      </c>
    </row>
    <row r="5" spans="1:12" ht="12" customHeight="1">
      <c r="A5" s="5"/>
      <c r="B5" s="5"/>
      <c r="C5" s="5"/>
      <c r="D5" s="5"/>
      <c r="E5" s="5"/>
      <c r="F5" s="5"/>
      <c r="G5" s="10"/>
      <c r="H5" s="5"/>
    </row>
    <row r="6" spans="1:12" s="303" customFormat="1" ht="12" customHeight="1">
      <c r="A6" s="359" t="s">
        <v>22</v>
      </c>
      <c r="B6" s="32"/>
      <c r="C6" s="32"/>
      <c r="D6" s="32"/>
      <c r="E6" s="32"/>
      <c r="F6" s="32"/>
      <c r="G6" s="370"/>
      <c r="H6" s="32"/>
      <c r="J6" s="89"/>
    </row>
    <row r="7" spans="1:12" s="305" customFormat="1" ht="12.75">
      <c r="A7" s="18" t="s">
        <v>26</v>
      </c>
      <c r="B7" s="829">
        <v>55222</v>
      </c>
      <c r="C7" s="829">
        <v>2029</v>
      </c>
      <c r="D7" s="829">
        <v>3525</v>
      </c>
      <c r="E7" s="829">
        <v>4208</v>
      </c>
      <c r="F7" s="829">
        <v>928</v>
      </c>
      <c r="G7" s="829">
        <v>1069</v>
      </c>
      <c r="H7" s="829">
        <v>9713</v>
      </c>
      <c r="J7" s="557"/>
      <c r="K7" s="557"/>
      <c r="L7" s="558"/>
    </row>
    <row r="8" spans="1:12" s="305" customFormat="1" ht="12.75">
      <c r="A8" s="18" t="s">
        <v>62</v>
      </c>
      <c r="B8" s="829">
        <v>35778</v>
      </c>
      <c r="C8" s="829">
        <v>1502</v>
      </c>
      <c r="D8" s="829">
        <v>2621</v>
      </c>
      <c r="E8" s="829">
        <v>2944</v>
      </c>
      <c r="F8" s="829">
        <v>624</v>
      </c>
      <c r="G8" s="829">
        <v>754</v>
      </c>
      <c r="H8" s="829">
        <v>5318</v>
      </c>
      <c r="J8" s="358"/>
      <c r="K8" s="358"/>
      <c r="L8" s="558"/>
    </row>
    <row r="9" spans="1:12" ht="9" customHeight="1">
      <c r="A9" s="20"/>
      <c r="B9" s="21"/>
      <c r="C9" s="21"/>
      <c r="D9" s="21"/>
      <c r="E9" s="21"/>
      <c r="F9" s="136"/>
      <c r="G9" s="21"/>
      <c r="H9" s="21"/>
      <c r="J9" s="358"/>
    </row>
    <row r="10" spans="1:12" ht="12" customHeight="1">
      <c r="A10" s="5"/>
      <c r="B10" s="189"/>
      <c r="C10" s="189"/>
      <c r="D10" s="189"/>
      <c r="E10" s="189"/>
      <c r="F10" s="189"/>
      <c r="G10" s="189"/>
      <c r="H10" s="189"/>
      <c r="J10" s="358"/>
    </row>
    <row r="11" spans="1:12" s="303" customFormat="1" ht="14.25" customHeight="1">
      <c r="A11" s="11" t="s">
        <v>29</v>
      </c>
      <c r="B11" s="33"/>
      <c r="C11" s="33"/>
      <c r="D11" s="33"/>
      <c r="E11" s="33"/>
      <c r="F11" s="33"/>
      <c r="G11" s="12"/>
      <c r="H11" s="33"/>
      <c r="J11" s="358"/>
    </row>
    <row r="12" spans="1:12" s="305" customFormat="1" ht="12.75">
      <c r="A12" s="18" t="s">
        <v>26</v>
      </c>
      <c r="B12" s="829">
        <v>46675</v>
      </c>
      <c r="C12" s="829">
        <v>1739</v>
      </c>
      <c r="D12" s="829">
        <v>3320</v>
      </c>
      <c r="E12" s="829">
        <v>3690</v>
      </c>
      <c r="F12" s="829">
        <v>844</v>
      </c>
      <c r="G12" s="829">
        <v>932</v>
      </c>
      <c r="H12" s="829">
        <v>7976</v>
      </c>
      <c r="J12" s="358"/>
    </row>
    <row r="13" spans="1:12" s="305" customFormat="1" ht="12.75">
      <c r="A13" s="18" t="s">
        <v>62</v>
      </c>
      <c r="B13" s="829">
        <v>30680</v>
      </c>
      <c r="C13" s="829">
        <v>1286</v>
      </c>
      <c r="D13" s="829">
        <v>2442</v>
      </c>
      <c r="E13" s="829">
        <v>2583</v>
      </c>
      <c r="F13" s="829">
        <v>567</v>
      </c>
      <c r="G13" s="829">
        <v>617</v>
      </c>
      <c r="H13" s="829">
        <v>4430</v>
      </c>
      <c r="J13" s="358"/>
    </row>
    <row r="14" spans="1:12" ht="12" customHeight="1">
      <c r="A14" s="20"/>
      <c r="B14" s="21"/>
      <c r="C14" s="21"/>
      <c r="D14" s="21"/>
      <c r="E14" s="21"/>
      <c r="F14" s="136"/>
      <c r="G14" s="21"/>
      <c r="H14" s="21"/>
      <c r="J14" s="358"/>
    </row>
    <row r="15" spans="1:12" ht="12" customHeight="1">
      <c r="A15" s="5"/>
      <c r="B15" s="15"/>
      <c r="C15" s="15"/>
      <c r="D15" s="15"/>
      <c r="E15" s="15"/>
      <c r="F15" s="15"/>
      <c r="G15" s="318"/>
      <c r="H15" s="15"/>
      <c r="J15" s="358"/>
    </row>
    <row r="16" spans="1:12" s="303" customFormat="1" ht="12" customHeight="1">
      <c r="A16" s="11" t="s">
        <v>30</v>
      </c>
      <c r="B16" s="33"/>
      <c r="C16" s="33"/>
      <c r="D16" s="33"/>
      <c r="E16" s="33"/>
      <c r="F16" s="33"/>
      <c r="G16" s="33"/>
      <c r="H16" s="33"/>
      <c r="J16" s="358"/>
    </row>
    <row r="17" spans="1:18" s="305" customFormat="1" ht="12.75">
      <c r="A17" s="18" t="s">
        <v>26</v>
      </c>
      <c r="B17" s="829">
        <v>8547</v>
      </c>
      <c r="C17" s="829">
        <v>290</v>
      </c>
      <c r="D17" s="829">
        <v>205</v>
      </c>
      <c r="E17" s="829">
        <v>518</v>
      </c>
      <c r="F17" s="829">
        <v>84</v>
      </c>
      <c r="G17" s="829">
        <v>137</v>
      </c>
      <c r="H17" s="829">
        <v>1737</v>
      </c>
      <c r="J17" s="358"/>
    </row>
    <row r="18" spans="1:18" s="305" customFormat="1" ht="12.75">
      <c r="A18" s="18" t="s">
        <v>62</v>
      </c>
      <c r="B18" s="829">
        <v>5098</v>
      </c>
      <c r="C18" s="829">
        <v>216</v>
      </c>
      <c r="D18" s="829">
        <v>179</v>
      </c>
      <c r="E18" s="829">
        <v>361</v>
      </c>
      <c r="F18" s="829">
        <v>57</v>
      </c>
      <c r="G18" s="829">
        <v>137</v>
      </c>
      <c r="H18" s="829">
        <v>888</v>
      </c>
      <c r="J18" s="358"/>
    </row>
    <row r="19" spans="1:18" ht="6.75" customHeight="1">
      <c r="A19" s="5"/>
      <c r="B19" s="15"/>
      <c r="C19" s="15"/>
      <c r="D19" s="15"/>
      <c r="E19" s="15"/>
      <c r="F19" s="15"/>
      <c r="G19" s="15"/>
      <c r="H19" s="15"/>
    </row>
    <row r="20" spans="1:18">
      <c r="A20" s="357"/>
      <c r="B20" s="357"/>
      <c r="C20" s="357"/>
      <c r="D20" s="357"/>
      <c r="E20" s="357"/>
      <c r="F20" s="357"/>
      <c r="G20" s="357"/>
      <c r="H20" s="357"/>
    </row>
    <row r="22" spans="1:18" ht="12" thickBot="1">
      <c r="A22" s="371"/>
      <c r="B22" s="371"/>
      <c r="C22" s="371"/>
      <c r="D22" s="371"/>
      <c r="E22" s="371"/>
      <c r="F22" s="371"/>
      <c r="G22" s="371"/>
      <c r="H22" s="371"/>
    </row>
    <row r="23" spans="1:18" ht="15">
      <c r="A23" s="305"/>
      <c r="B23" s="646" t="s">
        <v>184</v>
      </c>
      <c r="C23" s="647"/>
      <c r="D23" s="646"/>
      <c r="E23" s="646"/>
      <c r="F23" s="646"/>
      <c r="G23" s="646"/>
      <c r="H23" s="646"/>
      <c r="I23" s="541"/>
    </row>
    <row r="24" spans="1:18" ht="12.75">
      <c r="A24" s="32"/>
      <c r="B24" s="32"/>
      <c r="C24" s="32"/>
      <c r="D24" s="32"/>
      <c r="E24" s="32"/>
      <c r="F24" s="32"/>
      <c r="G24" s="32"/>
      <c r="H24" s="32"/>
    </row>
    <row r="25" spans="1:18" ht="38.25">
      <c r="A25" s="372"/>
      <c r="B25" s="590" t="s">
        <v>57</v>
      </c>
      <c r="C25" s="590" t="s">
        <v>58</v>
      </c>
      <c r="D25" s="590" t="s">
        <v>59</v>
      </c>
      <c r="E25" s="590" t="s">
        <v>60</v>
      </c>
      <c r="F25" s="590" t="s">
        <v>61</v>
      </c>
      <c r="G25" s="591" t="s">
        <v>167</v>
      </c>
      <c r="H25" s="590" t="s">
        <v>168</v>
      </c>
    </row>
    <row r="26" spans="1:18" ht="12.75">
      <c r="A26" s="5"/>
      <c r="B26" s="5"/>
      <c r="C26" s="5"/>
      <c r="D26" s="5"/>
      <c r="E26" s="5"/>
      <c r="F26" s="5"/>
      <c r="G26" s="10"/>
      <c r="H26" s="5"/>
    </row>
    <row r="27" spans="1:18" ht="15">
      <c r="A27" s="359" t="s">
        <v>22</v>
      </c>
      <c r="B27" s="32"/>
      <c r="C27" s="32"/>
      <c r="D27" s="32"/>
      <c r="E27" s="32"/>
      <c r="F27" s="32"/>
      <c r="G27" s="370"/>
      <c r="H27" s="32"/>
    </row>
    <row r="28" spans="1:18" ht="14.25">
      <c r="A28" s="18" t="s">
        <v>26</v>
      </c>
      <c r="B28" s="920">
        <v>0.82444275242232867</v>
      </c>
      <c r="C28" s="920">
        <v>3.0292172407100523E-2</v>
      </c>
      <c r="D28" s="920">
        <v>5.2626864334662071E-2</v>
      </c>
      <c r="E28" s="920">
        <v>6.282378584971858E-2</v>
      </c>
      <c r="F28" s="920">
        <v>1.3854675206401816E-2</v>
      </c>
      <c r="G28" s="920">
        <v>1.5959749779788299E-2</v>
      </c>
      <c r="H28" s="920">
        <v>0.12664615224137482</v>
      </c>
      <c r="J28" s="374"/>
      <c r="K28" s="326"/>
      <c r="R28" s="609"/>
    </row>
    <row r="29" spans="1:18" ht="12.75">
      <c r="A29" s="18" t="s">
        <v>62</v>
      </c>
      <c r="B29" s="920">
        <v>0.80903602197951296</v>
      </c>
      <c r="C29" s="920">
        <v>3.3964226759830858E-2</v>
      </c>
      <c r="D29" s="920">
        <v>5.9267801822581012E-2</v>
      </c>
      <c r="E29" s="920">
        <v>6.6571693462677786E-2</v>
      </c>
      <c r="F29" s="920">
        <v>1.4110304592632792E-2</v>
      </c>
      <c r="G29" s="920">
        <v>1.7049951382764626E-2</v>
      </c>
      <c r="H29" s="920">
        <v>0.10734543105710422</v>
      </c>
      <c r="K29" s="326"/>
    </row>
    <row r="30" spans="1:18" ht="14.25">
      <c r="A30" s="20"/>
      <c r="B30" s="602"/>
      <c r="C30" s="602"/>
      <c r="D30" s="602"/>
      <c r="E30" s="602"/>
      <c r="F30" s="603"/>
      <c r="G30" s="602"/>
      <c r="H30" s="602"/>
      <c r="J30" s="376"/>
      <c r="K30" s="326"/>
      <c r="L30" s="609"/>
      <c r="M30" s="609"/>
      <c r="N30" s="609"/>
      <c r="O30" s="609"/>
      <c r="P30" s="609"/>
      <c r="Q30" s="609"/>
    </row>
    <row r="31" spans="1:18" ht="14.25">
      <c r="A31" s="5"/>
      <c r="B31" s="604"/>
      <c r="C31" s="604"/>
      <c r="D31" s="604"/>
      <c r="E31" s="604"/>
      <c r="F31" s="604"/>
      <c r="G31" s="604"/>
      <c r="H31" s="604"/>
      <c r="J31" s="376"/>
      <c r="K31" s="326"/>
      <c r="L31" s="609"/>
      <c r="M31" s="609"/>
      <c r="N31" s="609"/>
      <c r="O31" s="609"/>
      <c r="P31" s="609"/>
      <c r="Q31" s="609"/>
    </row>
    <row r="32" spans="1:18" ht="15">
      <c r="A32" s="11" t="s">
        <v>29</v>
      </c>
      <c r="B32" s="605"/>
      <c r="C32" s="605"/>
      <c r="D32" s="605"/>
      <c r="E32" s="605"/>
      <c r="F32" s="605"/>
      <c r="G32" s="606"/>
      <c r="H32" s="605"/>
      <c r="J32" s="376"/>
      <c r="K32" s="326"/>
      <c r="L32" s="609"/>
      <c r="M32" s="609"/>
      <c r="N32" s="609"/>
      <c r="O32" s="609"/>
      <c r="P32" s="609"/>
      <c r="Q32" s="609"/>
    </row>
    <row r="33" spans="1:17" ht="12.75">
      <c r="A33" s="18" t="s">
        <v>26</v>
      </c>
      <c r="B33" s="920">
        <v>0.81599650349650354</v>
      </c>
      <c r="C33" s="920">
        <v>3.0402097902097903E-2</v>
      </c>
      <c r="D33" s="920">
        <v>5.8041958041958039E-2</v>
      </c>
      <c r="E33" s="920">
        <v>6.4510489510489516E-2</v>
      </c>
      <c r="F33" s="920">
        <v>1.4755244755244755E-2</v>
      </c>
      <c r="G33" s="920">
        <v>1.6293706293706293E-2</v>
      </c>
      <c r="H33" s="920">
        <v>0.12237633484718301</v>
      </c>
      <c r="K33" s="326"/>
    </row>
    <row r="34" spans="1:17" ht="12.75">
      <c r="A34" s="18" t="s">
        <v>62</v>
      </c>
      <c r="B34" s="920">
        <v>0.80366732154551412</v>
      </c>
      <c r="C34" s="920">
        <v>3.3686967910936477E-2</v>
      </c>
      <c r="D34" s="920">
        <v>6.396856581532416E-2</v>
      </c>
      <c r="E34" s="920">
        <v>6.7662082514734781E-2</v>
      </c>
      <c r="F34" s="920">
        <v>1.4852652259332024E-2</v>
      </c>
      <c r="G34" s="920">
        <v>1.6162409954158481E-2</v>
      </c>
      <c r="H34" s="920">
        <v>0.10397840629034151</v>
      </c>
      <c r="K34" s="326"/>
    </row>
    <row r="35" spans="1:17" ht="14.25">
      <c r="A35" s="20"/>
      <c r="B35" s="602"/>
      <c r="C35" s="602"/>
      <c r="D35" s="602"/>
      <c r="E35" s="602"/>
      <c r="F35" s="603"/>
      <c r="G35" s="602"/>
      <c r="H35" s="602"/>
      <c r="J35" s="376"/>
      <c r="K35" s="326"/>
      <c r="L35" s="609"/>
      <c r="M35" s="609"/>
      <c r="N35" s="609"/>
      <c r="O35" s="609"/>
      <c r="P35" s="609"/>
      <c r="Q35" s="609"/>
    </row>
    <row r="36" spans="1:17" ht="14.25">
      <c r="A36" s="5"/>
      <c r="B36" s="607"/>
      <c r="C36" s="607"/>
      <c r="D36" s="607"/>
      <c r="E36" s="607"/>
      <c r="F36" s="607"/>
      <c r="G36" s="608"/>
      <c r="H36" s="607"/>
      <c r="J36" s="376"/>
      <c r="K36" s="326"/>
      <c r="L36" s="609"/>
      <c r="M36" s="609"/>
      <c r="N36" s="609"/>
      <c r="O36" s="609"/>
      <c r="P36" s="609"/>
      <c r="Q36" s="609"/>
    </row>
    <row r="37" spans="1:17" ht="15">
      <c r="A37" s="11" t="s">
        <v>30</v>
      </c>
      <c r="B37" s="605"/>
      <c r="C37" s="605"/>
      <c r="D37" s="605"/>
      <c r="E37" s="605"/>
      <c r="F37" s="605"/>
      <c r="G37" s="605"/>
      <c r="H37" s="605"/>
      <c r="J37" s="376"/>
      <c r="K37" s="326"/>
      <c r="L37" s="609"/>
      <c r="M37" s="609"/>
      <c r="N37" s="609"/>
      <c r="O37" s="609"/>
      <c r="P37" s="609"/>
      <c r="Q37" s="609"/>
    </row>
    <row r="38" spans="1:17" ht="12.75">
      <c r="A38" s="18" t="s">
        <v>26</v>
      </c>
      <c r="B38" s="920">
        <v>0.87383703097842758</v>
      </c>
      <c r="C38" s="920">
        <v>2.9649320110418157E-2</v>
      </c>
      <c r="D38" s="920">
        <v>2.0959002147019731E-2</v>
      </c>
      <c r="E38" s="920">
        <v>5.295982005929864E-2</v>
      </c>
      <c r="F38" s="920">
        <v>8.5880789285349146E-3</v>
      </c>
      <c r="G38" s="920">
        <v>1.4006747776300992E-2</v>
      </c>
      <c r="H38" s="920">
        <v>0.15080743184580656</v>
      </c>
      <c r="K38" s="326"/>
    </row>
    <row r="39" spans="1:17" ht="12.75">
      <c r="A39" s="18" t="s">
        <v>62</v>
      </c>
      <c r="B39" s="920">
        <v>0.84292328042328046</v>
      </c>
      <c r="C39" s="920">
        <v>3.5714285714285712E-2</v>
      </c>
      <c r="D39" s="920">
        <v>2.9596560846560847E-2</v>
      </c>
      <c r="E39" s="920">
        <v>5.9689153439153438E-2</v>
      </c>
      <c r="F39" s="920">
        <v>9.4246031746031741E-3</v>
      </c>
      <c r="G39" s="920">
        <v>2.2652116402116403E-2</v>
      </c>
      <c r="H39" s="920">
        <v>0.12802768166089964</v>
      </c>
      <c r="K39" s="326"/>
    </row>
    <row r="40" spans="1:17" ht="12.75">
      <c r="A40" s="20"/>
      <c r="B40" s="377"/>
      <c r="C40" s="377"/>
      <c r="D40" s="377"/>
      <c r="E40" s="377"/>
      <c r="F40" s="377"/>
      <c r="G40" s="377"/>
      <c r="H40" s="377"/>
      <c r="I40" s="376"/>
      <c r="J40" s="376"/>
    </row>
    <row r="41" spans="1:17" ht="8.25" customHeight="1"/>
    <row r="42" spans="1:17" ht="13.5" customHeight="1">
      <c r="A42" s="137" t="s">
        <v>169</v>
      </c>
    </row>
    <row r="43" spans="1:17" ht="12.75" customHeight="1">
      <c r="A43" s="898" t="s">
        <v>170</v>
      </c>
      <c r="B43" s="876"/>
      <c r="C43" s="876"/>
      <c r="D43" s="876"/>
      <c r="E43" s="876"/>
      <c r="F43" s="876"/>
      <c r="G43" s="876"/>
      <c r="H43" s="876"/>
    </row>
    <row r="44" spans="1:17" ht="12">
      <c r="A44" s="44" t="s">
        <v>214</v>
      </c>
    </row>
    <row r="45" spans="1:17" ht="12">
      <c r="A45" s="44"/>
    </row>
    <row r="51" spans="2:8">
      <c r="B51" s="323"/>
      <c r="C51" s="323"/>
      <c r="D51" s="323"/>
      <c r="E51" s="323"/>
      <c r="F51" s="323"/>
      <c r="G51" s="323"/>
      <c r="H51" s="323"/>
    </row>
    <row r="52" spans="2:8">
      <c r="B52" s="323"/>
      <c r="C52" s="323"/>
      <c r="D52" s="323"/>
      <c r="E52" s="323"/>
      <c r="F52" s="323"/>
      <c r="G52" s="323"/>
      <c r="H52" s="323"/>
    </row>
  </sheetData>
  <customSheetViews>
    <customSheetView guid="{1034D812-76BD-47D0-87AF-D82F53701E13}" fitToPage="1" showRuler="0">
      <selection activeCell="B7" sqref="B7:H7"/>
      <pageMargins left="0.75" right="0.75" top="1" bottom="1" header="0.5" footer="0.5"/>
      <pageSetup paperSize="9" scale="72" orientation="portrait" r:id="rId1"/>
      <headerFooter alignWithMargins="0">
        <oddFooter>&amp;C34</oddFooter>
      </headerFooter>
    </customSheetView>
  </customSheetViews>
  <mergeCells count="2">
    <mergeCell ref="A1:H1"/>
    <mergeCell ref="A43:H43"/>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83"/>
  <sheetViews>
    <sheetView showGridLines="0" zoomScaleNormal="100" workbookViewId="0">
      <selection sqref="A1:I1"/>
    </sheetView>
  </sheetViews>
  <sheetFormatPr defaultRowHeight="11.25"/>
  <cols>
    <col min="1" max="1" width="52.85546875" style="94" customWidth="1"/>
    <col min="2" max="4" width="8.7109375" style="94" customWidth="1"/>
    <col min="5" max="6" width="8.7109375" style="93" customWidth="1"/>
    <col min="7" max="12" width="8.7109375" style="94" customWidth="1"/>
    <col min="13" max="13" width="25" style="94" customWidth="1"/>
    <col min="14" max="16384" width="9.140625" style="94"/>
  </cols>
  <sheetData>
    <row r="1" spans="1:16" s="90" customFormat="1" ht="36" customHeight="1">
      <c r="A1" s="867" t="s">
        <v>291</v>
      </c>
      <c r="B1" s="868"/>
      <c r="C1" s="868"/>
      <c r="D1" s="868"/>
      <c r="E1" s="868"/>
      <c r="F1" s="868"/>
      <c r="G1" s="868"/>
      <c r="H1" s="868"/>
      <c r="I1" s="868"/>
      <c r="L1" s="742" t="s">
        <v>161</v>
      </c>
    </row>
    <row r="2" spans="1:16" ht="13.5" thickBot="1">
      <c r="A2" s="96"/>
      <c r="B2" s="97"/>
      <c r="C2" s="98"/>
      <c r="D2" s="98"/>
      <c r="E2" s="98"/>
      <c r="F2" s="865"/>
      <c r="G2" s="866"/>
      <c r="H2" s="216"/>
      <c r="J2" s="216"/>
      <c r="K2" s="216"/>
      <c r="L2" s="216"/>
    </row>
    <row r="3" spans="1:16" s="102" customFormat="1" ht="20.25" customHeight="1">
      <c r="A3" s="100" t="s">
        <v>21</v>
      </c>
      <c r="B3" s="740">
        <v>2006</v>
      </c>
      <c r="C3" s="739">
        <v>2007</v>
      </c>
      <c r="D3" s="739">
        <v>2008</v>
      </c>
      <c r="E3" s="739">
        <v>2009</v>
      </c>
      <c r="F3" s="741" t="s">
        <v>213</v>
      </c>
      <c r="G3" s="739">
        <v>2011</v>
      </c>
      <c r="H3" s="739">
        <v>2012</v>
      </c>
      <c r="I3" s="739">
        <v>2013</v>
      </c>
      <c r="J3" s="739">
        <v>2014</v>
      </c>
      <c r="K3" s="739">
        <v>2015</v>
      </c>
      <c r="L3" s="739">
        <v>2016</v>
      </c>
    </row>
    <row r="4" spans="1:16" ht="12" customHeight="1">
      <c r="A4" s="96"/>
      <c r="B4" s="93"/>
      <c r="C4" s="93"/>
      <c r="D4" s="93"/>
      <c r="F4" s="94"/>
    </row>
    <row r="5" spans="1:16" s="90" customFormat="1" ht="12" customHeight="1">
      <c r="A5" s="104" t="s">
        <v>22</v>
      </c>
      <c r="B5" s="89"/>
      <c r="C5" s="89"/>
      <c r="D5" s="89"/>
      <c r="E5" s="89"/>
      <c r="I5" s="54"/>
    </row>
    <row r="6" spans="1:16" ht="12" customHeight="1">
      <c r="A6" s="107"/>
      <c r="B6" s="93"/>
      <c r="C6" s="93"/>
      <c r="D6" s="93"/>
      <c r="F6" s="94"/>
      <c r="G6" s="99" t="s">
        <v>23</v>
      </c>
      <c r="H6" s="99"/>
      <c r="I6" s="54"/>
      <c r="J6" s="99"/>
      <c r="K6" s="99"/>
      <c r="L6" s="99"/>
      <c r="M6" s="729"/>
    </row>
    <row r="7" spans="1:16" s="90" customFormat="1" ht="12" customHeight="1">
      <c r="A7" s="402" t="s">
        <v>24</v>
      </c>
      <c r="B7" s="221">
        <v>155614</v>
      </c>
      <c r="C7" s="110">
        <v>162648</v>
      </c>
      <c r="D7" s="110">
        <v>164873</v>
      </c>
      <c r="E7" s="110">
        <v>166837</v>
      </c>
      <c r="F7" s="54">
        <v>163217</v>
      </c>
      <c r="G7" s="54">
        <v>156653</v>
      </c>
      <c r="H7" s="54">
        <v>145218</v>
      </c>
      <c r="I7" s="54">
        <v>140745</v>
      </c>
      <c r="J7" s="54">
        <v>138584</v>
      </c>
      <c r="K7" s="610">
        <v>133714</v>
      </c>
      <c r="L7" s="610">
        <v>124765</v>
      </c>
      <c r="M7" s="730"/>
    </row>
    <row r="8" spans="1:16" ht="12" customHeight="1">
      <c r="A8" s="404"/>
      <c r="B8" s="113"/>
      <c r="C8" s="113"/>
      <c r="D8" s="113"/>
      <c r="E8" s="113"/>
      <c r="F8" s="628"/>
      <c r="G8" s="54"/>
      <c r="H8"/>
      <c r="I8" s="54"/>
      <c r="J8" s="393"/>
      <c r="K8" s="628"/>
      <c r="L8" s="628"/>
      <c r="N8" s="300"/>
      <c r="O8" s="300"/>
      <c r="P8" s="300"/>
    </row>
    <row r="9" spans="1:16" s="90" customFormat="1" ht="27.75" customHeight="1">
      <c r="A9" s="398" t="s">
        <v>25</v>
      </c>
      <c r="B9" s="221">
        <v>128336</v>
      </c>
      <c r="C9" s="110">
        <v>125369</v>
      </c>
      <c r="D9" s="110">
        <v>126170</v>
      </c>
      <c r="E9" s="110">
        <v>127012</v>
      </c>
      <c r="F9" s="54">
        <v>121883</v>
      </c>
      <c r="G9" s="54">
        <v>115680</v>
      </c>
      <c r="H9" s="54">
        <v>106073</v>
      </c>
      <c r="I9" s="54">
        <v>100905</v>
      </c>
      <c r="J9" s="54">
        <v>95921</v>
      </c>
      <c r="K9" s="622">
        <v>91809</v>
      </c>
      <c r="L9" s="622">
        <v>84340</v>
      </c>
      <c r="M9" s="621"/>
      <c r="N9" s="621"/>
      <c r="O9" s="846"/>
      <c r="P9" s="846"/>
    </row>
    <row r="10" spans="1:16" ht="12.75">
      <c r="A10" s="399" t="s">
        <v>26</v>
      </c>
      <c r="B10" s="115">
        <v>111752</v>
      </c>
      <c r="C10" s="115">
        <v>117860</v>
      </c>
      <c r="D10" s="115">
        <v>120743</v>
      </c>
      <c r="E10" s="115">
        <v>122796</v>
      </c>
      <c r="F10" s="116">
        <v>118696</v>
      </c>
      <c r="G10" s="17">
        <v>112571</v>
      </c>
      <c r="H10" s="17">
        <v>103759</v>
      </c>
      <c r="I10" s="17">
        <v>99166</v>
      </c>
      <c r="J10" s="17">
        <v>94878</v>
      </c>
      <c r="K10" s="611">
        <v>91224</v>
      </c>
      <c r="L10" s="611">
        <v>83258</v>
      </c>
      <c r="N10" s="300"/>
      <c r="O10" s="300"/>
      <c r="P10" s="300"/>
    </row>
    <row r="11" spans="1:16" ht="14.25">
      <c r="A11" s="399" t="s">
        <v>162</v>
      </c>
      <c r="B11" s="406">
        <v>19530</v>
      </c>
      <c r="C11" s="406">
        <v>8625</v>
      </c>
      <c r="D11" s="406">
        <v>6248</v>
      </c>
      <c r="E11" s="406">
        <v>4864</v>
      </c>
      <c r="F11" s="406">
        <v>1842</v>
      </c>
      <c r="G11">
        <v>348</v>
      </c>
      <c r="H11">
        <v>171</v>
      </c>
      <c r="I11">
        <v>92</v>
      </c>
      <c r="J11">
        <v>53</v>
      </c>
      <c r="K11" s="612">
        <v>4</v>
      </c>
      <c r="L11" s="612">
        <v>1</v>
      </c>
      <c r="N11" s="300"/>
      <c r="O11" s="300"/>
      <c r="P11" s="300"/>
    </row>
    <row r="12" spans="1:16" ht="14.25">
      <c r="A12" s="399" t="s">
        <v>119</v>
      </c>
      <c r="B12" s="624" t="s">
        <v>160</v>
      </c>
      <c r="C12" s="624" t="s">
        <v>160</v>
      </c>
      <c r="D12" s="624" t="s">
        <v>160</v>
      </c>
      <c r="E12" s="624" t="s">
        <v>160</v>
      </c>
      <c r="F12" s="17">
        <v>1797</v>
      </c>
      <c r="G12" s="17">
        <v>3026</v>
      </c>
      <c r="H12" s="17">
        <v>2323</v>
      </c>
      <c r="I12" s="17">
        <v>1730</v>
      </c>
      <c r="J12" s="17">
        <v>1039</v>
      </c>
      <c r="K12" s="612">
        <v>524</v>
      </c>
      <c r="L12" s="612">
        <v>404</v>
      </c>
    </row>
    <row r="13" spans="1:16" ht="14.25">
      <c r="A13" s="618" t="s">
        <v>158</v>
      </c>
      <c r="B13" s="624" t="s">
        <v>160</v>
      </c>
      <c r="C13" s="624" t="s">
        <v>160</v>
      </c>
      <c r="D13" s="624" t="s">
        <v>160</v>
      </c>
      <c r="E13" s="624" t="s">
        <v>160</v>
      </c>
      <c r="F13" s="624" t="s">
        <v>160</v>
      </c>
      <c r="G13" s="624" t="s">
        <v>160</v>
      </c>
      <c r="H13" s="624" t="s">
        <v>160</v>
      </c>
      <c r="I13" s="624" t="s">
        <v>160</v>
      </c>
      <c r="J13" s="624" t="s">
        <v>160</v>
      </c>
      <c r="K13" s="612">
        <v>154</v>
      </c>
      <c r="L13" s="612">
        <v>937</v>
      </c>
    </row>
    <row r="14" spans="1:16" ht="12.75">
      <c r="A14" s="618"/>
      <c r="B14" s="117"/>
      <c r="C14" s="117"/>
      <c r="D14" s="117"/>
      <c r="E14" s="117"/>
      <c r="F14" s="117"/>
      <c r="G14" s="17"/>
      <c r="H14" s="17"/>
      <c r="I14" s="17"/>
      <c r="J14" s="17"/>
      <c r="K14" s="612"/>
      <c r="L14" s="612"/>
    </row>
    <row r="15" spans="1:16" ht="12.75">
      <c r="A15" s="401" t="s">
        <v>27</v>
      </c>
      <c r="B15" s="221">
        <v>33111</v>
      </c>
      <c r="C15" s="221">
        <v>44991</v>
      </c>
      <c r="D15" s="221">
        <v>46087</v>
      </c>
      <c r="E15" s="221">
        <v>47430</v>
      </c>
      <c r="F15" s="221">
        <v>48486</v>
      </c>
      <c r="G15" s="54">
        <v>48103</v>
      </c>
      <c r="H15" s="54">
        <v>45779</v>
      </c>
      <c r="I15" s="54">
        <v>43606</v>
      </c>
      <c r="J15" s="54">
        <v>45392</v>
      </c>
      <c r="K15" s="54">
        <v>46810</v>
      </c>
      <c r="L15" s="54">
        <v>44806</v>
      </c>
    </row>
    <row r="16" spans="1:16" s="121" customFormat="1" ht="12.75">
      <c r="A16" s="399" t="s">
        <v>28</v>
      </c>
      <c r="B16" s="120">
        <v>384</v>
      </c>
      <c r="C16" s="120">
        <v>570</v>
      </c>
      <c r="D16" s="120">
        <v>585</v>
      </c>
      <c r="E16" s="120">
        <v>533</v>
      </c>
      <c r="F16" s="99">
        <v>584</v>
      </c>
      <c r="G16">
        <v>582</v>
      </c>
      <c r="H16">
        <v>504</v>
      </c>
      <c r="I16">
        <v>472</v>
      </c>
      <c r="J16">
        <v>448</v>
      </c>
      <c r="K16" s="612">
        <v>295</v>
      </c>
      <c r="L16" s="612">
        <v>230</v>
      </c>
    </row>
    <row r="17" spans="1:14" s="121" customFormat="1" ht="12.75">
      <c r="A17" s="399" t="s">
        <v>62</v>
      </c>
      <c r="B17" s="115">
        <v>32727</v>
      </c>
      <c r="C17" s="115">
        <v>44421</v>
      </c>
      <c r="D17" s="115">
        <v>45502</v>
      </c>
      <c r="E17" s="115">
        <v>46897</v>
      </c>
      <c r="F17" s="116">
        <v>47902</v>
      </c>
      <c r="G17" s="17">
        <v>47521</v>
      </c>
      <c r="H17" s="17">
        <v>45275</v>
      </c>
      <c r="I17" s="17">
        <v>43134</v>
      </c>
      <c r="J17" s="17">
        <v>44944</v>
      </c>
      <c r="K17" s="611">
        <v>46515</v>
      </c>
      <c r="L17" s="611">
        <v>44576</v>
      </c>
    </row>
    <row r="18" spans="1:14" s="121" customFormat="1" ht="12.75">
      <c r="A18" s="399" t="s">
        <v>148</v>
      </c>
      <c r="B18" s="624" t="s">
        <v>160</v>
      </c>
      <c r="C18" s="624" t="s">
        <v>160</v>
      </c>
      <c r="D18" s="624" t="s">
        <v>160</v>
      </c>
      <c r="E18" s="624" t="s">
        <v>160</v>
      </c>
      <c r="F18" s="624" t="s">
        <v>160</v>
      </c>
      <c r="G18" s="624" t="s">
        <v>160</v>
      </c>
      <c r="H18" s="624" t="s">
        <v>160</v>
      </c>
      <c r="I18" s="624" t="s">
        <v>160</v>
      </c>
      <c r="J18" s="624" t="s">
        <v>160</v>
      </c>
      <c r="K18" s="621">
        <v>9760</v>
      </c>
      <c r="L18" s="621">
        <v>11251</v>
      </c>
      <c r="M18" s="17"/>
      <c r="N18" s="17"/>
    </row>
    <row r="19" spans="1:14" ht="12.75">
      <c r="A19" s="400"/>
      <c r="B19" s="115"/>
      <c r="C19" s="115"/>
      <c r="D19" s="115"/>
      <c r="E19" s="115"/>
      <c r="F19" s="94"/>
      <c r="G19" s="17"/>
      <c r="H19"/>
      <c r="I19" s="17"/>
      <c r="J19"/>
      <c r="K19"/>
      <c r="L19" s="746"/>
    </row>
    <row r="20" spans="1:14" ht="12.75">
      <c r="A20" s="405" t="s">
        <v>99</v>
      </c>
      <c r="B20" s="221">
        <v>43160</v>
      </c>
      <c r="C20" s="110">
        <v>43638</v>
      </c>
      <c r="D20" s="110">
        <v>47482</v>
      </c>
      <c r="E20" s="110">
        <v>45970</v>
      </c>
      <c r="F20" s="111">
        <v>46204</v>
      </c>
      <c r="G20" s="54">
        <v>47925</v>
      </c>
      <c r="H20" s="54">
        <v>45966</v>
      </c>
      <c r="I20" s="54">
        <v>45181</v>
      </c>
      <c r="J20" s="54">
        <v>45063</v>
      </c>
      <c r="K20" s="610">
        <v>88670</v>
      </c>
      <c r="L20" s="610">
        <v>96594</v>
      </c>
    </row>
    <row r="21" spans="1:14" ht="12.75" customHeight="1">
      <c r="A21" s="619" t="s">
        <v>159</v>
      </c>
      <c r="B21" s="624" t="s">
        <v>160</v>
      </c>
      <c r="C21" s="624" t="s">
        <v>160</v>
      </c>
      <c r="D21" s="624" t="s">
        <v>160</v>
      </c>
      <c r="E21" s="624" t="s">
        <v>160</v>
      </c>
      <c r="F21" s="624" t="s">
        <v>160</v>
      </c>
      <c r="G21" s="624" t="s">
        <v>160</v>
      </c>
      <c r="H21" s="624" t="s">
        <v>160</v>
      </c>
      <c r="I21" s="624" t="s">
        <v>160</v>
      </c>
      <c r="J21" s="624" t="s">
        <v>160</v>
      </c>
      <c r="K21" s="612">
        <v>93</v>
      </c>
      <c r="L21" s="611">
        <v>1606</v>
      </c>
    </row>
    <row r="22" spans="1:14" ht="12.75">
      <c r="A22" s="122"/>
      <c r="B22" s="125"/>
      <c r="C22" s="126"/>
      <c r="D22" s="126"/>
      <c r="E22" s="126"/>
      <c r="F22" s="134"/>
      <c r="G22" s="134"/>
      <c r="H22" s="134"/>
      <c r="I22" s="534"/>
      <c r="J22" s="134"/>
      <c r="K22" s="134"/>
      <c r="L22" s="134"/>
    </row>
    <row r="23" spans="1:14" ht="12.75">
      <c r="A23" s="96"/>
      <c r="B23" s="189"/>
      <c r="C23" s="189"/>
      <c r="D23" s="189"/>
      <c r="E23" s="189"/>
      <c r="F23" s="189"/>
      <c r="G23" s="189"/>
      <c r="H23" s="189"/>
      <c r="I23" s="189"/>
      <c r="J23" s="189"/>
      <c r="K23" s="189"/>
      <c r="L23" s="189"/>
    </row>
    <row r="24" spans="1:14" ht="15">
      <c r="A24" s="129" t="s">
        <v>29</v>
      </c>
      <c r="B24" s="119"/>
      <c r="C24" s="89"/>
      <c r="D24" s="89"/>
      <c r="E24" s="89"/>
      <c r="F24" s="130"/>
      <c r="I24" s="481"/>
      <c r="J24" s="99"/>
      <c r="K24" s="99"/>
      <c r="L24" s="99"/>
    </row>
    <row r="25" spans="1:14" s="90" customFormat="1" ht="12.75">
      <c r="A25" s="112"/>
      <c r="B25" s="127"/>
      <c r="C25" s="93"/>
      <c r="D25" s="93"/>
      <c r="E25" s="93"/>
      <c r="F25" s="121"/>
      <c r="I25" s="54"/>
    </row>
    <row r="26" spans="1:14" ht="12.75">
      <c r="A26" s="402" t="s">
        <v>24</v>
      </c>
      <c r="B26" s="221">
        <v>132363</v>
      </c>
      <c r="C26" s="110">
        <v>138260</v>
      </c>
      <c r="D26" s="110">
        <v>139540</v>
      </c>
      <c r="E26" s="110">
        <v>140794</v>
      </c>
      <c r="F26" s="54">
        <v>137990</v>
      </c>
      <c r="G26" s="54">
        <v>131684</v>
      </c>
      <c r="H26" s="54">
        <v>121953</v>
      </c>
      <c r="I26" s="54">
        <v>118132</v>
      </c>
      <c r="J26" s="54">
        <v>115414</v>
      </c>
      <c r="K26" s="610">
        <v>111623</v>
      </c>
      <c r="L26" s="610">
        <v>104855</v>
      </c>
    </row>
    <row r="27" spans="1:14" ht="12.75">
      <c r="A27" s="404"/>
      <c r="B27" s="113"/>
      <c r="C27" s="113"/>
      <c r="D27" s="113"/>
      <c r="E27" s="113"/>
      <c r="F27" s="121"/>
      <c r="G27" s="54"/>
      <c r="H27"/>
      <c r="I27" s="54"/>
      <c r="J27" s="393"/>
      <c r="K27" s="610"/>
      <c r="L27" s="610"/>
    </row>
    <row r="28" spans="1:14" ht="12.75">
      <c r="A28" s="398" t="s">
        <v>25</v>
      </c>
      <c r="B28" s="221">
        <v>108595</v>
      </c>
      <c r="C28" s="110">
        <v>106022</v>
      </c>
      <c r="D28" s="110">
        <v>106392</v>
      </c>
      <c r="E28" s="110">
        <v>106846</v>
      </c>
      <c r="F28" s="54">
        <v>102525</v>
      </c>
      <c r="G28" s="54">
        <v>96897</v>
      </c>
      <c r="H28" s="54">
        <v>88842</v>
      </c>
      <c r="I28" s="54">
        <v>84054</v>
      </c>
      <c r="J28" s="54">
        <v>79170</v>
      </c>
      <c r="K28" s="622">
        <v>76023</v>
      </c>
      <c r="L28" s="622">
        <v>70140</v>
      </c>
    </row>
    <row r="29" spans="1:14" ht="12.75">
      <c r="A29" s="399" t="s">
        <v>26</v>
      </c>
      <c r="B29" s="403">
        <v>95111</v>
      </c>
      <c r="C29" s="115">
        <v>99573</v>
      </c>
      <c r="D29" s="115">
        <v>101552</v>
      </c>
      <c r="E29" s="115">
        <v>103074</v>
      </c>
      <c r="F29" s="116">
        <v>99598</v>
      </c>
      <c r="G29" s="17">
        <v>94046</v>
      </c>
      <c r="H29" s="17">
        <v>86708</v>
      </c>
      <c r="I29" s="17">
        <v>82448</v>
      </c>
      <c r="J29" s="17">
        <v>78222</v>
      </c>
      <c r="K29" s="611">
        <v>75498</v>
      </c>
      <c r="L29" s="611">
        <v>69185</v>
      </c>
    </row>
    <row r="30" spans="1:14" ht="15" customHeight="1">
      <c r="A30" s="399" t="s">
        <v>162</v>
      </c>
      <c r="B30" s="407">
        <v>16087</v>
      </c>
      <c r="C30" s="116">
        <v>7504</v>
      </c>
      <c r="D30" s="116">
        <v>5611</v>
      </c>
      <c r="E30" s="116">
        <v>4395</v>
      </c>
      <c r="F30" s="116">
        <v>1678</v>
      </c>
      <c r="G30">
        <v>312</v>
      </c>
      <c r="H30">
        <v>159</v>
      </c>
      <c r="I30">
        <v>87</v>
      </c>
      <c r="J30">
        <v>44</v>
      </c>
      <c r="K30" s="612">
        <v>2</v>
      </c>
      <c r="L30" s="612">
        <v>1</v>
      </c>
    </row>
    <row r="31" spans="1:14" ht="15" customHeight="1">
      <c r="A31" s="399" t="s">
        <v>119</v>
      </c>
      <c r="B31" s="624" t="s">
        <v>160</v>
      </c>
      <c r="C31" s="624" t="s">
        <v>160</v>
      </c>
      <c r="D31" s="624" t="s">
        <v>160</v>
      </c>
      <c r="E31" s="624" t="s">
        <v>160</v>
      </c>
      <c r="F31" s="17">
        <v>1667</v>
      </c>
      <c r="G31" s="17">
        <v>2778</v>
      </c>
      <c r="H31" s="17">
        <v>2138</v>
      </c>
      <c r="I31" s="17">
        <v>1594</v>
      </c>
      <c r="J31">
        <v>948</v>
      </c>
      <c r="K31" s="612">
        <v>484</v>
      </c>
      <c r="L31" s="612">
        <v>369</v>
      </c>
    </row>
    <row r="32" spans="1:14" ht="15" customHeight="1">
      <c r="A32" s="618" t="s">
        <v>158</v>
      </c>
      <c r="B32" s="624" t="s">
        <v>160</v>
      </c>
      <c r="C32" s="624" t="s">
        <v>160</v>
      </c>
      <c r="D32" s="624" t="s">
        <v>160</v>
      </c>
      <c r="E32" s="624" t="s">
        <v>160</v>
      </c>
      <c r="F32" s="624" t="s">
        <v>160</v>
      </c>
      <c r="G32" s="624" t="s">
        <v>160</v>
      </c>
      <c r="H32" s="624" t="s">
        <v>160</v>
      </c>
      <c r="I32" s="624" t="s">
        <v>160</v>
      </c>
      <c r="J32" s="624" t="s">
        <v>160</v>
      </c>
      <c r="K32" s="612">
        <v>127</v>
      </c>
      <c r="L32" s="612">
        <v>807</v>
      </c>
    </row>
    <row r="33" spans="1:19" ht="12" customHeight="1">
      <c r="A33" s="400"/>
      <c r="B33" s="115"/>
      <c r="C33" s="115"/>
      <c r="D33" s="115"/>
      <c r="E33" s="115"/>
      <c r="F33" s="96"/>
      <c r="G33" s="17"/>
      <c r="H33" s="17"/>
      <c r="I33" s="17"/>
      <c r="J33" s="17"/>
      <c r="K33" s="612"/>
      <c r="L33" s="612"/>
    </row>
    <row r="34" spans="1:19" s="90" customFormat="1" ht="12" customHeight="1">
      <c r="A34" s="401" t="s">
        <v>27</v>
      </c>
      <c r="B34" s="221">
        <v>28752</v>
      </c>
      <c r="C34" s="221">
        <v>38930</v>
      </c>
      <c r="D34" s="221">
        <v>39499</v>
      </c>
      <c r="E34" s="221">
        <v>40497</v>
      </c>
      <c r="F34" s="221">
        <v>41683</v>
      </c>
      <c r="G34" s="54">
        <v>40929</v>
      </c>
      <c r="H34" s="54">
        <v>38879</v>
      </c>
      <c r="I34" s="54">
        <v>37294</v>
      </c>
      <c r="J34" s="54">
        <v>38534</v>
      </c>
      <c r="K34" s="54">
        <v>39738</v>
      </c>
      <c r="L34" s="54">
        <v>38447</v>
      </c>
    </row>
    <row r="35" spans="1:19" ht="12" customHeight="1">
      <c r="A35" s="399" t="s">
        <v>28</v>
      </c>
      <c r="B35" s="120">
        <v>306</v>
      </c>
      <c r="C35" s="120">
        <v>460</v>
      </c>
      <c r="D35" s="120">
        <v>473</v>
      </c>
      <c r="E35" s="120">
        <v>423</v>
      </c>
      <c r="F35" s="99">
        <v>475</v>
      </c>
      <c r="G35">
        <v>454</v>
      </c>
      <c r="H35">
        <v>407</v>
      </c>
      <c r="I35">
        <v>394</v>
      </c>
      <c r="J35">
        <v>353</v>
      </c>
      <c r="K35" s="612">
        <v>234</v>
      </c>
      <c r="L35" s="612">
        <v>185</v>
      </c>
    </row>
    <row r="36" spans="1:19" s="90" customFormat="1" ht="12" customHeight="1">
      <c r="A36" s="399" t="s">
        <v>62</v>
      </c>
      <c r="B36" s="115">
        <v>28446</v>
      </c>
      <c r="C36" s="115">
        <v>38470</v>
      </c>
      <c r="D36" s="115">
        <v>39026</v>
      </c>
      <c r="E36" s="115">
        <v>40074</v>
      </c>
      <c r="F36" s="116">
        <v>41208</v>
      </c>
      <c r="G36" s="17">
        <v>40475</v>
      </c>
      <c r="H36" s="17">
        <v>38472</v>
      </c>
      <c r="I36" s="17">
        <v>36900</v>
      </c>
      <c r="J36" s="17">
        <v>38181</v>
      </c>
      <c r="K36" s="611">
        <v>39504</v>
      </c>
      <c r="L36" s="611">
        <v>38262</v>
      </c>
    </row>
    <row r="37" spans="1:19" s="90" customFormat="1" ht="12" customHeight="1">
      <c r="A37" s="399" t="s">
        <v>148</v>
      </c>
      <c r="B37" s="624" t="s">
        <v>160</v>
      </c>
      <c r="C37" s="624" t="s">
        <v>160</v>
      </c>
      <c r="D37" s="624" t="s">
        <v>160</v>
      </c>
      <c r="E37" s="624" t="s">
        <v>160</v>
      </c>
      <c r="F37" s="624" t="s">
        <v>160</v>
      </c>
      <c r="G37" s="624" t="s">
        <v>160</v>
      </c>
      <c r="H37" s="624" t="s">
        <v>160</v>
      </c>
      <c r="I37" s="624" t="s">
        <v>160</v>
      </c>
      <c r="J37" s="624" t="s">
        <v>160</v>
      </c>
      <c r="K37" s="621">
        <v>7868</v>
      </c>
      <c r="L37" s="621">
        <v>9158</v>
      </c>
    </row>
    <row r="38" spans="1:19" ht="12" customHeight="1">
      <c r="A38" s="400"/>
      <c r="B38" s="115"/>
      <c r="C38" s="115"/>
      <c r="D38" s="115"/>
      <c r="E38" s="115"/>
      <c r="F38" s="121"/>
      <c r="G38" s="17"/>
      <c r="H38"/>
      <c r="I38" s="17"/>
      <c r="J38"/>
      <c r="K38"/>
      <c r="L38" s="746"/>
    </row>
    <row r="39" spans="1:19" s="90" customFormat="1" ht="23.25" customHeight="1">
      <c r="A39" s="405" t="s">
        <v>99</v>
      </c>
      <c r="B39" s="221">
        <v>40062</v>
      </c>
      <c r="C39" s="110">
        <v>40573</v>
      </c>
      <c r="D39" s="110">
        <v>44059</v>
      </c>
      <c r="E39" s="110">
        <v>42795</v>
      </c>
      <c r="F39" s="111">
        <v>43124</v>
      </c>
      <c r="G39" s="54">
        <v>44667</v>
      </c>
      <c r="H39" s="54">
        <v>42918</v>
      </c>
      <c r="I39" s="54">
        <v>42528</v>
      </c>
      <c r="J39" s="54">
        <v>42242</v>
      </c>
      <c r="K39" s="610">
        <v>80742</v>
      </c>
      <c r="L39" s="610">
        <v>87848</v>
      </c>
    </row>
    <row r="40" spans="1:19" s="90" customFormat="1" ht="12.75" customHeight="1">
      <c r="A40" s="619" t="s">
        <v>159</v>
      </c>
      <c r="B40" s="624" t="s">
        <v>160</v>
      </c>
      <c r="C40" s="624" t="s">
        <v>160</v>
      </c>
      <c r="D40" s="624" t="s">
        <v>160</v>
      </c>
      <c r="E40" s="624" t="s">
        <v>160</v>
      </c>
      <c r="F40" s="624" t="s">
        <v>160</v>
      </c>
      <c r="G40" s="624" t="s">
        <v>160</v>
      </c>
      <c r="H40" s="624" t="s">
        <v>160</v>
      </c>
      <c r="I40" s="624" t="s">
        <v>160</v>
      </c>
      <c r="J40" s="624" t="s">
        <v>160</v>
      </c>
      <c r="K40" s="612">
        <v>75</v>
      </c>
      <c r="L40" s="611">
        <v>1371</v>
      </c>
    </row>
    <row r="41" spans="1:19" s="90" customFormat="1" ht="14.25" customHeight="1">
      <c r="A41" s="122"/>
      <c r="B41" s="123"/>
      <c r="C41" s="125"/>
      <c r="D41" s="125"/>
      <c r="E41" s="125"/>
      <c r="F41" s="134"/>
      <c r="G41" s="465"/>
      <c r="H41" s="465"/>
      <c r="I41" s="465"/>
      <c r="J41" s="466"/>
      <c r="K41" s="466"/>
      <c r="L41" s="466"/>
    </row>
    <row r="42" spans="1:19" ht="12.75">
      <c r="A42" s="96"/>
      <c r="B42" s="133"/>
      <c r="C42" s="93"/>
      <c r="D42" s="93"/>
      <c r="F42" s="94"/>
      <c r="R42" s="131"/>
      <c r="S42" s="131"/>
    </row>
    <row r="43" spans="1:19" ht="15">
      <c r="A43" s="129" t="s">
        <v>30</v>
      </c>
      <c r="B43" s="118"/>
      <c r="C43" s="89"/>
      <c r="D43" s="89"/>
      <c r="E43" s="89"/>
      <c r="F43" s="90"/>
      <c r="J43" s="99"/>
      <c r="K43" s="99"/>
      <c r="L43" s="99"/>
    </row>
    <row r="44" spans="1:19" s="90" customFormat="1" ht="12.75">
      <c r="A44" s="112"/>
      <c r="B44" s="135"/>
      <c r="C44" s="93"/>
      <c r="D44" s="93"/>
      <c r="E44" s="93"/>
      <c r="F44" s="94"/>
    </row>
    <row r="45" spans="1:19" ht="12.75">
      <c r="A45" s="402" t="s">
        <v>24</v>
      </c>
      <c r="B45" s="221">
        <v>23251</v>
      </c>
      <c r="C45" s="110">
        <v>24388</v>
      </c>
      <c r="D45" s="110">
        <v>25333</v>
      </c>
      <c r="E45" s="110">
        <v>26043</v>
      </c>
      <c r="F45" s="54">
        <v>25227</v>
      </c>
      <c r="G45" s="54">
        <v>24969</v>
      </c>
      <c r="H45" s="54">
        <v>23265</v>
      </c>
      <c r="I45" s="54">
        <v>22613</v>
      </c>
      <c r="J45" s="54">
        <v>23170</v>
      </c>
      <c r="K45" s="610">
        <v>22091</v>
      </c>
      <c r="L45" s="54">
        <v>19910</v>
      </c>
    </row>
    <row r="46" spans="1:19" ht="12.75">
      <c r="A46" s="404"/>
      <c r="B46" s="113"/>
      <c r="C46" s="113"/>
      <c r="D46" s="113"/>
      <c r="E46" s="132"/>
      <c r="F46" s="94"/>
      <c r="G46" s="54"/>
      <c r="H46"/>
      <c r="I46" s="54"/>
      <c r="J46" s="393"/>
      <c r="K46" s="610"/>
      <c r="L46" s="393"/>
      <c r="N46" s="300"/>
      <c r="O46" s="300"/>
      <c r="P46" s="300"/>
    </row>
    <row r="47" spans="1:19" ht="12.75">
      <c r="A47" s="398" t="s">
        <v>25</v>
      </c>
      <c r="B47" s="554">
        <v>19741</v>
      </c>
      <c r="C47" s="110">
        <v>19347</v>
      </c>
      <c r="D47" s="110">
        <v>19778</v>
      </c>
      <c r="E47" s="110">
        <v>20166</v>
      </c>
      <c r="F47" s="54">
        <v>19358</v>
      </c>
      <c r="G47" s="54">
        <v>18783</v>
      </c>
      <c r="H47" s="54">
        <v>17231</v>
      </c>
      <c r="I47" s="54">
        <v>16851</v>
      </c>
      <c r="J47" s="54">
        <v>16751</v>
      </c>
      <c r="K47" s="622">
        <v>15786</v>
      </c>
      <c r="L47" s="54">
        <v>14200</v>
      </c>
      <c r="N47" s="300"/>
      <c r="O47" s="300"/>
      <c r="P47" s="300"/>
    </row>
    <row r="48" spans="1:19" ht="12.75">
      <c r="A48" s="399" t="s">
        <v>26</v>
      </c>
      <c r="B48" s="115">
        <v>16641</v>
      </c>
      <c r="C48" s="115">
        <v>18287</v>
      </c>
      <c r="D48" s="115">
        <v>19191</v>
      </c>
      <c r="E48" s="132">
        <v>19722</v>
      </c>
      <c r="F48" s="116">
        <v>19098</v>
      </c>
      <c r="G48" s="17">
        <v>18525</v>
      </c>
      <c r="H48" s="17">
        <v>17051</v>
      </c>
      <c r="I48" s="17">
        <v>16718</v>
      </c>
      <c r="J48" s="17">
        <v>16656</v>
      </c>
      <c r="K48" s="611">
        <v>15726</v>
      </c>
      <c r="L48" s="17">
        <v>14073</v>
      </c>
      <c r="N48" s="300"/>
      <c r="O48" s="300"/>
      <c r="P48" s="300"/>
      <c r="R48" s="131"/>
      <c r="S48" s="131"/>
    </row>
    <row r="49" spans="1:16" ht="14.25" customHeight="1">
      <c r="A49" s="399" t="s">
        <v>162</v>
      </c>
      <c r="B49" s="407">
        <v>3443</v>
      </c>
      <c r="C49" s="116">
        <v>1121</v>
      </c>
      <c r="D49" s="116">
        <v>637</v>
      </c>
      <c r="E49" s="116">
        <v>469</v>
      </c>
      <c r="F49" s="116">
        <v>164</v>
      </c>
      <c r="G49">
        <v>36</v>
      </c>
      <c r="H49">
        <v>12</v>
      </c>
      <c r="I49">
        <v>5</v>
      </c>
      <c r="J49">
        <v>9</v>
      </c>
      <c r="K49" s="612">
        <v>2</v>
      </c>
      <c r="L49" s="746">
        <v>0</v>
      </c>
      <c r="N49" s="300"/>
      <c r="O49" s="300"/>
      <c r="P49" s="300"/>
    </row>
    <row r="50" spans="1:16" ht="14.25" customHeight="1">
      <c r="A50" s="399" t="s">
        <v>119</v>
      </c>
      <c r="B50" s="624" t="s">
        <v>160</v>
      </c>
      <c r="C50" s="624" t="s">
        <v>160</v>
      </c>
      <c r="D50" s="624" t="s">
        <v>160</v>
      </c>
      <c r="E50" s="624" t="s">
        <v>160</v>
      </c>
      <c r="F50" s="624">
        <v>130</v>
      </c>
      <c r="G50" s="624">
        <v>248</v>
      </c>
      <c r="H50" s="727">
        <v>185</v>
      </c>
      <c r="I50" s="727">
        <v>136</v>
      </c>
      <c r="J50" s="727">
        <v>91</v>
      </c>
      <c r="K50" s="612">
        <v>40</v>
      </c>
      <c r="L50" s="746">
        <v>35</v>
      </c>
      <c r="N50" s="300"/>
      <c r="O50" s="300"/>
      <c r="P50" s="300"/>
    </row>
    <row r="51" spans="1:16" ht="14.25" customHeight="1">
      <c r="A51" s="618" t="s">
        <v>158</v>
      </c>
      <c r="B51" s="624" t="s">
        <v>160</v>
      </c>
      <c r="C51" s="624" t="s">
        <v>160</v>
      </c>
      <c r="D51" s="624" t="s">
        <v>160</v>
      </c>
      <c r="E51" s="624" t="s">
        <v>160</v>
      </c>
      <c r="F51" s="624" t="s">
        <v>160</v>
      </c>
      <c r="G51" s="624" t="s">
        <v>160</v>
      </c>
      <c r="H51" s="624" t="s">
        <v>160</v>
      </c>
      <c r="I51" s="624" t="s">
        <v>160</v>
      </c>
      <c r="J51" s="624" t="s">
        <v>160</v>
      </c>
      <c r="K51" s="612">
        <v>27</v>
      </c>
      <c r="L51" s="746">
        <v>130</v>
      </c>
    </row>
    <row r="52" spans="1:16" ht="12.75">
      <c r="A52" s="400"/>
      <c r="B52" s="115"/>
      <c r="C52" s="110"/>
      <c r="D52" s="110"/>
      <c r="E52" s="132"/>
      <c r="F52" s="94"/>
      <c r="G52"/>
      <c r="H52"/>
      <c r="I52"/>
      <c r="J52" s="17"/>
      <c r="K52" s="612"/>
      <c r="L52" s="746"/>
    </row>
    <row r="53" spans="1:16" ht="12.75">
      <c r="A53" s="401" t="s">
        <v>27</v>
      </c>
      <c r="B53" s="221">
        <v>4359</v>
      </c>
      <c r="C53" s="221">
        <v>6061</v>
      </c>
      <c r="D53" s="221">
        <v>6588</v>
      </c>
      <c r="E53" s="221">
        <v>6933</v>
      </c>
      <c r="F53" s="221">
        <v>6803</v>
      </c>
      <c r="G53" s="54">
        <v>7174</v>
      </c>
      <c r="H53" s="54">
        <v>6900</v>
      </c>
      <c r="I53" s="54">
        <v>6312</v>
      </c>
      <c r="J53" s="54">
        <v>6858</v>
      </c>
      <c r="K53" s="54">
        <v>7072</v>
      </c>
      <c r="L53" s="54">
        <v>6359</v>
      </c>
    </row>
    <row r="54" spans="1:16" s="121" customFormat="1" ht="12.75">
      <c r="A54" s="399" t="s">
        <v>28</v>
      </c>
      <c r="B54" s="120">
        <v>78</v>
      </c>
      <c r="C54" s="120">
        <v>110</v>
      </c>
      <c r="D54" s="120">
        <v>112</v>
      </c>
      <c r="E54" s="132">
        <v>110</v>
      </c>
      <c r="F54" s="99">
        <v>109</v>
      </c>
      <c r="G54">
        <v>128</v>
      </c>
      <c r="H54">
        <v>97</v>
      </c>
      <c r="I54">
        <v>78</v>
      </c>
      <c r="J54">
        <v>95</v>
      </c>
      <c r="K54" s="612">
        <v>61</v>
      </c>
      <c r="L54" s="746">
        <v>45</v>
      </c>
    </row>
    <row r="55" spans="1:16" s="121" customFormat="1" ht="12.75">
      <c r="A55" s="399" t="s">
        <v>62</v>
      </c>
      <c r="B55" s="120">
        <v>4281</v>
      </c>
      <c r="C55" s="115">
        <v>5951</v>
      </c>
      <c r="D55" s="115">
        <v>6476</v>
      </c>
      <c r="E55" s="132">
        <v>6823</v>
      </c>
      <c r="F55" s="116">
        <v>6694</v>
      </c>
      <c r="G55" s="17">
        <v>7046</v>
      </c>
      <c r="H55" s="17">
        <v>6803</v>
      </c>
      <c r="I55" s="17">
        <v>6234</v>
      </c>
      <c r="J55" s="17">
        <v>6763</v>
      </c>
      <c r="K55" s="611">
        <v>7011</v>
      </c>
      <c r="L55" s="17">
        <v>6314</v>
      </c>
    </row>
    <row r="56" spans="1:16" s="121" customFormat="1" ht="12.75">
      <c r="A56" s="399" t="s">
        <v>148</v>
      </c>
      <c r="B56" s="624" t="s">
        <v>160</v>
      </c>
      <c r="C56" s="624" t="s">
        <v>160</v>
      </c>
      <c r="D56" s="624" t="s">
        <v>160</v>
      </c>
      <c r="E56" s="624" t="s">
        <v>160</v>
      </c>
      <c r="F56" s="624" t="s">
        <v>160</v>
      </c>
      <c r="G56" s="624" t="s">
        <v>160</v>
      </c>
      <c r="H56" s="624" t="s">
        <v>160</v>
      </c>
      <c r="I56" s="624" t="s">
        <v>160</v>
      </c>
      <c r="J56" s="624" t="s">
        <v>160</v>
      </c>
      <c r="K56" s="621">
        <v>1892</v>
      </c>
      <c r="L56" s="17">
        <v>2093</v>
      </c>
    </row>
    <row r="57" spans="1:16" ht="12.75">
      <c r="A57" s="400"/>
      <c r="B57" s="120"/>
      <c r="C57" s="115"/>
      <c r="D57" s="115"/>
      <c r="E57" s="132"/>
      <c r="F57" s="94"/>
      <c r="G57" s="17"/>
      <c r="H57"/>
      <c r="I57" s="17"/>
      <c r="J57"/>
      <c r="K57"/>
      <c r="L57" s="746"/>
    </row>
    <row r="58" spans="1:16" ht="12.75">
      <c r="A58" s="405" t="s">
        <v>99</v>
      </c>
      <c r="B58" s="221">
        <v>3098</v>
      </c>
      <c r="C58" s="110">
        <v>3065</v>
      </c>
      <c r="D58" s="110">
        <v>3423</v>
      </c>
      <c r="E58" s="110">
        <v>3175</v>
      </c>
      <c r="F58" s="111">
        <v>3080</v>
      </c>
      <c r="G58" s="54">
        <v>3258</v>
      </c>
      <c r="H58" s="54">
        <v>3048</v>
      </c>
      <c r="I58" s="54">
        <v>2653</v>
      </c>
      <c r="J58" s="54">
        <v>2821</v>
      </c>
      <c r="K58" s="610">
        <v>7928</v>
      </c>
      <c r="L58" s="54">
        <v>8746</v>
      </c>
    </row>
    <row r="59" spans="1:16" ht="12.75" customHeight="1">
      <c r="A59" s="619" t="s">
        <v>159</v>
      </c>
      <c r="B59" s="624" t="s">
        <v>160</v>
      </c>
      <c r="C59" s="624" t="s">
        <v>160</v>
      </c>
      <c r="D59" s="624" t="s">
        <v>160</v>
      </c>
      <c r="E59" s="624" t="s">
        <v>160</v>
      </c>
      <c r="F59" s="624" t="s">
        <v>160</v>
      </c>
      <c r="G59" s="624" t="s">
        <v>160</v>
      </c>
      <c r="H59" s="624" t="s">
        <v>160</v>
      </c>
      <c r="I59" s="624" t="s">
        <v>160</v>
      </c>
      <c r="J59" s="624" t="s">
        <v>160</v>
      </c>
      <c r="K59" s="612">
        <v>18</v>
      </c>
      <c r="L59" s="746">
        <v>235</v>
      </c>
    </row>
    <row r="60" spans="1:16" ht="12.75">
      <c r="A60" s="122"/>
      <c r="B60" s="124"/>
      <c r="C60" s="124"/>
      <c r="D60" s="125"/>
      <c r="E60" s="125"/>
      <c r="F60" s="136"/>
      <c r="G60" s="136"/>
      <c r="H60" s="466"/>
      <c r="I60" s="469"/>
      <c r="J60" s="466"/>
      <c r="K60" s="466"/>
      <c r="L60" s="466"/>
    </row>
    <row r="61" spans="1:16" ht="12.75">
      <c r="A61" s="96"/>
      <c r="B61" s="135"/>
      <c r="C61" s="135"/>
      <c r="D61" s="378"/>
      <c r="E61" s="378"/>
      <c r="F61" s="189"/>
      <c r="G61" s="189"/>
      <c r="H61" s="637"/>
      <c r="I61" s="638"/>
      <c r="J61" s="637"/>
      <c r="K61" s="637"/>
      <c r="L61" s="637"/>
    </row>
    <row r="62" spans="1:16" ht="12.75">
      <c r="A62" s="137" t="s">
        <v>207</v>
      </c>
      <c r="I62" s="116"/>
    </row>
    <row r="63" spans="1:16" ht="12.75">
      <c r="A63" s="485" t="s">
        <v>163</v>
      </c>
      <c r="I63" s="116"/>
    </row>
    <row r="64" spans="1:16" ht="12.75">
      <c r="A64" s="137" t="s">
        <v>164</v>
      </c>
      <c r="I64" s="116"/>
    </row>
    <row r="65" spans="1:12" ht="12.75">
      <c r="A65" s="482" t="s">
        <v>165</v>
      </c>
      <c r="I65" s="116"/>
    </row>
    <row r="66" spans="1:12" ht="12.75" customHeight="1">
      <c r="A66" s="869" t="s">
        <v>299</v>
      </c>
      <c r="B66" s="870"/>
      <c r="C66" s="870"/>
      <c r="D66" s="870"/>
      <c r="E66" s="870"/>
      <c r="F66" s="870"/>
      <c r="G66" s="870"/>
      <c r="H66" s="870"/>
      <c r="I66" s="870"/>
      <c r="J66" s="870"/>
      <c r="K66" s="870"/>
      <c r="L66" s="870"/>
    </row>
    <row r="67" spans="1:12">
      <c r="A67" s="870"/>
      <c r="B67" s="870"/>
      <c r="C67" s="870"/>
      <c r="D67" s="870"/>
      <c r="E67" s="870"/>
      <c r="F67" s="870"/>
      <c r="G67" s="870"/>
      <c r="H67" s="870"/>
      <c r="I67" s="870"/>
      <c r="J67" s="870"/>
      <c r="K67" s="870"/>
      <c r="L67" s="870"/>
    </row>
    <row r="68" spans="1:12" ht="12.75" customHeight="1">
      <c r="A68" s="871" t="s">
        <v>300</v>
      </c>
      <c r="B68" s="870"/>
      <c r="C68" s="870"/>
      <c r="D68" s="870"/>
      <c r="E68" s="870"/>
      <c r="F68" s="870"/>
      <c r="G68" s="870"/>
      <c r="H68" s="870"/>
      <c r="I68" s="870"/>
      <c r="J68" s="870"/>
      <c r="K68" s="870"/>
      <c r="L68" s="870"/>
    </row>
    <row r="69" spans="1:12">
      <c r="A69" s="870"/>
      <c r="B69" s="870"/>
      <c r="C69" s="870"/>
      <c r="D69" s="870"/>
      <c r="E69" s="870"/>
      <c r="F69" s="870"/>
      <c r="G69" s="870"/>
      <c r="H69" s="870"/>
      <c r="I69" s="870"/>
      <c r="J69" s="870"/>
      <c r="K69" s="870"/>
      <c r="L69" s="870"/>
    </row>
    <row r="70" spans="1:12" ht="12.75">
      <c r="A70" s="620"/>
      <c r="B70" s="620"/>
      <c r="C70" s="620"/>
      <c r="D70" s="620"/>
      <c r="E70" s="620"/>
      <c r="F70" s="620"/>
      <c r="G70" s="620"/>
      <c r="H70" s="99"/>
      <c r="I70" s="99"/>
    </row>
    <row r="71" spans="1:12" ht="12.75">
      <c r="H71" s="99"/>
    </row>
    <row r="72" spans="1:12" ht="6.75" customHeight="1">
      <c r="H72" s="99"/>
    </row>
    <row r="75" spans="1:12" ht="3.75" customHeight="1">
      <c r="H75" s="99"/>
    </row>
    <row r="76" spans="1:12" ht="3.75" customHeight="1">
      <c r="H76" s="99"/>
    </row>
    <row r="77" spans="1:12" s="669" customFormat="1">
      <c r="B77" s="670"/>
      <c r="C77" s="670"/>
      <c r="D77" s="670"/>
      <c r="E77" s="670"/>
      <c r="F77" s="670"/>
      <c r="G77" s="670"/>
      <c r="H77" s="670"/>
      <c r="I77" s="670"/>
      <c r="J77" s="670"/>
      <c r="K77" s="670"/>
      <c r="L77" s="670"/>
    </row>
    <row r="78" spans="1:12" s="669" customFormat="1" ht="3" customHeight="1">
      <c r="E78" s="671"/>
      <c r="F78" s="671"/>
      <c r="H78" s="672"/>
    </row>
    <row r="79" spans="1:12" s="669" customFormat="1">
      <c r="B79" s="670"/>
      <c r="C79" s="670"/>
      <c r="D79" s="670"/>
      <c r="E79" s="670"/>
      <c r="F79" s="670"/>
      <c r="G79" s="670"/>
      <c r="H79" s="670"/>
      <c r="I79" s="670"/>
      <c r="J79" s="670"/>
      <c r="K79" s="670"/>
      <c r="L79" s="670"/>
    </row>
    <row r="80" spans="1:12" s="669" customFormat="1" ht="3.75" customHeight="1">
      <c r="E80" s="671"/>
      <c r="F80" s="671"/>
      <c r="H80" s="673"/>
    </row>
    <row r="81" spans="2:12" s="669" customFormat="1">
      <c r="B81" s="670"/>
      <c r="C81" s="670"/>
      <c r="D81" s="670"/>
      <c r="E81" s="670"/>
      <c r="F81" s="670"/>
      <c r="G81" s="670"/>
      <c r="H81" s="670"/>
      <c r="I81" s="670"/>
      <c r="J81" s="670"/>
      <c r="K81" s="670"/>
      <c r="L81" s="670"/>
    </row>
    <row r="82" spans="2:12" s="669" customFormat="1">
      <c r="B82" s="670"/>
      <c r="C82" s="670"/>
      <c r="D82" s="670"/>
      <c r="E82" s="670"/>
      <c r="F82" s="670"/>
      <c r="G82" s="670"/>
      <c r="H82" s="670"/>
      <c r="I82" s="670"/>
      <c r="J82" s="670"/>
      <c r="K82" s="670"/>
      <c r="L82" s="670"/>
    </row>
    <row r="83" spans="2:12" s="669" customFormat="1">
      <c r="E83" s="671"/>
      <c r="F83" s="671"/>
    </row>
  </sheetData>
  <customSheetViews>
    <customSheetView guid="{1034D812-76BD-47D0-87AF-D82F53701E13}" showGridLines="0" hiddenColumns="1" showRuler="0">
      <selection sqref="A1:K1"/>
      <pageMargins left="0.39370078740157483" right="0.15748031496062992" top="0.98425196850393704" bottom="0.98425196850393704" header="0.51181102362204722" footer="0.51181102362204722"/>
      <printOptions horizontalCentered="1"/>
      <pageSetup paperSize="9" scale="65" orientation="portrait" r:id="rId1"/>
      <headerFooter alignWithMargins="0">
        <oddFooter>&amp;C16</oddFooter>
      </headerFooter>
    </customSheetView>
  </customSheetViews>
  <mergeCells count="4">
    <mergeCell ref="F2:G2"/>
    <mergeCell ref="A1:I1"/>
    <mergeCell ref="A66:L67"/>
    <mergeCell ref="A68:L69"/>
  </mergeCells>
  <phoneticPr fontId="3" type="noConversion"/>
  <hyperlinks>
    <hyperlink ref="L1" location="Contents!A1" display="Contents"/>
  </hyperlinks>
  <printOptions horizontalCentered="1"/>
  <pageMargins left="0.39370078740157483" right="0.15748031496062992" top="0.59055118110236227" bottom="0.59055118110236227" header="0.51181102362204722" footer="0.51181102362204722"/>
  <pageSetup paperSize="9" scale="44"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45"/>
  <sheetViews>
    <sheetView zoomScaleNormal="100" workbookViewId="0">
      <selection sqref="A1:H1"/>
    </sheetView>
  </sheetViews>
  <sheetFormatPr defaultRowHeight="11.25"/>
  <cols>
    <col min="1" max="1" width="29.140625" style="86" customWidth="1"/>
    <col min="2" max="5" width="26.28515625" style="86" customWidth="1"/>
    <col min="6" max="6" width="26.28515625" style="93" customWidth="1"/>
    <col min="7" max="8" width="2.7109375" style="86" customWidth="1"/>
    <col min="9" max="9" width="11" style="86" customWidth="1"/>
    <col min="10" max="16384" width="9.140625" style="86"/>
  </cols>
  <sheetData>
    <row r="1" spans="1:12" s="303" customFormat="1" ht="42.75" customHeight="1">
      <c r="A1" s="901" t="s">
        <v>271</v>
      </c>
      <c r="B1" s="901"/>
      <c r="C1" s="901"/>
      <c r="D1" s="901"/>
      <c r="E1" s="901"/>
      <c r="F1" s="901"/>
      <c r="G1" s="868"/>
      <c r="H1" s="868"/>
      <c r="I1" s="742" t="s">
        <v>161</v>
      </c>
    </row>
    <row r="2" spans="1:12" ht="13.5" thickBot="1">
      <c r="A2" s="5"/>
      <c r="B2" s="707"/>
      <c r="C2" s="38"/>
      <c r="D2" s="38"/>
      <c r="E2" s="896"/>
      <c r="F2" s="896"/>
      <c r="I2" s="36"/>
    </row>
    <row r="3" spans="1:12" s="309" customFormat="1" ht="25.5">
      <c r="A3" s="8"/>
      <c r="B3" s="563" t="s">
        <v>258</v>
      </c>
      <c r="C3" s="563" t="s">
        <v>259</v>
      </c>
      <c r="D3" s="563" t="s">
        <v>260</v>
      </c>
      <c r="E3" s="564" t="s">
        <v>64</v>
      </c>
      <c r="F3" s="590" t="s">
        <v>17</v>
      </c>
      <c r="I3" s="314"/>
    </row>
    <row r="4" spans="1:12" ht="12" customHeight="1">
      <c r="A4" s="5"/>
      <c r="B4" s="5"/>
      <c r="C4" s="5"/>
      <c r="D4" s="5"/>
      <c r="E4" s="5"/>
      <c r="I4" s="314"/>
    </row>
    <row r="5" spans="1:12" s="303" customFormat="1" ht="12" customHeight="1">
      <c r="A5" s="359" t="s">
        <v>22</v>
      </c>
      <c r="B5" s="32"/>
      <c r="C5" s="32"/>
      <c r="D5" s="32"/>
      <c r="E5" s="32"/>
      <c r="F5" s="89"/>
      <c r="I5" s="314"/>
    </row>
    <row r="6" spans="1:12" s="305" customFormat="1" ht="12.75">
      <c r="A6" s="18" t="s">
        <v>26</v>
      </c>
      <c r="B6" s="829">
        <v>23117</v>
      </c>
      <c r="C6" s="829">
        <v>38066</v>
      </c>
      <c r="D6" s="829">
        <v>5092</v>
      </c>
      <c r="E6" s="829">
        <v>10419</v>
      </c>
      <c r="F6" s="794">
        <v>76694</v>
      </c>
      <c r="I6" s="26"/>
      <c r="J6" s="318"/>
      <c r="K6" s="26"/>
      <c r="L6" s="617"/>
    </row>
    <row r="7" spans="1:12" s="305" customFormat="1" ht="12.75">
      <c r="A7" s="18" t="s">
        <v>62</v>
      </c>
      <c r="B7" s="829">
        <v>15692</v>
      </c>
      <c r="C7" s="829">
        <v>25957</v>
      </c>
      <c r="D7" s="829">
        <v>4068</v>
      </c>
      <c r="E7" s="829">
        <v>3824</v>
      </c>
      <c r="F7" s="794">
        <v>49541</v>
      </c>
      <c r="I7" s="318"/>
      <c r="J7" s="318"/>
      <c r="K7" s="318"/>
      <c r="L7" s="318"/>
    </row>
    <row r="8" spans="1:12" ht="9" customHeight="1">
      <c r="A8" s="20"/>
      <c r="B8" s="21"/>
      <c r="C8" s="21"/>
      <c r="D8" s="21"/>
      <c r="E8" s="21"/>
      <c r="F8" s="29"/>
      <c r="I8" s="318"/>
      <c r="J8" s="318"/>
      <c r="K8" s="318"/>
      <c r="L8" s="318"/>
    </row>
    <row r="9" spans="1:12" ht="12" customHeight="1">
      <c r="A9" s="5"/>
      <c r="B9" s="127"/>
      <c r="C9" s="127"/>
      <c r="D9" s="127"/>
      <c r="E9" s="127"/>
      <c r="F9" s="36"/>
      <c r="I9" s="318"/>
      <c r="J9" s="318"/>
      <c r="K9" s="318"/>
      <c r="L9" s="318"/>
    </row>
    <row r="10" spans="1:12" s="303" customFormat="1" ht="14.25" customHeight="1">
      <c r="A10" s="11" t="s">
        <v>29</v>
      </c>
      <c r="B10" s="32"/>
      <c r="C10" s="32"/>
      <c r="D10" s="32"/>
      <c r="E10" s="32"/>
      <c r="F10" s="36"/>
      <c r="I10" s="318"/>
      <c r="J10" s="318"/>
      <c r="K10" s="318"/>
      <c r="L10" s="318"/>
    </row>
    <row r="11" spans="1:12" s="305" customFormat="1" ht="12.75">
      <c r="A11" s="18" t="s">
        <v>26</v>
      </c>
      <c r="B11" s="829">
        <v>18407</v>
      </c>
      <c r="C11" s="829">
        <v>33845</v>
      </c>
      <c r="D11" s="829">
        <v>4651</v>
      </c>
      <c r="E11" s="829">
        <v>8273</v>
      </c>
      <c r="F11" s="794">
        <v>65176</v>
      </c>
      <c r="I11" s="318"/>
      <c r="J11" s="318"/>
      <c r="K11" s="318"/>
      <c r="L11" s="318"/>
    </row>
    <row r="12" spans="1:12" s="305" customFormat="1" ht="12.75">
      <c r="A12" s="18" t="s">
        <v>62</v>
      </c>
      <c r="B12" s="318">
        <v>12665</v>
      </c>
      <c r="C12" s="318">
        <v>23187</v>
      </c>
      <c r="D12" s="318">
        <v>3690</v>
      </c>
      <c r="E12" s="318">
        <v>3063</v>
      </c>
      <c r="F12" s="26">
        <v>42605</v>
      </c>
      <c r="H12" s="3"/>
      <c r="I12" s="614"/>
      <c r="J12" s="318"/>
      <c r="K12" s="50"/>
      <c r="L12" s="318"/>
    </row>
    <row r="13" spans="1:12" ht="12" customHeight="1">
      <c r="A13" s="20"/>
      <c r="B13" s="21"/>
      <c r="C13" s="21"/>
      <c r="D13" s="21"/>
      <c r="E13" s="21"/>
      <c r="F13" s="29"/>
      <c r="I13" s="314"/>
      <c r="J13" s="318"/>
    </row>
    <row r="14" spans="1:12" ht="12" customHeight="1">
      <c r="A14" s="5"/>
      <c r="B14" s="5"/>
      <c r="C14" s="5"/>
      <c r="D14" s="5"/>
      <c r="E14" s="5"/>
      <c r="F14" s="36"/>
      <c r="I14" s="312"/>
      <c r="J14" s="318"/>
    </row>
    <row r="15" spans="1:12" s="303" customFormat="1" ht="12" customHeight="1">
      <c r="A15" s="11" t="s">
        <v>30</v>
      </c>
      <c r="B15" s="33"/>
      <c r="C15" s="33"/>
      <c r="D15" s="33"/>
      <c r="E15" s="33"/>
      <c r="F15" s="36"/>
      <c r="J15" s="318"/>
    </row>
    <row r="16" spans="1:12" s="305" customFormat="1" ht="12.75">
      <c r="A16" s="18" t="s">
        <v>26</v>
      </c>
      <c r="B16" s="829">
        <v>4710</v>
      </c>
      <c r="C16" s="829">
        <v>4221</v>
      </c>
      <c r="D16" s="736">
        <v>441</v>
      </c>
      <c r="E16" s="829">
        <v>2146</v>
      </c>
      <c r="F16" s="794">
        <v>11518</v>
      </c>
      <c r="J16" s="318"/>
    </row>
    <row r="17" spans="1:12" s="305" customFormat="1" ht="12.75">
      <c r="A17" s="18" t="s">
        <v>62</v>
      </c>
      <c r="B17" s="318">
        <v>3027</v>
      </c>
      <c r="C17" s="318">
        <v>2770</v>
      </c>
      <c r="D17" s="318">
        <v>378</v>
      </c>
      <c r="E17" s="50">
        <v>761</v>
      </c>
      <c r="F17" s="26">
        <v>6936</v>
      </c>
      <c r="J17" s="318"/>
    </row>
    <row r="18" spans="1:12" ht="6.75" customHeight="1">
      <c r="A18" s="5"/>
      <c r="B18" s="15"/>
      <c r="C18" s="15"/>
      <c r="D18" s="15"/>
      <c r="E18" s="15"/>
      <c r="F18" s="378"/>
    </row>
    <row r="19" spans="1:12" ht="48.75" customHeight="1">
      <c r="A19" s="24"/>
      <c r="B19" s="23"/>
      <c r="C19" s="23"/>
      <c r="D19" s="23"/>
      <c r="E19" s="23"/>
      <c r="F19" s="379"/>
    </row>
    <row r="20" spans="1:12" ht="13.5" thickBot="1">
      <c r="A20" s="371"/>
      <c r="B20" s="371"/>
      <c r="C20" s="371"/>
      <c r="D20" s="371"/>
      <c r="E20" s="371"/>
      <c r="F20" s="346"/>
    </row>
    <row r="21" spans="1:12" ht="12.75">
      <c r="A21" s="305"/>
      <c r="B21" s="840"/>
      <c r="C21" s="647"/>
      <c r="D21" s="647"/>
      <c r="E21" s="647"/>
      <c r="F21" s="841" t="s">
        <v>66</v>
      </c>
    </row>
    <row r="22" spans="1:12" ht="25.5">
      <c r="A22" s="329"/>
      <c r="B22" s="563" t="s">
        <v>258</v>
      </c>
      <c r="C22" s="563" t="s">
        <v>259</v>
      </c>
      <c r="D22" s="563" t="s">
        <v>260</v>
      </c>
      <c r="E22" s="566" t="s">
        <v>64</v>
      </c>
      <c r="F22" s="590" t="s">
        <v>17</v>
      </c>
    </row>
    <row r="23" spans="1:12" ht="12.75">
      <c r="A23" s="5"/>
      <c r="B23" s="5"/>
      <c r="C23" s="5"/>
      <c r="D23" s="5"/>
      <c r="E23" s="5"/>
    </row>
    <row r="24" spans="1:12" ht="15">
      <c r="A24" s="359" t="s">
        <v>22</v>
      </c>
      <c r="B24" s="32"/>
      <c r="C24" s="32"/>
      <c r="D24" s="32"/>
      <c r="E24" s="32"/>
    </row>
    <row r="25" spans="1:12" ht="12.75">
      <c r="A25" s="18" t="s">
        <v>26</v>
      </c>
      <c r="B25" s="197">
        <v>0.30141862466425012</v>
      </c>
      <c r="C25" s="197">
        <v>0.49633608887266278</v>
      </c>
      <c r="D25" s="197">
        <v>6.6393720499647951E-2</v>
      </c>
      <c r="E25" s="197">
        <v>0.13585156596343911</v>
      </c>
      <c r="F25" s="392">
        <v>1</v>
      </c>
      <c r="G25" s="93"/>
      <c r="H25" s="93"/>
      <c r="I25" s="374"/>
      <c r="J25" s="376"/>
      <c r="K25" s="374"/>
    </row>
    <row r="26" spans="1:12" ht="12.75">
      <c r="A26" s="18" t="s">
        <v>62</v>
      </c>
      <c r="B26" s="197">
        <v>0.3167477442926061</v>
      </c>
      <c r="C26" s="197">
        <v>0.52394985971215757</v>
      </c>
      <c r="D26" s="197">
        <v>8.2113804727397516E-2</v>
      </c>
      <c r="E26" s="197">
        <v>7.7188591267838766E-2</v>
      </c>
      <c r="F26" s="392">
        <v>1</v>
      </c>
      <c r="G26" s="93"/>
      <c r="H26" s="93"/>
      <c r="I26" s="374"/>
      <c r="J26" s="376"/>
      <c r="K26" s="493"/>
    </row>
    <row r="27" spans="1:12" ht="12.75">
      <c r="A27" s="20"/>
      <c r="B27" s="197"/>
      <c r="C27" s="197"/>
      <c r="D27" s="197"/>
      <c r="E27" s="197"/>
      <c r="F27" s="392"/>
      <c r="G27" s="93"/>
      <c r="H27" s="93"/>
      <c r="I27" s="374"/>
      <c r="J27" s="376"/>
      <c r="K27" s="493"/>
      <c r="L27" s="493"/>
    </row>
    <row r="28" spans="1:12" ht="12.75">
      <c r="A28" s="5"/>
      <c r="B28" s="214"/>
      <c r="C28" s="214"/>
      <c r="D28" s="214"/>
      <c r="E28" s="214"/>
      <c r="F28" s="643"/>
      <c r="G28" s="93"/>
      <c r="H28" s="93"/>
      <c r="I28" s="374"/>
      <c r="J28" s="376"/>
      <c r="K28" s="493"/>
      <c r="L28" s="493"/>
    </row>
    <row r="29" spans="1:12" ht="15">
      <c r="A29" s="11" t="s">
        <v>29</v>
      </c>
      <c r="B29" s="207"/>
      <c r="C29" s="207"/>
      <c r="D29" s="207"/>
      <c r="E29" s="207"/>
      <c r="F29" s="392"/>
      <c r="G29" s="93"/>
      <c r="H29" s="93"/>
      <c r="I29" s="374"/>
      <c r="J29" s="376"/>
      <c r="K29" s="493"/>
      <c r="L29" s="493"/>
    </row>
    <row r="30" spans="1:12" ht="12.75">
      <c r="A30" s="18" t="s">
        <v>26</v>
      </c>
      <c r="B30" s="197">
        <v>0.28241990916901927</v>
      </c>
      <c r="C30" s="197">
        <v>0.51928624033386528</v>
      </c>
      <c r="D30" s="197">
        <v>7.1360623542408255E-2</v>
      </c>
      <c r="E30" s="197">
        <v>0.12693322695470727</v>
      </c>
      <c r="F30" s="392">
        <v>1</v>
      </c>
      <c r="G30" s="93"/>
      <c r="H30" s="93"/>
      <c r="I30" s="374"/>
      <c r="J30" s="376"/>
      <c r="K30" s="493"/>
      <c r="L30" s="493"/>
    </row>
    <row r="31" spans="1:12" ht="12.75">
      <c r="A31" s="18" t="s">
        <v>62</v>
      </c>
      <c r="B31" s="197">
        <v>0.29726557915737589</v>
      </c>
      <c r="C31" s="197">
        <v>0.54423189766459334</v>
      </c>
      <c r="D31" s="197">
        <v>8.6609552869381531E-2</v>
      </c>
      <c r="E31" s="197">
        <v>7.1892970308649218E-2</v>
      </c>
      <c r="F31" s="392">
        <v>1</v>
      </c>
      <c r="G31" s="93"/>
      <c r="H31" s="93"/>
      <c r="I31" s="93"/>
      <c r="J31" s="376"/>
      <c r="K31" s="493"/>
      <c r="L31" s="493"/>
    </row>
    <row r="32" spans="1:12" ht="12.75">
      <c r="A32" s="20"/>
      <c r="B32" s="209"/>
      <c r="C32" s="209"/>
      <c r="D32" s="209"/>
      <c r="E32" s="209"/>
      <c r="F32" s="644"/>
      <c r="G32" s="93"/>
      <c r="H32" s="93"/>
      <c r="I32" s="93"/>
      <c r="J32" s="376"/>
      <c r="K32" s="493"/>
      <c r="L32" s="493"/>
    </row>
    <row r="33" spans="1:10" ht="12.75">
      <c r="A33" s="5"/>
      <c r="B33" s="197"/>
      <c r="C33" s="197"/>
      <c r="D33" s="197"/>
      <c r="E33" s="197"/>
      <c r="F33" s="392"/>
      <c r="G33" s="93"/>
      <c r="H33" s="93"/>
      <c r="I33" s="93"/>
      <c r="J33" s="376"/>
    </row>
    <row r="34" spans="1:10" ht="15">
      <c r="A34" s="11" t="s">
        <v>30</v>
      </c>
      <c r="B34" s="197"/>
      <c r="C34" s="197"/>
      <c r="D34" s="197"/>
      <c r="E34" s="197"/>
      <c r="F34" s="392"/>
      <c r="G34" s="93"/>
      <c r="H34" s="93"/>
      <c r="I34" s="93"/>
      <c r="J34" s="376"/>
    </row>
    <row r="35" spans="1:10" ht="12.75">
      <c r="A35" s="18" t="s">
        <v>26</v>
      </c>
      <c r="B35" s="197">
        <v>0.40892516061816286</v>
      </c>
      <c r="C35" s="197">
        <v>0.36646987324188229</v>
      </c>
      <c r="D35" s="197">
        <v>3.8287897204375761E-2</v>
      </c>
      <c r="E35" s="197">
        <v>0.18631706893557909</v>
      </c>
      <c r="F35" s="392">
        <v>1</v>
      </c>
      <c r="G35" s="93"/>
      <c r="H35" s="93"/>
      <c r="I35" s="93"/>
      <c r="J35" s="376"/>
    </row>
    <row r="36" spans="1:10" ht="12.75">
      <c r="A36" s="18" t="s">
        <v>62</v>
      </c>
      <c r="B36" s="197">
        <v>0.43641868512110726</v>
      </c>
      <c r="C36" s="197">
        <v>0.39936562860438291</v>
      </c>
      <c r="D36" s="197">
        <v>5.4498269896193774E-2</v>
      </c>
      <c r="E36" s="197">
        <v>0.10971741637831603</v>
      </c>
      <c r="F36" s="392">
        <v>1</v>
      </c>
      <c r="G36" s="93"/>
      <c r="H36" s="93"/>
      <c r="I36" s="93"/>
      <c r="J36" s="376"/>
    </row>
    <row r="37" spans="1:10" ht="12.75">
      <c r="A37" s="5"/>
      <c r="B37" s="15"/>
      <c r="C37" s="15"/>
      <c r="D37" s="15"/>
      <c r="E37" s="15"/>
      <c r="F37" s="645"/>
    </row>
    <row r="38" spans="1:10">
      <c r="A38" s="357"/>
      <c r="B38" s="357"/>
      <c r="C38" s="357"/>
      <c r="D38" s="357"/>
      <c r="E38" s="357"/>
      <c r="F38" s="379"/>
    </row>
    <row r="44" spans="1:10">
      <c r="B44" s="323"/>
      <c r="C44" s="323"/>
      <c r="D44" s="323"/>
      <c r="E44" s="323"/>
      <c r="F44" s="323"/>
      <c r="G44" s="323"/>
      <c r="H44" s="323"/>
    </row>
    <row r="45" spans="1:10">
      <c r="B45" s="323"/>
      <c r="C45" s="323"/>
      <c r="D45" s="323"/>
      <c r="E45" s="323"/>
      <c r="F45" s="323"/>
      <c r="G45" s="323"/>
      <c r="H45" s="323"/>
    </row>
  </sheetData>
  <customSheetViews>
    <customSheetView guid="{1034D812-76BD-47D0-87AF-D82F53701E13}" fitToPage="1" showRuler="0">
      <selection activeCell="H1" sqref="H1"/>
      <pageMargins left="0.75" right="0.75" top="1" bottom="1" header="0.5" footer="0.5"/>
      <pageSetup paperSize="9" scale="69" orientation="portrait" r:id="rId1"/>
      <headerFooter alignWithMargins="0">
        <oddFooter>&amp;C35</oddFooter>
      </headerFooter>
    </customSheetView>
  </customSheetViews>
  <mergeCells count="2">
    <mergeCell ref="E2:F2"/>
    <mergeCell ref="A1:H1"/>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0"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28"/>
  <sheetViews>
    <sheetView zoomScaleNormal="100" workbookViewId="0">
      <selection sqref="A1:V1"/>
    </sheetView>
  </sheetViews>
  <sheetFormatPr defaultRowHeight="12.75"/>
  <cols>
    <col min="1" max="1" width="29.85546875" style="86" customWidth="1"/>
    <col min="2" max="12" width="9.7109375" style="86" customWidth="1"/>
    <col min="13" max="13" width="1.7109375" style="86" customWidth="1"/>
    <col min="14" max="14" width="9.7109375" style="305" customWidth="1"/>
    <col min="15" max="15" width="9.7109375" style="86" customWidth="1"/>
    <col min="16" max="16" width="9.7109375" style="345" customWidth="1"/>
    <col min="17" max="19" width="9.7109375" style="4" customWidth="1"/>
    <col min="20" max="23" width="9.7109375" style="86" customWidth="1"/>
    <col min="24" max="16384" width="9.140625" style="86"/>
  </cols>
  <sheetData>
    <row r="1" spans="1:24" s="303" customFormat="1" ht="37.5" customHeight="1">
      <c r="A1" s="904" t="s">
        <v>270</v>
      </c>
      <c r="B1" s="876"/>
      <c r="C1" s="876"/>
      <c r="D1" s="876"/>
      <c r="E1" s="876"/>
      <c r="F1" s="876"/>
      <c r="G1" s="876"/>
      <c r="H1" s="876"/>
      <c r="I1" s="876"/>
      <c r="J1" s="876"/>
      <c r="K1" s="876"/>
      <c r="L1" s="876"/>
      <c r="M1" s="876"/>
      <c r="N1" s="876"/>
      <c r="O1" s="876"/>
      <c r="P1" s="876"/>
      <c r="Q1" s="876"/>
      <c r="R1" s="876"/>
      <c r="S1" s="876"/>
      <c r="T1" s="868"/>
      <c r="U1" s="868"/>
      <c r="V1" s="868"/>
      <c r="X1" s="742" t="s">
        <v>161</v>
      </c>
    </row>
    <row r="2" spans="1:24" s="305" customFormat="1" ht="12" customHeight="1" thickBot="1">
      <c r="A2" s="38"/>
      <c r="B2" s="706"/>
      <c r="C2" s="38"/>
      <c r="D2" s="38"/>
      <c r="E2" s="38"/>
      <c r="F2" s="5"/>
      <c r="G2" s="5"/>
      <c r="H2" s="5"/>
      <c r="I2" s="5"/>
      <c r="J2" s="5"/>
      <c r="K2" s="5"/>
      <c r="L2" s="5"/>
      <c r="M2" s="5"/>
      <c r="N2" s="5"/>
      <c r="P2" s="896"/>
      <c r="Q2" s="896"/>
      <c r="R2" s="50"/>
      <c r="S2" s="50"/>
      <c r="T2" s="38"/>
      <c r="U2" s="38"/>
      <c r="V2" s="38"/>
      <c r="W2" s="38"/>
      <c r="X2" s="38"/>
    </row>
    <row r="3" spans="1:24" s="37" customFormat="1" ht="15">
      <c r="A3" s="349"/>
      <c r="B3" s="905" t="s">
        <v>76</v>
      </c>
      <c r="C3" s="905"/>
      <c r="D3" s="905"/>
      <c r="E3" s="905"/>
      <c r="F3" s="905"/>
      <c r="G3" s="905"/>
      <c r="H3" s="905"/>
      <c r="I3" s="906"/>
      <c r="J3" s="906"/>
      <c r="K3" s="906"/>
      <c r="L3" s="906"/>
      <c r="M3" s="380"/>
      <c r="N3" s="905" t="s">
        <v>78</v>
      </c>
      <c r="O3" s="905"/>
      <c r="P3" s="905"/>
      <c r="Q3" s="905"/>
      <c r="R3" s="905"/>
      <c r="S3" s="905"/>
      <c r="T3" s="905"/>
      <c r="U3" s="907"/>
      <c r="V3" s="907"/>
      <c r="W3" s="907"/>
      <c r="X3" s="907"/>
    </row>
    <row r="4" spans="1:24" s="597" customFormat="1" ht="15">
      <c r="A4" s="592" t="s">
        <v>103</v>
      </c>
      <c r="B4" s="593">
        <v>2006</v>
      </c>
      <c r="C4" s="593">
        <v>2007</v>
      </c>
      <c r="D4" s="593">
        <v>2008</v>
      </c>
      <c r="E4" s="593">
        <v>2009</v>
      </c>
      <c r="F4" s="593">
        <v>2010</v>
      </c>
      <c r="G4" s="593">
        <v>2011</v>
      </c>
      <c r="H4" s="593">
        <v>2012</v>
      </c>
      <c r="I4" s="594">
        <v>2013</v>
      </c>
      <c r="J4" s="594">
        <v>2014</v>
      </c>
      <c r="K4" s="594">
        <v>2015</v>
      </c>
      <c r="L4" s="593">
        <v>2016</v>
      </c>
      <c r="M4" s="595"/>
      <c r="N4" s="596">
        <v>2006</v>
      </c>
      <c r="O4" s="593">
        <v>2007</v>
      </c>
      <c r="P4" s="593">
        <v>2008</v>
      </c>
      <c r="Q4" s="593">
        <v>2009</v>
      </c>
      <c r="R4" s="593">
        <v>2010</v>
      </c>
      <c r="S4" s="593">
        <v>2011</v>
      </c>
      <c r="T4" s="593">
        <v>2012</v>
      </c>
      <c r="U4" s="593">
        <v>2013</v>
      </c>
      <c r="V4" s="594">
        <v>2014</v>
      </c>
      <c r="W4" s="594">
        <v>2015</v>
      </c>
      <c r="X4" s="594">
        <v>2016</v>
      </c>
    </row>
    <row r="5" spans="1:24">
      <c r="A5" s="355"/>
      <c r="B5" s="305"/>
      <c r="E5" s="305"/>
      <c r="F5" s="305"/>
      <c r="G5" s="305"/>
      <c r="H5" s="305"/>
      <c r="I5" s="305"/>
      <c r="J5" s="305"/>
      <c r="K5" s="305"/>
      <c r="L5" s="305"/>
      <c r="M5" s="381"/>
      <c r="N5" s="358"/>
      <c r="O5" s="323"/>
      <c r="P5" s="323"/>
      <c r="T5" s="323"/>
      <c r="U5" s="323"/>
      <c r="V5" s="305"/>
      <c r="W5" s="305"/>
      <c r="X5" s="305"/>
    </row>
    <row r="6" spans="1:24" s="303" customFormat="1" ht="15">
      <c r="A6" s="56" t="s">
        <v>70</v>
      </c>
      <c r="B6" s="4">
        <v>16563</v>
      </c>
      <c r="C6" s="4">
        <v>17797</v>
      </c>
      <c r="D6" s="4">
        <v>18413</v>
      </c>
      <c r="E6" s="4">
        <v>18277</v>
      </c>
      <c r="F6" s="4">
        <v>17672</v>
      </c>
      <c r="G6" s="4">
        <v>16250</v>
      </c>
      <c r="H6" s="4">
        <v>14440</v>
      </c>
      <c r="I6" s="15">
        <v>13715</v>
      </c>
      <c r="J6" s="15">
        <v>13429</v>
      </c>
      <c r="K6" s="318">
        <v>13107</v>
      </c>
      <c r="L6" s="318">
        <v>13393</v>
      </c>
      <c r="M6" s="384"/>
      <c r="N6" s="15">
        <v>4631</v>
      </c>
      <c r="O6" s="4">
        <v>6780</v>
      </c>
      <c r="P6" s="4">
        <v>6796</v>
      </c>
      <c r="Q6" s="4">
        <v>7045</v>
      </c>
      <c r="R6" s="4">
        <v>7094</v>
      </c>
      <c r="S6" s="4">
        <v>6910</v>
      </c>
      <c r="T6" s="4">
        <v>6464</v>
      </c>
      <c r="U6" s="15">
        <v>6313</v>
      </c>
      <c r="V6" s="15">
        <v>6552</v>
      </c>
      <c r="W6" s="318">
        <v>6700</v>
      </c>
      <c r="X6" s="318">
        <v>8055</v>
      </c>
    </row>
    <row r="7" spans="1:24">
      <c r="A7" s="3"/>
      <c r="B7" s="5"/>
      <c r="C7" s="3"/>
      <c r="D7" s="3"/>
      <c r="E7" s="3"/>
      <c r="F7" s="5"/>
      <c r="G7" s="5"/>
      <c r="H7" s="5"/>
      <c r="I7" s="5"/>
      <c r="J7" s="5"/>
      <c r="K7" s="318"/>
      <c r="L7" s="318"/>
      <c r="M7" s="384"/>
      <c r="N7" s="5"/>
      <c r="O7" s="3"/>
      <c r="P7" s="3"/>
      <c r="Q7" s="3"/>
      <c r="R7" s="3"/>
      <c r="S7" s="3"/>
      <c r="T7" s="4"/>
      <c r="U7" s="4"/>
      <c r="V7" s="5"/>
      <c r="W7" s="318"/>
      <c r="X7" s="318"/>
    </row>
    <row r="8" spans="1:24" ht="15">
      <c r="A8" s="56" t="s">
        <v>71</v>
      </c>
      <c r="B8" s="4">
        <v>15250</v>
      </c>
      <c r="C8" s="4">
        <v>16389</v>
      </c>
      <c r="D8" s="4">
        <v>15180</v>
      </c>
      <c r="E8" s="4">
        <v>14543</v>
      </c>
      <c r="F8" s="4">
        <v>14150</v>
      </c>
      <c r="G8" s="4">
        <v>12698</v>
      </c>
      <c r="H8" s="4">
        <v>11311</v>
      </c>
      <c r="I8" s="4">
        <v>10236</v>
      </c>
      <c r="J8" s="15">
        <v>9845</v>
      </c>
      <c r="K8" s="318">
        <v>10193</v>
      </c>
      <c r="L8" s="318">
        <v>11058</v>
      </c>
      <c r="M8" s="384"/>
      <c r="N8" s="15">
        <v>4784</v>
      </c>
      <c r="O8" s="4">
        <v>7414</v>
      </c>
      <c r="P8" s="4">
        <v>7120</v>
      </c>
      <c r="Q8" s="4">
        <v>6672</v>
      </c>
      <c r="R8" s="4">
        <v>7098</v>
      </c>
      <c r="S8" s="4">
        <v>6480</v>
      </c>
      <c r="T8" s="4">
        <v>6056</v>
      </c>
      <c r="U8" s="4">
        <v>5982</v>
      </c>
      <c r="V8" s="15">
        <v>6363</v>
      </c>
      <c r="W8" s="318">
        <v>6909</v>
      </c>
      <c r="X8" s="318">
        <v>8278</v>
      </c>
    </row>
    <row r="9" spans="1:24">
      <c r="A9" s="3"/>
      <c r="B9" s="15"/>
      <c r="C9" s="4"/>
      <c r="D9" s="4"/>
      <c r="E9" s="15"/>
      <c r="F9" s="15"/>
      <c r="G9" s="15"/>
      <c r="H9" s="15"/>
      <c r="I9" s="15"/>
      <c r="J9" s="15"/>
      <c r="K9" s="318"/>
      <c r="L9" s="318"/>
      <c r="M9" s="384"/>
      <c r="N9" s="15"/>
      <c r="O9" s="4"/>
      <c r="P9" s="4"/>
      <c r="T9" s="4"/>
      <c r="U9" s="4"/>
      <c r="V9" s="15"/>
      <c r="W9" s="318"/>
      <c r="X9" s="318"/>
    </row>
    <row r="10" spans="1:24" ht="15">
      <c r="A10" s="56" t="s">
        <v>149</v>
      </c>
      <c r="B10" s="4">
        <v>16736</v>
      </c>
      <c r="C10" s="4">
        <v>17615</v>
      </c>
      <c r="D10" s="4">
        <v>16826</v>
      </c>
      <c r="E10" s="4">
        <v>15556</v>
      </c>
      <c r="F10" s="4">
        <v>14378</v>
      </c>
      <c r="G10" s="4">
        <v>13334</v>
      </c>
      <c r="H10" s="4">
        <v>12400</v>
      </c>
      <c r="I10" s="4">
        <v>11745</v>
      </c>
      <c r="J10" s="15">
        <v>10943</v>
      </c>
      <c r="K10" s="318">
        <v>11479</v>
      </c>
      <c r="L10" s="318">
        <v>12729</v>
      </c>
      <c r="M10" s="384"/>
      <c r="N10" s="15">
        <v>4637</v>
      </c>
      <c r="O10" s="4">
        <v>7641</v>
      </c>
      <c r="P10" s="4">
        <v>7949</v>
      </c>
      <c r="Q10" s="4">
        <v>7809</v>
      </c>
      <c r="R10" s="4">
        <v>7426</v>
      </c>
      <c r="S10" s="4">
        <v>7212</v>
      </c>
      <c r="T10" s="4">
        <v>6678</v>
      </c>
      <c r="U10" s="4">
        <v>6321</v>
      </c>
      <c r="V10" s="15">
        <v>6545</v>
      </c>
      <c r="W10" s="318">
        <v>6870</v>
      </c>
      <c r="X10" s="318">
        <v>7925</v>
      </c>
    </row>
    <row r="11" spans="1:24">
      <c r="A11" s="3"/>
      <c r="B11" s="15"/>
      <c r="C11" s="4"/>
      <c r="D11" s="4"/>
      <c r="E11" s="4"/>
      <c r="F11" s="15"/>
      <c r="G11" s="15"/>
      <c r="H11" s="15"/>
      <c r="I11" s="15"/>
      <c r="J11" s="15"/>
      <c r="K11" s="318"/>
      <c r="L11" s="318"/>
      <c r="M11" s="384"/>
      <c r="N11" s="15"/>
      <c r="O11" s="4"/>
      <c r="P11" s="4"/>
      <c r="T11" s="4"/>
      <c r="U11" s="4"/>
      <c r="V11" s="15"/>
      <c r="W11" s="50"/>
      <c r="X11" s="50"/>
    </row>
    <row r="12" spans="1:24" ht="15">
      <c r="A12" s="56" t="s">
        <v>72</v>
      </c>
      <c r="B12" s="15">
        <v>14286</v>
      </c>
      <c r="C12" s="4">
        <v>15894</v>
      </c>
      <c r="D12" s="4">
        <v>16138</v>
      </c>
      <c r="E12" s="15">
        <v>15069</v>
      </c>
      <c r="F12" s="15">
        <v>13346</v>
      </c>
      <c r="G12" s="15">
        <v>11596</v>
      </c>
      <c r="H12" s="15">
        <v>10387</v>
      </c>
      <c r="I12" s="15">
        <v>11151</v>
      </c>
      <c r="J12" s="15">
        <v>11026</v>
      </c>
      <c r="K12" s="318">
        <v>9946</v>
      </c>
      <c r="L12" s="318">
        <v>12028</v>
      </c>
      <c r="M12" s="384"/>
      <c r="N12" s="15">
        <v>4115</v>
      </c>
      <c r="O12" s="4">
        <v>6194</v>
      </c>
      <c r="P12" s="4">
        <v>6926</v>
      </c>
      <c r="Q12" s="4">
        <v>7265</v>
      </c>
      <c r="R12" s="4">
        <v>6905</v>
      </c>
      <c r="S12" s="4">
        <v>6700</v>
      </c>
      <c r="T12" s="4">
        <v>6086</v>
      </c>
      <c r="U12" s="4">
        <v>6399</v>
      </c>
      <c r="V12" s="15">
        <v>6494</v>
      </c>
      <c r="W12" s="318">
        <v>6737</v>
      </c>
      <c r="X12" s="318">
        <v>7954</v>
      </c>
    </row>
    <row r="13" spans="1:24">
      <c r="A13" s="3"/>
      <c r="B13" s="15"/>
      <c r="C13" s="4"/>
      <c r="D13" s="4"/>
      <c r="E13" s="4"/>
      <c r="F13" s="15"/>
      <c r="G13" s="15"/>
      <c r="H13" s="15"/>
      <c r="I13" s="15"/>
      <c r="J13" s="15"/>
      <c r="K13" s="318"/>
      <c r="L13" s="318"/>
      <c r="M13" s="384"/>
      <c r="N13" s="15"/>
      <c r="O13" s="4"/>
      <c r="P13" s="4"/>
      <c r="T13" s="4"/>
      <c r="U13" s="4"/>
      <c r="V13" s="15"/>
      <c r="W13" s="318"/>
      <c r="X13" s="318"/>
    </row>
    <row r="14" spans="1:24" ht="15">
      <c r="A14" s="56" t="s">
        <v>150</v>
      </c>
      <c r="B14" s="4">
        <v>14017</v>
      </c>
      <c r="C14" s="4">
        <v>15796</v>
      </c>
      <c r="D14" s="4">
        <v>15645</v>
      </c>
      <c r="E14" s="4">
        <v>15492</v>
      </c>
      <c r="F14" s="4">
        <v>14468</v>
      </c>
      <c r="G14" s="4">
        <v>13444</v>
      </c>
      <c r="H14" s="4">
        <v>12120</v>
      </c>
      <c r="I14" s="4">
        <v>11644</v>
      </c>
      <c r="J14" s="15">
        <v>11440</v>
      </c>
      <c r="K14" s="318">
        <v>11082</v>
      </c>
      <c r="L14" s="318">
        <v>12101</v>
      </c>
      <c r="M14" s="384"/>
      <c r="N14" s="15">
        <v>4537</v>
      </c>
      <c r="O14" s="4">
        <v>7072</v>
      </c>
      <c r="P14" s="4">
        <v>7166</v>
      </c>
      <c r="Q14" s="4">
        <v>7024</v>
      </c>
      <c r="R14" s="4">
        <v>7057</v>
      </c>
      <c r="S14" s="4">
        <v>6946</v>
      </c>
      <c r="T14" s="4">
        <v>6275</v>
      </c>
      <c r="U14" s="4">
        <v>6074</v>
      </c>
      <c r="V14" s="15">
        <v>5983</v>
      </c>
      <c r="W14" s="318">
        <v>6547</v>
      </c>
      <c r="X14" s="318">
        <v>7841</v>
      </c>
    </row>
    <row r="15" spans="1:24">
      <c r="A15" s="3"/>
      <c r="B15" s="5"/>
      <c r="C15" s="3"/>
      <c r="D15" s="3"/>
      <c r="E15" s="3"/>
      <c r="F15" s="5"/>
      <c r="G15" s="5"/>
      <c r="H15" s="5"/>
      <c r="I15" s="5"/>
      <c r="J15" s="5"/>
      <c r="K15" s="318"/>
      <c r="L15" s="318"/>
      <c r="M15" s="383"/>
      <c r="N15" s="5"/>
      <c r="O15" s="3"/>
      <c r="P15" s="3"/>
      <c r="Q15" s="3"/>
      <c r="R15" s="3"/>
      <c r="S15" s="3"/>
      <c r="T15" s="4"/>
      <c r="U15" s="4"/>
      <c r="V15" s="5"/>
      <c r="W15" s="318"/>
      <c r="X15" s="318"/>
    </row>
    <row r="16" spans="1:24" ht="15">
      <c r="A16" s="56" t="s">
        <v>73</v>
      </c>
      <c r="B16" s="4">
        <v>11479</v>
      </c>
      <c r="C16" s="4">
        <v>12472</v>
      </c>
      <c r="D16" s="4">
        <v>12740</v>
      </c>
      <c r="E16" s="4">
        <v>12287</v>
      </c>
      <c r="F16" s="4">
        <v>11872</v>
      </c>
      <c r="G16" s="4">
        <v>10885</v>
      </c>
      <c r="H16" s="4">
        <v>10110</v>
      </c>
      <c r="I16" s="4">
        <v>9895</v>
      </c>
      <c r="J16" s="15">
        <v>9518</v>
      </c>
      <c r="K16" s="318">
        <v>9894</v>
      </c>
      <c r="L16" s="318">
        <v>10518</v>
      </c>
      <c r="M16" s="384"/>
      <c r="N16" s="15">
        <v>3366</v>
      </c>
      <c r="O16" s="4">
        <v>4574</v>
      </c>
      <c r="P16" s="4">
        <v>4949</v>
      </c>
      <c r="Q16" s="4">
        <v>4723</v>
      </c>
      <c r="R16" s="4">
        <v>4727</v>
      </c>
      <c r="S16" s="4">
        <v>4686</v>
      </c>
      <c r="T16" s="4">
        <v>4223</v>
      </c>
      <c r="U16" s="4">
        <v>4377</v>
      </c>
      <c r="V16" s="15">
        <v>4597</v>
      </c>
      <c r="W16" s="318">
        <v>5224</v>
      </c>
      <c r="X16" s="318">
        <v>6248</v>
      </c>
    </row>
    <row r="17" spans="1:24" s="303" customFormat="1">
      <c r="A17" s="3"/>
      <c r="B17" s="5"/>
      <c r="C17" s="4"/>
      <c r="D17" s="4"/>
      <c r="E17" s="15"/>
      <c r="F17" s="5"/>
      <c r="G17" s="5"/>
      <c r="H17" s="5"/>
      <c r="I17" s="5"/>
      <c r="J17" s="5"/>
      <c r="K17" s="318"/>
      <c r="L17" s="318"/>
      <c r="M17" s="384"/>
      <c r="N17" s="15"/>
      <c r="O17" s="4"/>
      <c r="P17" s="4"/>
      <c r="Q17" s="2"/>
      <c r="R17" s="3"/>
      <c r="S17" s="3"/>
      <c r="T17" s="4"/>
      <c r="U17" s="4"/>
      <c r="V17" s="5"/>
      <c r="W17" s="50"/>
      <c r="X17" s="50"/>
    </row>
    <row r="18" spans="1:24" ht="15">
      <c r="A18" s="56" t="s">
        <v>74</v>
      </c>
      <c r="B18" s="15">
        <v>5564</v>
      </c>
      <c r="C18" s="4">
        <v>5895</v>
      </c>
      <c r="D18" s="4">
        <v>6211</v>
      </c>
      <c r="E18" s="15">
        <v>6257</v>
      </c>
      <c r="F18" s="15">
        <v>5878</v>
      </c>
      <c r="G18" s="15">
        <v>5961</v>
      </c>
      <c r="H18" s="15">
        <v>5463</v>
      </c>
      <c r="I18" s="15">
        <v>5181</v>
      </c>
      <c r="J18" s="15">
        <v>4854</v>
      </c>
      <c r="K18" s="318">
        <v>4924</v>
      </c>
      <c r="L18" s="318">
        <v>4867</v>
      </c>
      <c r="M18" s="384"/>
      <c r="N18" s="15">
        <v>2294</v>
      </c>
      <c r="O18" s="4">
        <v>3237</v>
      </c>
      <c r="P18" s="4">
        <v>3071</v>
      </c>
      <c r="Q18" s="4">
        <v>3077</v>
      </c>
      <c r="R18" s="4">
        <v>3254</v>
      </c>
      <c r="S18" s="4">
        <v>2832</v>
      </c>
      <c r="T18" s="4">
        <v>2670</v>
      </c>
      <c r="U18" s="4">
        <v>2761</v>
      </c>
      <c r="V18" s="15">
        <v>2717</v>
      </c>
      <c r="W18" s="318">
        <v>3238</v>
      </c>
      <c r="X18" s="318">
        <v>3240</v>
      </c>
    </row>
    <row r="19" spans="1:24">
      <c r="A19" s="22"/>
      <c r="B19" s="319"/>
      <c r="C19" s="314"/>
      <c r="D19" s="314"/>
      <c r="E19" s="319"/>
      <c r="F19" s="360"/>
      <c r="G19" s="360"/>
      <c r="H19" s="360"/>
      <c r="I19" s="360"/>
      <c r="J19" s="360"/>
      <c r="K19" s="20"/>
      <c r="L19" s="20"/>
      <c r="M19" s="382"/>
      <c r="N19" s="770"/>
      <c r="O19" s="314"/>
      <c r="P19" s="314"/>
      <c r="R19" s="312"/>
      <c r="S19" s="312"/>
      <c r="T19" s="321"/>
      <c r="U19" s="321"/>
      <c r="V19" s="360"/>
      <c r="W19" s="20"/>
      <c r="X19" s="20"/>
    </row>
    <row r="20" spans="1:24" ht="15">
      <c r="A20" s="385" t="s">
        <v>75</v>
      </c>
      <c r="B20" s="386">
        <v>93895</v>
      </c>
      <c r="C20" s="386">
        <v>101858</v>
      </c>
      <c r="D20" s="386">
        <v>101153</v>
      </c>
      <c r="E20" s="386">
        <v>97481</v>
      </c>
      <c r="F20" s="386">
        <v>91764</v>
      </c>
      <c r="G20" s="386">
        <v>84168</v>
      </c>
      <c r="H20" s="386">
        <v>76231</v>
      </c>
      <c r="I20" s="386">
        <v>73567</v>
      </c>
      <c r="J20" s="386">
        <v>71055</v>
      </c>
      <c r="K20" s="839">
        <v>70625</v>
      </c>
      <c r="L20" s="615">
        <v>76694</v>
      </c>
      <c r="M20" s="387"/>
      <c r="N20" s="425">
        <v>28364</v>
      </c>
      <c r="O20" s="386">
        <v>42912</v>
      </c>
      <c r="P20" s="386">
        <v>43977</v>
      </c>
      <c r="Q20" s="386">
        <v>43615</v>
      </c>
      <c r="R20" s="386">
        <v>43561</v>
      </c>
      <c r="S20" s="386">
        <v>41766</v>
      </c>
      <c r="T20" s="386">
        <v>38452</v>
      </c>
      <c r="U20" s="386">
        <v>38227</v>
      </c>
      <c r="V20" s="386">
        <v>39251</v>
      </c>
      <c r="W20" s="616">
        <v>42225</v>
      </c>
      <c r="X20" s="616">
        <v>49541</v>
      </c>
    </row>
    <row r="21" spans="1:24" ht="9.75" customHeight="1">
      <c r="A21" s="324"/>
      <c r="B21" s="325"/>
      <c r="C21" s="325"/>
      <c r="D21" s="325"/>
      <c r="E21" s="325"/>
      <c r="F21" s="325"/>
      <c r="G21" s="325"/>
      <c r="H21" s="325"/>
      <c r="I21" s="325"/>
      <c r="J21" s="325"/>
      <c r="K21" s="325"/>
      <c r="L21" s="325"/>
      <c r="M21" s="325"/>
      <c r="N21" s="325"/>
      <c r="O21" s="325"/>
      <c r="P21" s="325"/>
      <c r="Q21" s="325"/>
      <c r="R21" s="325"/>
      <c r="S21" s="325"/>
      <c r="V21" s="325"/>
      <c r="W21" s="325"/>
    </row>
    <row r="22" spans="1:24">
      <c r="A22" s="163"/>
      <c r="B22" s="26"/>
      <c r="C22" s="26"/>
      <c r="D22" s="26"/>
      <c r="E22" s="26"/>
      <c r="F22" s="26"/>
      <c r="G22" s="26"/>
      <c r="H22" s="26"/>
      <c r="I22" s="26"/>
      <c r="J22" s="26"/>
      <c r="K22" s="26"/>
      <c r="L22" s="26"/>
      <c r="M22" s="388"/>
      <c r="N22" s="26"/>
      <c r="O22" s="26"/>
      <c r="P22" s="26"/>
      <c r="Q22" s="26"/>
      <c r="R22" s="26"/>
      <c r="S22" s="26"/>
      <c r="T22" s="323"/>
      <c r="U22" s="323"/>
      <c r="V22" s="26"/>
      <c r="W22" s="26"/>
    </row>
    <row r="28" spans="1:24" ht="11.25">
      <c r="B28" s="323"/>
      <c r="C28" s="323"/>
      <c r="D28" s="323"/>
      <c r="E28" s="323"/>
      <c r="F28" s="323"/>
      <c r="G28" s="323"/>
      <c r="H28" s="323"/>
      <c r="I28" s="323"/>
      <c r="J28" s="323"/>
      <c r="K28" s="323"/>
      <c r="L28" s="323"/>
      <c r="M28" s="323"/>
      <c r="N28" s="358"/>
      <c r="O28" s="323"/>
      <c r="P28" s="323"/>
      <c r="Q28" s="323"/>
      <c r="R28" s="323"/>
      <c r="S28" s="323"/>
      <c r="T28" s="323"/>
      <c r="U28" s="323"/>
      <c r="V28" s="323"/>
      <c r="W28" s="323"/>
    </row>
  </sheetData>
  <customSheetViews>
    <customSheetView guid="{1034D812-76BD-47D0-87AF-D82F53701E13}" fitToPage="1" showRuler="0">
      <selection activeCell="K61" sqref="K61"/>
      <pageMargins left="0.44" right="0.47" top="0.98425196850393704" bottom="0.98425196850393704" header="0.51181102362204722" footer="0.51181102362204722"/>
      <pageSetup paperSize="9" scale="50" orientation="portrait" r:id="rId1"/>
      <headerFooter alignWithMargins="0">
        <oddFooter>&amp;C36</oddFooter>
      </headerFooter>
    </customSheetView>
  </customSheetViews>
  <mergeCells count="4">
    <mergeCell ref="P2:Q2"/>
    <mergeCell ref="A1:V1"/>
    <mergeCell ref="B3:L3"/>
    <mergeCell ref="N3:X3"/>
  </mergeCells>
  <phoneticPr fontId="3" type="noConversion"/>
  <hyperlinks>
    <hyperlink ref="X1" location="Contents!A1" display="Contents"/>
  </hyperlinks>
  <printOptions horizontalCentered="1"/>
  <pageMargins left="0.39370078740157483" right="0.15748031496062992" top="0.98425196850393704" bottom="0.98425196850393704" header="0.51181102362204722" footer="0.51181102362204722"/>
  <pageSetup paperSize="9" scale="58"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65"/>
  <sheetViews>
    <sheetView showGridLines="0" zoomScaleNormal="100" workbookViewId="0">
      <selection sqref="A1:I1"/>
    </sheetView>
  </sheetViews>
  <sheetFormatPr defaultRowHeight="12.75"/>
  <cols>
    <col min="1" max="1" width="39.85546875" style="493" customWidth="1"/>
    <col min="2" max="4" width="10.7109375" style="493" customWidth="1"/>
    <col min="5" max="5" width="10.7109375" style="362" customWidth="1"/>
    <col min="6" max="9" width="10.7109375" style="493" customWidth="1"/>
    <col min="10" max="11" width="10.7109375" style="362" customWidth="1"/>
    <col min="12" max="12" width="10.7109375" style="493" customWidth="1"/>
    <col min="13" max="16384" width="9.140625" style="493"/>
  </cols>
  <sheetData>
    <row r="1" spans="1:12" s="492" customFormat="1" ht="38.25" customHeight="1">
      <c r="A1" s="902" t="s">
        <v>269</v>
      </c>
      <c r="B1" s="902"/>
      <c r="C1" s="902"/>
      <c r="D1" s="902"/>
      <c r="E1" s="902"/>
      <c r="F1" s="902"/>
      <c r="G1" s="902"/>
      <c r="H1" s="902"/>
      <c r="I1" s="868"/>
      <c r="L1" s="742" t="s">
        <v>161</v>
      </c>
    </row>
    <row r="2" spans="1:12" ht="13.5" thickBot="1">
      <c r="A2" s="715"/>
      <c r="B2" s="897"/>
      <c r="C2" s="897"/>
      <c r="D2" s="897"/>
      <c r="E2" s="716"/>
    </row>
    <row r="3" spans="1:12" s="496" customFormat="1" ht="16.5" customHeight="1">
      <c r="A3" s="494"/>
      <c r="B3" s="495">
        <v>2006</v>
      </c>
      <c r="C3" s="495">
        <v>2007</v>
      </c>
      <c r="D3" s="495">
        <v>2008</v>
      </c>
      <c r="E3" s="495">
        <v>2009</v>
      </c>
      <c r="F3" s="495">
        <v>2010</v>
      </c>
      <c r="G3" s="495">
        <v>2011</v>
      </c>
      <c r="H3" s="495">
        <v>2012</v>
      </c>
      <c r="I3" s="495">
        <v>2013</v>
      </c>
      <c r="J3" s="495">
        <v>2014</v>
      </c>
      <c r="K3" s="495">
        <v>2015</v>
      </c>
      <c r="L3" s="835">
        <v>2016</v>
      </c>
    </row>
    <row r="4" spans="1:12" s="496" customFormat="1" ht="12.75" customHeight="1">
      <c r="A4" s="497"/>
      <c r="B4" s="498"/>
      <c r="C4" s="498"/>
      <c r="D4" s="499"/>
      <c r="E4" s="500"/>
      <c r="J4" s="500"/>
      <c r="K4" s="500"/>
    </row>
    <row r="5" spans="1:12" ht="15">
      <c r="A5" s="359" t="s">
        <v>31</v>
      </c>
      <c r="D5" s="501"/>
    </row>
    <row r="6" spans="1:12" ht="6" customHeight="1">
      <c r="A6" s="502"/>
      <c r="B6" s="337"/>
      <c r="C6" s="337"/>
      <c r="D6" s="331"/>
    </row>
    <row r="7" spans="1:12" ht="15">
      <c r="A7" s="359" t="s">
        <v>22</v>
      </c>
      <c r="B7" s="337"/>
      <c r="C7" s="337"/>
      <c r="D7" s="331"/>
    </row>
    <row r="8" spans="1:12">
      <c r="A8" s="390" t="s">
        <v>104</v>
      </c>
      <c r="B8" s="850">
        <v>0.38992873032291003</v>
      </c>
      <c r="C8" s="851">
        <v>0.46655070324785397</v>
      </c>
      <c r="D8" s="851">
        <v>0.49</v>
      </c>
      <c r="E8" s="197">
        <v>0.51816781963181724</v>
      </c>
      <c r="F8" s="197">
        <v>0.53475788279657255</v>
      </c>
      <c r="G8" s="503">
        <v>0.54670133091637652</v>
      </c>
      <c r="H8" s="503">
        <v>0.54819637906841434</v>
      </c>
      <c r="I8" s="503">
        <v>0.54431048317471276</v>
      </c>
      <c r="J8" s="373">
        <v>0.55390756774991567</v>
      </c>
      <c r="K8" s="373">
        <v>0.49950902459552976</v>
      </c>
      <c r="L8" s="373">
        <v>0.57566101111015422</v>
      </c>
    </row>
    <row r="9" spans="1:12" s="506" customFormat="1">
      <c r="A9" s="391" t="s">
        <v>105</v>
      </c>
      <c r="B9" s="504"/>
      <c r="C9" s="852"/>
      <c r="D9" s="853"/>
      <c r="E9" s="392"/>
      <c r="F9" s="392"/>
      <c r="G9" s="505"/>
      <c r="H9" s="505"/>
      <c r="I9" s="505"/>
      <c r="J9" s="512"/>
      <c r="K9" s="512"/>
      <c r="L9" s="512"/>
    </row>
    <row r="10" spans="1:12">
      <c r="A10" s="394" t="s">
        <v>106</v>
      </c>
      <c r="B10" s="850">
        <v>0.12885217563795601</v>
      </c>
      <c r="C10" s="851">
        <v>9.5713746057683E-2</v>
      </c>
      <c r="D10" s="851">
        <v>0.11</v>
      </c>
      <c r="E10" s="197">
        <v>0.12059785648073668</v>
      </c>
      <c r="F10" s="197">
        <v>0.1179621993653908</v>
      </c>
      <c r="G10" s="503">
        <v>0.11153778880249328</v>
      </c>
      <c r="H10" s="503">
        <v>0.11199048564290359</v>
      </c>
      <c r="I10" s="503">
        <v>0.12607030765949234</v>
      </c>
      <c r="J10" s="373">
        <v>0.12045428989092545</v>
      </c>
      <c r="K10" s="373">
        <v>0.19397035443748248</v>
      </c>
      <c r="L10" s="373">
        <v>0.13830275887807539</v>
      </c>
    </row>
    <row r="11" spans="1:12">
      <c r="A11" s="394" t="s">
        <v>107</v>
      </c>
      <c r="B11" s="850">
        <v>0.24167930062201598</v>
      </c>
      <c r="C11" s="851">
        <v>0.219689182897153</v>
      </c>
      <c r="D11" s="851">
        <v>0.19</v>
      </c>
      <c r="E11" s="395">
        <v>0.1560984578612305</v>
      </c>
      <c r="F11" s="395">
        <v>0.14827475205788126</v>
      </c>
      <c r="G11" s="503">
        <v>0.13966671436976261</v>
      </c>
      <c r="H11" s="503">
        <v>0.14049933262603101</v>
      </c>
      <c r="I11" s="503">
        <v>0.13244898581048825</v>
      </c>
      <c r="J11" s="373">
        <v>0.12120769144270775</v>
      </c>
      <c r="K11" s="373">
        <v>0.11440895913214252</v>
      </c>
      <c r="L11" s="373">
        <v>0.12123560991014268</v>
      </c>
    </row>
    <row r="12" spans="1:12">
      <c r="A12" s="394" t="s">
        <v>108</v>
      </c>
      <c r="B12" s="851">
        <v>0.13807614378621899</v>
      </c>
      <c r="C12" s="851">
        <v>0.11826511697370601</v>
      </c>
      <c r="D12" s="851">
        <v>0.11</v>
      </c>
      <c r="E12" s="395">
        <v>0.10490833735530479</v>
      </c>
      <c r="F12" s="395">
        <v>0.10134586201082207</v>
      </c>
      <c r="G12" s="503">
        <v>0.10439822544483136</v>
      </c>
      <c r="H12" s="503">
        <v>0.11045039186830487</v>
      </c>
      <c r="I12" s="503">
        <v>0.11936660132245844</v>
      </c>
      <c r="J12" s="503">
        <v>0.12364781288653998</v>
      </c>
      <c r="K12" s="503">
        <v>0.10803796876461236</v>
      </c>
      <c r="L12" s="373">
        <v>0.11971406424941866</v>
      </c>
    </row>
    <row r="13" spans="1:12">
      <c r="A13" s="396" t="s">
        <v>109</v>
      </c>
      <c r="B13" s="851">
        <v>0.1014636496309</v>
      </c>
      <c r="C13" s="851">
        <v>9.9781250823603798E-2</v>
      </c>
      <c r="D13" s="851">
        <v>0.1</v>
      </c>
      <c r="E13" s="395">
        <v>0.10022752867091081</v>
      </c>
      <c r="F13" s="395">
        <v>9.765930376933335E-2</v>
      </c>
      <c r="G13" s="503">
        <v>9.7695940466536277E-2</v>
      </c>
      <c r="H13" s="503">
        <v>8.8863410794346148E-2</v>
      </c>
      <c r="I13" s="503">
        <v>7.7803622032848158E-2</v>
      </c>
      <c r="J13" s="503">
        <v>8.0782638029911161E-2</v>
      </c>
      <c r="K13" s="503">
        <v>8.4073693070232866E-2</v>
      </c>
      <c r="L13" s="373">
        <v>4.5086555852209109E-2</v>
      </c>
    </row>
    <row r="14" spans="1:12" s="506" customFormat="1">
      <c r="A14" s="507" t="s">
        <v>122</v>
      </c>
      <c r="B14" s="29">
        <v>70577</v>
      </c>
      <c r="C14" s="29">
        <v>113829</v>
      </c>
      <c r="D14" s="29">
        <v>124411</v>
      </c>
      <c r="E14" s="54">
        <v>130533</v>
      </c>
      <c r="F14" s="54">
        <v>130474</v>
      </c>
      <c r="G14" s="397">
        <v>125778</v>
      </c>
      <c r="H14" s="397">
        <v>116876</v>
      </c>
      <c r="I14" s="397">
        <v>98453</v>
      </c>
      <c r="J14" s="397">
        <v>88930</v>
      </c>
      <c r="K14" s="397">
        <v>85544</v>
      </c>
      <c r="L14" s="513">
        <v>69666</v>
      </c>
    </row>
    <row r="15" spans="1:12">
      <c r="A15" s="362"/>
      <c r="B15" s="508"/>
      <c r="C15" s="508"/>
      <c r="D15" s="509"/>
      <c r="E15" s="510"/>
      <c r="F15" s="510"/>
      <c r="G15"/>
      <c r="H15"/>
      <c r="I15"/>
      <c r="L15" s="364"/>
    </row>
    <row r="16" spans="1:12" ht="15">
      <c r="A16" s="11" t="s">
        <v>29</v>
      </c>
      <c r="B16" s="337"/>
      <c r="C16" s="337"/>
      <c r="D16" s="331"/>
      <c r="E16" s="364"/>
      <c r="F16" s="364"/>
      <c r="G16"/>
      <c r="H16"/>
      <c r="I16"/>
      <c r="L16" s="364"/>
    </row>
    <row r="17" spans="1:12">
      <c r="A17" s="390" t="s">
        <v>104</v>
      </c>
      <c r="B17" s="851">
        <v>0.38632747734923201</v>
      </c>
      <c r="C17" s="851">
        <v>0.46089231759612098</v>
      </c>
      <c r="D17" s="851">
        <v>0.49</v>
      </c>
      <c r="E17" s="207">
        <v>0.51051037351969786</v>
      </c>
      <c r="F17" s="207">
        <v>0.52773651684363021</v>
      </c>
      <c r="G17" s="503">
        <v>0.5394115303625292</v>
      </c>
      <c r="H17" s="503">
        <v>0.54169999794884416</v>
      </c>
      <c r="I17" s="503">
        <v>0.53796634967081203</v>
      </c>
      <c r="J17" s="373">
        <v>0.54713894228802817</v>
      </c>
      <c r="K17" s="373">
        <v>0.49318233359791358</v>
      </c>
      <c r="L17" s="850">
        <v>0.56757926818709192</v>
      </c>
    </row>
    <row r="18" spans="1:12" s="506" customFormat="1">
      <c r="A18" s="391" t="s">
        <v>105</v>
      </c>
      <c r="B18" s="852"/>
      <c r="C18" s="852"/>
      <c r="D18" s="853"/>
      <c r="E18" s="250"/>
      <c r="F18" s="250"/>
      <c r="G18" s="505"/>
      <c r="H18" s="505"/>
      <c r="I18" s="505"/>
      <c r="J18" s="512"/>
      <c r="K18" s="512"/>
      <c r="L18" s="850"/>
    </row>
    <row r="19" spans="1:12">
      <c r="A19" s="394" t="s">
        <v>106</v>
      </c>
      <c r="B19" s="851">
        <v>0.13124884862085701</v>
      </c>
      <c r="C19" s="851">
        <v>9.5669238197090695E-2</v>
      </c>
      <c r="D19" s="851">
        <v>0.11</v>
      </c>
      <c r="E19" s="207">
        <v>0.12204623834461617</v>
      </c>
      <c r="F19" s="207">
        <v>0.11841888100346591</v>
      </c>
      <c r="G19" s="503">
        <v>0.11140515622332252</v>
      </c>
      <c r="H19" s="503">
        <v>0.11119315734416343</v>
      </c>
      <c r="I19" s="503">
        <v>0.1243842965130456</v>
      </c>
      <c r="J19" s="373">
        <v>0.11951409055585095</v>
      </c>
      <c r="K19" s="373">
        <v>0.19218448803719243</v>
      </c>
      <c r="L19" s="850">
        <v>0.13737510173688677</v>
      </c>
    </row>
    <row r="20" spans="1:12">
      <c r="A20" s="394" t="s">
        <v>107</v>
      </c>
      <c r="B20" s="851">
        <v>0.23653933111152001</v>
      </c>
      <c r="C20" s="851">
        <v>0.22204109603264399</v>
      </c>
      <c r="D20" s="851">
        <v>0.19</v>
      </c>
      <c r="E20" s="511">
        <v>0.15824863602357536</v>
      </c>
      <c r="F20" s="511">
        <v>0.15084080614696227</v>
      </c>
      <c r="G20" s="503">
        <v>0.14316202834215469</v>
      </c>
      <c r="H20" s="503">
        <v>0.14418599881032962</v>
      </c>
      <c r="I20" s="503">
        <v>0.13638137039746404</v>
      </c>
      <c r="J20" s="373">
        <v>0.12484491526579138</v>
      </c>
      <c r="K20" s="373">
        <v>0.11764372377820614</v>
      </c>
      <c r="L20" s="850">
        <v>0.1283183542002182</v>
      </c>
    </row>
    <row r="21" spans="1:12">
      <c r="A21" s="394" t="s">
        <v>108</v>
      </c>
      <c r="B21" s="851">
        <v>0.14601999631558699</v>
      </c>
      <c r="C21" s="851">
        <v>0.12247822159462601</v>
      </c>
      <c r="D21" s="851">
        <v>0.12</v>
      </c>
      <c r="E21" s="511">
        <v>0.10853420433187964</v>
      </c>
      <c r="F21" s="511">
        <v>0.1055454695494306</v>
      </c>
      <c r="G21" s="503">
        <v>0.10754462845977274</v>
      </c>
      <c r="H21" s="503">
        <v>0.11401349660533711</v>
      </c>
      <c r="I21" s="503">
        <v>0.12226286271641063</v>
      </c>
      <c r="J21" s="503">
        <v>0.12743534159542994</v>
      </c>
      <c r="K21" s="503">
        <v>0.11137884113845108</v>
      </c>
      <c r="L21" s="850">
        <v>0.12014476942525153</v>
      </c>
    </row>
    <row r="22" spans="1:12">
      <c r="A22" s="396" t="s">
        <v>109</v>
      </c>
      <c r="B22" s="851">
        <v>0.1</v>
      </c>
      <c r="C22" s="851">
        <v>9.8919126579518402E-2</v>
      </c>
      <c r="D22" s="851">
        <v>0.1</v>
      </c>
      <c r="E22" s="511">
        <v>0.10066054778023101</v>
      </c>
      <c r="F22" s="511">
        <v>9.745832645651098E-2</v>
      </c>
      <c r="G22" s="503">
        <v>9.8476656612220895E-2</v>
      </c>
      <c r="H22" s="503">
        <v>8.8907349291325669E-2</v>
      </c>
      <c r="I22" s="503">
        <v>7.9005120702267742E-2</v>
      </c>
      <c r="J22" s="503">
        <v>8.1066710294899591E-2</v>
      </c>
      <c r="K22" s="503">
        <v>8.5610613448236755E-2</v>
      </c>
      <c r="L22" s="850">
        <v>4.6582506450551543E-2</v>
      </c>
    </row>
    <row r="23" spans="1:12" s="506" customFormat="1">
      <c r="A23" s="507" t="s">
        <v>122</v>
      </c>
      <c r="B23" s="29">
        <v>59711</v>
      </c>
      <c r="C23" s="29">
        <v>96311</v>
      </c>
      <c r="D23" s="29">
        <v>104675</v>
      </c>
      <c r="E23" s="397">
        <v>109606</v>
      </c>
      <c r="F23" s="397">
        <v>109062</v>
      </c>
      <c r="G23" s="397">
        <v>105426</v>
      </c>
      <c r="H23" s="397">
        <v>97506</v>
      </c>
      <c r="I23" s="397">
        <v>82020</v>
      </c>
      <c r="J23" s="397">
        <v>73347</v>
      </c>
      <c r="K23" s="397">
        <v>70552</v>
      </c>
      <c r="L23" s="847">
        <v>57747</v>
      </c>
    </row>
    <row r="24" spans="1:12">
      <c r="B24" s="854"/>
      <c r="C24" s="854"/>
      <c r="D24" s="501"/>
      <c r="F24" s="362"/>
      <c r="L24" s="848"/>
    </row>
    <row r="25" spans="1:12" ht="15">
      <c r="A25" s="11" t="s">
        <v>30</v>
      </c>
      <c r="B25" s="337"/>
      <c r="C25" s="337"/>
      <c r="D25" s="331"/>
      <c r="F25" s="362"/>
      <c r="L25" s="848"/>
    </row>
    <row r="26" spans="1:12">
      <c r="A26" s="390" t="s">
        <v>104</v>
      </c>
      <c r="B26" s="851">
        <v>0.40962635744524201</v>
      </c>
      <c r="C26" s="855">
        <v>0.49765955017696101</v>
      </c>
      <c r="D26" s="855">
        <v>0.52</v>
      </c>
      <c r="E26" s="197">
        <v>0.55827400009557027</v>
      </c>
      <c r="F26" s="197">
        <v>0.57052120306370258</v>
      </c>
      <c r="G26" s="373">
        <v>0.58446344339622647</v>
      </c>
      <c r="H26" s="373">
        <v>0.58089829633453793</v>
      </c>
      <c r="I26" s="373">
        <v>0.57597517191018077</v>
      </c>
      <c r="J26" s="373">
        <v>0.58576654046075849</v>
      </c>
      <c r="K26" s="373">
        <v>0.52928228388473852</v>
      </c>
      <c r="L26" s="850">
        <v>0.61464887993959227</v>
      </c>
    </row>
    <row r="27" spans="1:12" s="506" customFormat="1">
      <c r="A27" s="391" t="s">
        <v>105</v>
      </c>
      <c r="B27" s="852"/>
      <c r="C27" s="856"/>
      <c r="D27" s="857"/>
      <c r="E27" s="392"/>
      <c r="F27" s="392"/>
      <c r="G27" s="512"/>
      <c r="H27" s="512"/>
      <c r="I27" s="512"/>
      <c r="J27" s="512"/>
      <c r="K27" s="512"/>
      <c r="L27" s="850"/>
    </row>
    <row r="28" spans="1:12">
      <c r="A28" s="394" t="s">
        <v>106</v>
      </c>
      <c r="B28" s="851">
        <v>0.115773973863427</v>
      </c>
      <c r="C28" s="855">
        <v>9.5958442744605604E-2</v>
      </c>
      <c r="D28" s="855">
        <v>0.11</v>
      </c>
      <c r="E28" s="197">
        <v>0.11301189850432455</v>
      </c>
      <c r="F28" s="197">
        <v>0.1156360919110779</v>
      </c>
      <c r="G28" s="373">
        <v>0.11222484276729559</v>
      </c>
      <c r="H28" s="373">
        <v>0.11600413009808982</v>
      </c>
      <c r="I28" s="373">
        <v>0.13448548652102477</v>
      </c>
      <c r="J28" s="373">
        <v>0.12487967657062184</v>
      </c>
      <c r="K28" s="373">
        <v>0.20237459978655284</v>
      </c>
      <c r="L28" s="850">
        <v>0.142713314875409</v>
      </c>
    </row>
    <row r="29" spans="1:12">
      <c r="A29" s="394" t="s">
        <v>107</v>
      </c>
      <c r="B29" s="851">
        <v>0.24590465672740699</v>
      </c>
      <c r="C29" s="855">
        <v>0.20675876241580099</v>
      </c>
      <c r="D29" s="855">
        <v>0.18</v>
      </c>
      <c r="E29" s="395">
        <v>0.14483681368566922</v>
      </c>
      <c r="F29" s="395">
        <v>0.13520455819166821</v>
      </c>
      <c r="G29" s="373">
        <v>0.12156053459119497</v>
      </c>
      <c r="H29" s="373">
        <v>0.12194114610221993</v>
      </c>
      <c r="I29" s="373">
        <v>0.11282176109048865</v>
      </c>
      <c r="J29" s="373">
        <v>0.10408778797407431</v>
      </c>
      <c r="K29" s="373">
        <v>9.9186232657417286E-2</v>
      </c>
      <c r="L29" s="850">
        <v>0.10177028274184076</v>
      </c>
    </row>
    <row r="30" spans="1:12">
      <c r="A30" s="394" t="s">
        <v>108</v>
      </c>
      <c r="B30" s="851">
        <v>0.118442849254555</v>
      </c>
      <c r="C30" s="855">
        <v>9.5102180614225401E-2</v>
      </c>
      <c r="D30" s="855">
        <v>0.09</v>
      </c>
      <c r="E30" s="395">
        <v>8.5917713958044636E-2</v>
      </c>
      <c r="F30" s="395">
        <v>7.9955165327853545E-2</v>
      </c>
      <c r="G30" s="373">
        <v>8.8099449685534598E-2</v>
      </c>
      <c r="H30" s="373">
        <v>9.2514197212183791E-2</v>
      </c>
      <c r="I30" s="373">
        <v>0.10491085011866366</v>
      </c>
      <c r="J30" s="373">
        <v>0.10582044535711994</v>
      </c>
      <c r="K30" s="373">
        <v>9.2315901814300966E-2</v>
      </c>
      <c r="L30" s="850">
        <v>0.10302877758201191</v>
      </c>
    </row>
    <row r="31" spans="1:12">
      <c r="A31" s="396" t="s">
        <v>109</v>
      </c>
      <c r="B31" s="851">
        <v>0.11</v>
      </c>
      <c r="C31" s="855">
        <v>0.104521064048407</v>
      </c>
      <c r="D31" s="855">
        <v>0.11</v>
      </c>
      <c r="E31" s="395">
        <v>9.7959573756391263E-2</v>
      </c>
      <c r="F31" s="395">
        <v>9.8682981505697737E-2</v>
      </c>
      <c r="G31" s="373">
        <v>9.3651729559748431E-2</v>
      </c>
      <c r="H31" s="373">
        <v>8.864223025296851E-2</v>
      </c>
      <c r="I31" s="373">
        <v>7.180673035964219E-2</v>
      </c>
      <c r="J31" s="373">
        <v>7.9445549637425394E-2</v>
      </c>
      <c r="K31" s="373">
        <v>7.6840981856990398E-2</v>
      </c>
      <c r="L31" s="850">
        <v>3.7838744861146072E-2</v>
      </c>
    </row>
    <row r="32" spans="1:12" s="506" customFormat="1">
      <c r="A32" s="507" t="s">
        <v>122</v>
      </c>
      <c r="B32" s="29">
        <v>10866</v>
      </c>
      <c r="C32" s="29">
        <v>17518</v>
      </c>
      <c r="D32" s="29">
        <v>19736</v>
      </c>
      <c r="E32" s="397">
        <v>20927</v>
      </c>
      <c r="F32" s="397">
        <v>21412</v>
      </c>
      <c r="G32" s="513">
        <v>20352</v>
      </c>
      <c r="H32" s="513">
        <v>19370</v>
      </c>
      <c r="I32" s="513">
        <v>16433</v>
      </c>
      <c r="J32" s="397">
        <v>15583</v>
      </c>
      <c r="K32" s="397">
        <v>14992</v>
      </c>
      <c r="L32" s="847">
        <v>11919</v>
      </c>
    </row>
    <row r="33" spans="1:12">
      <c r="B33" s="854"/>
      <c r="C33" s="854"/>
      <c r="D33" s="501"/>
      <c r="E33" s="364"/>
      <c r="F33" s="364"/>
    </row>
    <row r="34" spans="1:12" ht="15">
      <c r="A34" s="359" t="s">
        <v>9</v>
      </c>
      <c r="B34" s="854"/>
      <c r="C34" s="854"/>
      <c r="D34" s="501"/>
      <c r="E34" s="364"/>
      <c r="F34" s="364"/>
    </row>
    <row r="35" spans="1:12" ht="6" customHeight="1">
      <c r="A35" s="502"/>
      <c r="B35" s="337"/>
      <c r="C35" s="337"/>
      <c r="D35" s="331"/>
      <c r="E35" s="364"/>
      <c r="F35" s="364"/>
    </row>
    <row r="36" spans="1:12" ht="15">
      <c r="A36" s="359" t="s">
        <v>22</v>
      </c>
      <c r="B36" s="337"/>
      <c r="C36" s="337"/>
      <c r="D36" s="331"/>
      <c r="E36" s="364"/>
      <c r="F36" s="364"/>
    </row>
    <row r="37" spans="1:12">
      <c r="A37" s="390" t="s">
        <v>104</v>
      </c>
      <c r="B37" s="851">
        <v>0.31129769369752397</v>
      </c>
      <c r="C37" s="851">
        <v>0.45668400014149801</v>
      </c>
      <c r="D37" s="851">
        <v>0.5</v>
      </c>
      <c r="E37" s="511">
        <v>0.54740424365621365</v>
      </c>
      <c r="F37" s="511">
        <v>0.55752562805226802</v>
      </c>
      <c r="G37" s="503">
        <v>0.57133157939404222</v>
      </c>
      <c r="H37" s="503">
        <v>0.56772582450701803</v>
      </c>
      <c r="I37" s="503">
        <v>0.54992345637013096</v>
      </c>
      <c r="J37" s="373">
        <v>0.55333019164310404</v>
      </c>
      <c r="K37" s="373">
        <v>0.50900478867374555</v>
      </c>
      <c r="L37" s="373">
        <v>0.58110654598251521</v>
      </c>
    </row>
    <row r="38" spans="1:12" s="506" customFormat="1">
      <c r="A38" s="391" t="s">
        <v>105</v>
      </c>
      <c r="B38" s="852"/>
      <c r="C38" s="852"/>
      <c r="D38" s="853"/>
      <c r="E38" s="514"/>
      <c r="F38" s="514"/>
      <c r="G38" s="503"/>
      <c r="H38" s="503"/>
      <c r="I38" s="503"/>
      <c r="J38" s="512"/>
      <c r="K38" s="512"/>
      <c r="L38" s="512"/>
    </row>
    <row r="39" spans="1:12">
      <c r="A39" s="394" t="s">
        <v>106</v>
      </c>
      <c r="B39" s="851">
        <v>5.6329046657455598E-2</v>
      </c>
      <c r="C39" s="851">
        <v>5.7731083519049105E-2</v>
      </c>
      <c r="D39" s="851">
        <v>0.1</v>
      </c>
      <c r="E39" s="511">
        <v>9.7503597286618088E-2</v>
      </c>
      <c r="F39" s="511">
        <v>0.10761582119758899</v>
      </c>
      <c r="G39" s="503">
        <v>0.10262666553509293</v>
      </c>
      <c r="H39" s="503">
        <v>0.11534487212606562</v>
      </c>
      <c r="I39" s="503">
        <v>0.12234830996525162</v>
      </c>
      <c r="J39" s="373">
        <v>0.12540580165462353</v>
      </c>
      <c r="K39" s="373">
        <v>0.18795544451384552</v>
      </c>
      <c r="L39" s="373">
        <v>0.11531926724537395</v>
      </c>
    </row>
    <row r="40" spans="1:12">
      <c r="A40" s="394" t="s">
        <v>107</v>
      </c>
      <c r="B40" s="851">
        <v>0.28122010840684497</v>
      </c>
      <c r="C40" s="851">
        <v>0.21688068201917299</v>
      </c>
      <c r="D40" s="851">
        <v>0.15</v>
      </c>
      <c r="E40" s="511">
        <v>0.12315282187150264</v>
      </c>
      <c r="F40" s="511">
        <v>0.12000087993312508</v>
      </c>
      <c r="G40" s="503">
        <v>0.11138928965458712</v>
      </c>
      <c r="H40" s="503">
        <v>0.11099629725307844</v>
      </c>
      <c r="I40" s="503">
        <v>9.7830048842125719E-2</v>
      </c>
      <c r="J40" s="373">
        <v>9.1789716200649282E-2</v>
      </c>
      <c r="K40" s="373">
        <v>9.0178013741411614E-2</v>
      </c>
      <c r="L40" s="373">
        <v>9.7988940718544373E-2</v>
      </c>
    </row>
    <row r="41" spans="1:12">
      <c r="A41" s="394" t="s">
        <v>108</v>
      </c>
      <c r="B41" s="851">
        <v>0.24529705601020299</v>
      </c>
      <c r="C41" s="851">
        <v>0.179985142735859</v>
      </c>
      <c r="D41" s="851">
        <v>0.17</v>
      </c>
      <c r="E41" s="511">
        <v>0.15960532626818627</v>
      </c>
      <c r="F41" s="511">
        <v>0.14807074662325664</v>
      </c>
      <c r="G41" s="503">
        <v>0.14830688279725027</v>
      </c>
      <c r="H41" s="503">
        <v>0.1500688883148196</v>
      </c>
      <c r="I41" s="503">
        <v>0.1549583262459602</v>
      </c>
      <c r="J41" s="373">
        <v>0.16302754215101059</v>
      </c>
      <c r="K41" s="373">
        <v>0.16614615865084323</v>
      </c>
      <c r="L41" s="373">
        <v>0.18566000432485866</v>
      </c>
    </row>
    <row r="42" spans="1:12">
      <c r="A42" s="396" t="s">
        <v>109</v>
      </c>
      <c r="B42" s="851">
        <v>0.105856095227973</v>
      </c>
      <c r="C42" s="851">
        <v>8.8719091584421095E-2</v>
      </c>
      <c r="D42" s="851">
        <v>0.08</v>
      </c>
      <c r="E42" s="511">
        <v>7.2334010917479388E-2</v>
      </c>
      <c r="F42" s="511">
        <v>6.6786924193761268E-2</v>
      </c>
      <c r="G42" s="503">
        <v>6.6345582619027413E-2</v>
      </c>
      <c r="H42" s="503">
        <v>5.5864117799018342E-2</v>
      </c>
      <c r="I42" s="503">
        <v>7.4939858576531473E-2</v>
      </c>
      <c r="J42" s="373">
        <v>6.6446748350612636E-2</v>
      </c>
      <c r="K42" s="373">
        <v>4.671559442015407E-2</v>
      </c>
      <c r="L42" s="373">
        <v>1.9925241728707795E-2</v>
      </c>
    </row>
    <row r="43" spans="1:12" s="506" customFormat="1">
      <c r="A43" s="507" t="s">
        <v>122</v>
      </c>
      <c r="B43" s="29">
        <v>9409</v>
      </c>
      <c r="C43" s="29">
        <v>28269</v>
      </c>
      <c r="D43" s="29">
        <v>40904</v>
      </c>
      <c r="E43" s="397">
        <v>43783</v>
      </c>
      <c r="F43" s="397">
        <v>45458</v>
      </c>
      <c r="G43" s="397">
        <v>47132</v>
      </c>
      <c r="H43" s="397">
        <v>46452</v>
      </c>
      <c r="I43" s="397">
        <v>41153</v>
      </c>
      <c r="J43" s="397">
        <v>38196</v>
      </c>
      <c r="K43" s="397">
        <v>38424</v>
      </c>
      <c r="L43" s="513">
        <v>32371</v>
      </c>
    </row>
    <row r="44" spans="1:12">
      <c r="A44" s="362"/>
      <c r="B44" s="508"/>
      <c r="C44" s="508"/>
      <c r="D44" s="509"/>
      <c r="F44" s="362"/>
    </row>
    <row r="45" spans="1:12" ht="15">
      <c r="A45" s="11" t="s">
        <v>29</v>
      </c>
      <c r="B45" s="337"/>
      <c r="C45" s="337"/>
      <c r="D45" s="331"/>
      <c r="F45" s="362"/>
    </row>
    <row r="46" spans="1:12">
      <c r="A46" s="390" t="s">
        <v>104</v>
      </c>
      <c r="B46" s="851">
        <v>0.30308219178082202</v>
      </c>
      <c r="C46" s="851">
        <v>0.44829965100235397</v>
      </c>
      <c r="D46" s="851">
        <v>0.5</v>
      </c>
      <c r="E46" s="395">
        <v>0.53570668935446131</v>
      </c>
      <c r="F46" s="395">
        <v>0.5476276152778492</v>
      </c>
      <c r="G46" s="503">
        <v>0.56162281244585266</v>
      </c>
      <c r="H46" s="503">
        <v>0.55913625457759819</v>
      </c>
      <c r="I46" s="503">
        <v>0.54032766225582862</v>
      </c>
      <c r="J46" s="373">
        <v>0.5455274521900062</v>
      </c>
      <c r="K46" s="373">
        <v>0.4998158944461491</v>
      </c>
      <c r="L46" s="850">
        <v>0.57120144534778683</v>
      </c>
    </row>
    <row r="47" spans="1:12" s="506" customFormat="1">
      <c r="A47" s="391" t="s">
        <v>105</v>
      </c>
      <c r="B47" s="852"/>
      <c r="C47" s="852"/>
      <c r="D47" s="853"/>
      <c r="E47" s="515"/>
      <c r="F47" s="515"/>
      <c r="G47" s="503"/>
      <c r="H47" s="503"/>
      <c r="I47" s="503"/>
      <c r="J47" s="512"/>
      <c r="K47" s="512"/>
      <c r="L47" s="850"/>
    </row>
    <row r="48" spans="1:12">
      <c r="A48" s="394" t="s">
        <v>106</v>
      </c>
      <c r="B48" s="851">
        <v>5.5528375733855197E-2</v>
      </c>
      <c r="C48" s="851">
        <v>5.6813570327083805E-2</v>
      </c>
      <c r="D48" s="851">
        <v>0.09</v>
      </c>
      <c r="E48" s="395">
        <v>9.5900244602786344E-2</v>
      </c>
      <c r="F48" s="395">
        <v>0.10517657944790007</v>
      </c>
      <c r="G48" s="503">
        <v>0.10054704324364465</v>
      </c>
      <c r="H48" s="503">
        <v>0.11064528349539084</v>
      </c>
      <c r="I48" s="503">
        <v>0.12086841954516812</v>
      </c>
      <c r="J48" s="373">
        <v>0.12409006785934608</v>
      </c>
      <c r="K48" s="373">
        <v>0.18616139920220925</v>
      </c>
      <c r="L48" s="850">
        <v>0.11403794037940379</v>
      </c>
    </row>
    <row r="49" spans="1:12">
      <c r="A49" s="394" t="s">
        <v>107</v>
      </c>
      <c r="B49" s="851">
        <v>0.283268101761252</v>
      </c>
      <c r="C49" s="851">
        <v>0.22055839623407197</v>
      </c>
      <c r="D49" s="851">
        <v>0.16</v>
      </c>
      <c r="E49" s="395">
        <v>0.12729979793682866</v>
      </c>
      <c r="F49" s="395">
        <v>0.12471084151544749</v>
      </c>
      <c r="G49" s="503">
        <v>0.11539889601227753</v>
      </c>
      <c r="H49" s="503">
        <v>0.11615102917034979</v>
      </c>
      <c r="I49" s="503">
        <v>0.10256630577991636</v>
      </c>
      <c r="J49" s="373">
        <v>9.6267735965453419E-2</v>
      </c>
      <c r="K49" s="373">
        <v>9.4016569499846575E-2</v>
      </c>
      <c r="L49" s="850">
        <v>0.1008130081300813</v>
      </c>
    </row>
    <row r="50" spans="1:12">
      <c r="A50" s="394" t="s">
        <v>108</v>
      </c>
      <c r="B50" s="851">
        <v>0.25415851272015699</v>
      </c>
      <c r="C50" s="851">
        <v>0.186957227497768</v>
      </c>
      <c r="D50" s="851">
        <v>0.17</v>
      </c>
      <c r="E50" s="395">
        <v>0.16827076464957993</v>
      </c>
      <c r="F50" s="395">
        <v>0.15532308641340667</v>
      </c>
      <c r="G50" s="503">
        <v>0.15574642936706354</v>
      </c>
      <c r="H50" s="503">
        <v>0.15741886601843666</v>
      </c>
      <c r="I50" s="503">
        <v>0.16133929082889387</v>
      </c>
      <c r="J50" s="373">
        <v>0.16665638494756324</v>
      </c>
      <c r="K50" s="373">
        <v>0.17259895673519485</v>
      </c>
      <c r="L50" s="850">
        <v>0.1933152664859982</v>
      </c>
    </row>
    <row r="51" spans="1:12">
      <c r="A51" s="396" t="s">
        <v>109</v>
      </c>
      <c r="B51" s="851">
        <v>0.1</v>
      </c>
      <c r="C51" s="851">
        <v>8.7371154938722509E-2</v>
      </c>
      <c r="D51" s="851">
        <v>0.08</v>
      </c>
      <c r="E51" s="395">
        <v>7.2822503456343723E-2</v>
      </c>
      <c r="F51" s="395">
        <v>6.7161877345396595E-2</v>
      </c>
      <c r="G51" s="503">
        <v>6.6684818931161668E-2</v>
      </c>
      <c r="H51" s="503">
        <v>5.6648566738224521E-2</v>
      </c>
      <c r="I51" s="503">
        <v>7.4898321590193051E-2</v>
      </c>
      <c r="J51" s="373">
        <v>6.7458359037631088E-2</v>
      </c>
      <c r="K51" s="373">
        <v>4.7407180116600181E-2</v>
      </c>
      <c r="L51" s="850">
        <v>2.0632339656729899E-2</v>
      </c>
    </row>
    <row r="52" spans="1:12" s="506" customFormat="1">
      <c r="A52" s="507" t="s">
        <v>122</v>
      </c>
      <c r="B52" s="29">
        <v>8176</v>
      </c>
      <c r="C52" s="29">
        <v>24642</v>
      </c>
      <c r="D52" s="29">
        <v>35292</v>
      </c>
      <c r="E52" s="54">
        <v>37612</v>
      </c>
      <c r="F52" s="54">
        <v>38906</v>
      </c>
      <c r="G52" s="397">
        <v>40399</v>
      </c>
      <c r="H52" s="397">
        <v>39595</v>
      </c>
      <c r="I52" s="397">
        <v>34914</v>
      </c>
      <c r="J52" s="397">
        <v>32420</v>
      </c>
      <c r="K52" s="397">
        <v>32590</v>
      </c>
      <c r="L52" s="847">
        <v>27675</v>
      </c>
    </row>
    <row r="53" spans="1:12">
      <c r="B53" s="854"/>
      <c r="C53" s="854"/>
      <c r="D53" s="501"/>
      <c r="E53" s="510"/>
      <c r="F53" s="510"/>
    </row>
    <row r="54" spans="1:12" ht="15">
      <c r="A54" s="11" t="s">
        <v>30</v>
      </c>
      <c r="B54" s="337"/>
      <c r="C54" s="337"/>
      <c r="D54" s="331"/>
      <c r="E54" s="364"/>
      <c r="F54" s="364"/>
    </row>
    <row r="55" spans="1:12">
      <c r="A55" s="390" t="s">
        <v>104</v>
      </c>
      <c r="B55" s="851">
        <v>0.36577453365774504</v>
      </c>
      <c r="C55" s="851">
        <v>0.51364764267990093</v>
      </c>
      <c r="D55" s="851">
        <v>0.56000000000000005</v>
      </c>
      <c r="E55" s="511">
        <v>0.61870037271106793</v>
      </c>
      <c r="F55" s="511">
        <v>0.61630036630036633</v>
      </c>
      <c r="G55" s="373">
        <v>0.62958562305064603</v>
      </c>
      <c r="H55" s="373">
        <v>0.61732536094501966</v>
      </c>
      <c r="I55" s="373">
        <v>0.60362237538066998</v>
      </c>
      <c r="J55" s="373">
        <v>0.59712603878116344</v>
      </c>
      <c r="K55" s="373">
        <v>0.56033596160438803</v>
      </c>
      <c r="L55" s="849">
        <v>0.63948040885860302</v>
      </c>
    </row>
    <row r="56" spans="1:12" s="506" customFormat="1">
      <c r="A56" s="391" t="s">
        <v>105</v>
      </c>
      <c r="B56" s="852"/>
      <c r="C56" s="852"/>
      <c r="D56" s="853"/>
      <c r="E56" s="514"/>
      <c r="F56" s="514"/>
      <c r="G56" s="512"/>
      <c r="H56" s="512"/>
      <c r="I56" s="512"/>
      <c r="J56" s="512"/>
      <c r="K56" s="512"/>
      <c r="L56" s="849"/>
    </row>
    <row r="57" spans="1:12">
      <c r="A57" s="394" t="s">
        <v>106</v>
      </c>
      <c r="B57" s="851">
        <v>6.1638280616382796E-2</v>
      </c>
      <c r="C57" s="851">
        <v>6.3964709125999497E-2</v>
      </c>
      <c r="D57" s="851">
        <v>0.11</v>
      </c>
      <c r="E57" s="511">
        <v>0.10727596823853508</v>
      </c>
      <c r="F57" s="511">
        <v>0.1221001221001221</v>
      </c>
      <c r="G57" s="373">
        <v>0.115104708153869</v>
      </c>
      <c r="H57" s="373">
        <v>0.1424821350444801</v>
      </c>
      <c r="I57" s="373">
        <v>0.13062990863920501</v>
      </c>
      <c r="J57" s="373">
        <v>0.13279085872576177</v>
      </c>
      <c r="K57" s="373">
        <v>0.19797737401439836</v>
      </c>
      <c r="L57" s="849">
        <v>0.12287052810902896</v>
      </c>
    </row>
    <row r="58" spans="1:12">
      <c r="A58" s="394" t="s">
        <v>107</v>
      </c>
      <c r="B58" s="851">
        <v>0.26682887266828897</v>
      </c>
      <c r="C58" s="851">
        <v>0.19189412737799799</v>
      </c>
      <c r="D58" s="851">
        <v>0.13</v>
      </c>
      <c r="E58" s="511">
        <v>9.7877167395883979E-2</v>
      </c>
      <c r="F58" s="511">
        <v>9.2032967032967039E-2</v>
      </c>
      <c r="G58" s="373">
        <v>8.7331055992870929E-2</v>
      </c>
      <c r="H58" s="373">
        <v>8.123085897622867E-2</v>
      </c>
      <c r="I58" s="373">
        <v>7.1325532937970823E-2</v>
      </c>
      <c r="J58" s="373">
        <v>6.6655124653739614E-2</v>
      </c>
      <c r="K58" s="373">
        <v>6.8735001714089819E-2</v>
      </c>
      <c r="L58" s="849">
        <v>8.1345826235093691E-2</v>
      </c>
    </row>
    <row r="59" spans="1:12">
      <c r="A59" s="394" t="s">
        <v>108</v>
      </c>
      <c r="B59" s="851">
        <v>0.18653690186536898</v>
      </c>
      <c r="C59" s="851">
        <v>0.132616487455197</v>
      </c>
      <c r="D59" s="851">
        <v>0.12</v>
      </c>
      <c r="E59" s="511">
        <v>0.10678982336736348</v>
      </c>
      <c r="F59" s="511">
        <v>0.10500610500610501</v>
      </c>
      <c r="G59" s="373">
        <v>0.10366849844051686</v>
      </c>
      <c r="H59" s="373">
        <v>0.10762724223421322</v>
      </c>
      <c r="I59" s="373">
        <v>0.11924987978842763</v>
      </c>
      <c r="J59" s="373">
        <v>0.14265927977839335</v>
      </c>
      <c r="K59" s="373">
        <v>0.13009941720946178</v>
      </c>
      <c r="L59" s="849">
        <v>0.14054514480408858</v>
      </c>
    </row>
    <row r="60" spans="1:12">
      <c r="A60" s="396" t="s">
        <v>109</v>
      </c>
      <c r="B60" s="851">
        <v>0.12</v>
      </c>
      <c r="C60" s="851">
        <v>9.7877033360904309E-2</v>
      </c>
      <c r="D60" s="851">
        <v>0.08</v>
      </c>
      <c r="E60" s="511">
        <v>6.9356668287149564E-2</v>
      </c>
      <c r="F60" s="511">
        <v>6.4560439560439567E-2</v>
      </c>
      <c r="G60" s="373">
        <v>6.4310114362097132E-2</v>
      </c>
      <c r="H60" s="373">
        <v>5.1334402800058333E-2</v>
      </c>
      <c r="I60" s="373">
        <v>7.5172303253726563E-2</v>
      </c>
      <c r="J60" s="373">
        <v>6.0768698060941831E-2</v>
      </c>
      <c r="K60" s="373">
        <v>4.2852245457661982E-2</v>
      </c>
      <c r="L60" s="849">
        <v>1.5758091993185688E-2</v>
      </c>
    </row>
    <row r="61" spans="1:12" s="506" customFormat="1">
      <c r="A61" s="507" t="s">
        <v>122</v>
      </c>
      <c r="B61" s="29">
        <v>1233</v>
      </c>
      <c r="C61" s="29">
        <v>3627</v>
      </c>
      <c r="D61" s="29">
        <v>5612</v>
      </c>
      <c r="E61" s="397">
        <v>6171</v>
      </c>
      <c r="F61" s="397">
        <v>6552</v>
      </c>
      <c r="G61" s="513">
        <v>6733</v>
      </c>
      <c r="H61" s="513">
        <v>6857</v>
      </c>
      <c r="I61" s="513">
        <v>6239</v>
      </c>
      <c r="J61" s="397">
        <v>5776</v>
      </c>
      <c r="K61" s="397">
        <v>5834</v>
      </c>
      <c r="L61" s="847">
        <v>4696</v>
      </c>
    </row>
    <row r="62" spans="1:12" s="506" customFormat="1">
      <c r="A62" s="652"/>
      <c r="B62" s="325"/>
      <c r="C62" s="325"/>
      <c r="D62" s="325"/>
      <c r="E62" s="523"/>
      <c r="F62" s="523"/>
      <c r="G62" s="653"/>
      <c r="H62" s="653"/>
      <c r="I62" s="653"/>
      <c r="J62" s="523"/>
      <c r="K62" s="523"/>
    </row>
    <row r="63" spans="1:12">
      <c r="A63" s="836" t="s">
        <v>185</v>
      </c>
    </row>
    <row r="64" spans="1:12" ht="26.25" customHeight="1">
      <c r="A64" s="898" t="s">
        <v>186</v>
      </c>
      <c r="B64" s="872"/>
      <c r="C64" s="872"/>
      <c r="D64" s="872"/>
      <c r="E64" s="872"/>
      <c r="F64" s="872"/>
      <c r="G64" s="872"/>
      <c r="H64" s="872"/>
      <c r="I64" s="872"/>
      <c r="J64" s="872"/>
      <c r="K64" s="872"/>
      <c r="L64" s="872"/>
    </row>
    <row r="65" spans="4:4">
      <c r="D65" s="493" t="s">
        <v>123</v>
      </c>
    </row>
  </sheetData>
  <customSheetViews>
    <customSheetView guid="{1034D812-76BD-47D0-87AF-D82F53701E13}" showGridLines="0" printArea="1" showRuler="0">
      <selection activeCell="J13" sqref="J13"/>
      <pageMargins left="0.42" right="0.42" top="0.78740157480314965" bottom="0.59055118110236227" header="0.51181102362204722" footer="0.51181102362204722"/>
      <printOptions horizontalCentered="1"/>
      <pageSetup paperSize="9" scale="65" firstPageNumber="59" orientation="portrait" horizontalDpi="4294967293" r:id="rId1"/>
      <headerFooter alignWithMargins="0">
        <oddFooter>&amp;C44</oddFooter>
      </headerFooter>
    </customSheetView>
  </customSheetViews>
  <mergeCells count="3">
    <mergeCell ref="B2:D2"/>
    <mergeCell ref="A1:I1"/>
    <mergeCell ref="A64:L64"/>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3" firstPageNumber="59"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H57"/>
  <sheetViews>
    <sheetView showGridLines="0" zoomScaleNormal="64" workbookViewId="0">
      <selection sqref="A1:H1"/>
    </sheetView>
  </sheetViews>
  <sheetFormatPr defaultRowHeight="12.75"/>
  <cols>
    <col min="1" max="1" width="36.42578125" style="3" customWidth="1"/>
    <col min="2" max="2" width="10.28515625" style="3" customWidth="1"/>
    <col min="3" max="4" width="9.5703125" style="3" customWidth="1"/>
    <col min="5" max="5" width="9.5703125" style="4" customWidth="1"/>
    <col min="6" max="7" width="10.28515625" style="3" customWidth="1"/>
    <col min="8" max="11" width="9.5703125" style="3" customWidth="1"/>
    <col min="12" max="16384" width="9.140625" style="3"/>
  </cols>
  <sheetData>
    <row r="1" spans="1:19" s="1" customFormat="1" ht="35.25" customHeight="1">
      <c r="A1" s="910" t="s">
        <v>268</v>
      </c>
      <c r="B1" s="868"/>
      <c r="C1" s="868"/>
      <c r="D1" s="868"/>
      <c r="E1" s="868"/>
      <c r="F1" s="868"/>
      <c r="G1" s="868"/>
      <c r="H1" s="868"/>
      <c r="I1" s="716"/>
      <c r="L1" s="742" t="s">
        <v>161</v>
      </c>
    </row>
    <row r="2" spans="1:19" s="1" customFormat="1" ht="16.5" thickBot="1">
      <c r="A2" s="532"/>
      <c r="B2" s="650"/>
      <c r="C2" s="650"/>
      <c r="D2" s="650"/>
      <c r="E2" s="650"/>
      <c r="F2" s="650"/>
      <c r="G2" s="650"/>
      <c r="H2" s="650"/>
      <c r="I2" s="716"/>
    </row>
    <row r="3" spans="1:19" s="9" customFormat="1" ht="18.75" customHeight="1">
      <c r="A3" s="8"/>
      <c r="B3" s="579">
        <v>2006</v>
      </c>
      <c r="C3" s="579">
        <v>2007</v>
      </c>
      <c r="D3" s="654">
        <v>2008</v>
      </c>
      <c r="E3" s="579">
        <v>2009</v>
      </c>
      <c r="F3" s="579">
        <v>2010</v>
      </c>
      <c r="G3" s="579">
        <v>2011</v>
      </c>
      <c r="H3" s="579" t="s">
        <v>187</v>
      </c>
      <c r="I3" s="579">
        <v>2013</v>
      </c>
      <c r="J3" s="579">
        <v>2014</v>
      </c>
      <c r="K3" s="579">
        <v>2015</v>
      </c>
      <c r="L3" s="579">
        <v>2016</v>
      </c>
      <c r="N3" s="715"/>
    </row>
    <row r="4" spans="1:19" ht="12" customHeight="1">
      <c r="A4" s="5"/>
      <c r="D4" s="4"/>
      <c r="E4" s="3"/>
      <c r="G4" s="1"/>
      <c r="H4" s="1"/>
      <c r="I4" s="1"/>
      <c r="J4" s="1"/>
      <c r="K4" s="1"/>
      <c r="L4" s="1"/>
      <c r="S4" s="838"/>
    </row>
    <row r="5" spans="1:19" s="1" customFormat="1" ht="15" customHeight="1">
      <c r="A5" s="11" t="s">
        <v>176</v>
      </c>
      <c r="B5" s="548">
        <v>208300</v>
      </c>
      <c r="C5" s="548">
        <v>214311</v>
      </c>
      <c r="D5" s="548">
        <v>215373</v>
      </c>
      <c r="E5" s="548">
        <v>216854</v>
      </c>
      <c r="F5" s="548">
        <v>211494</v>
      </c>
      <c r="G5" s="548">
        <v>203680</v>
      </c>
      <c r="H5" s="548">
        <v>192728</v>
      </c>
      <c r="I5" s="548">
        <v>163799</v>
      </c>
      <c r="J5" s="548">
        <v>141932</v>
      </c>
      <c r="K5" s="548">
        <v>159278</v>
      </c>
      <c r="L5" s="548">
        <v>148296</v>
      </c>
    </row>
    <row r="6" spans="1:19" ht="12" customHeight="1">
      <c r="A6" s="14"/>
      <c r="B6" s="525"/>
      <c r="C6" s="525"/>
      <c r="D6" s="525"/>
      <c r="E6" s="525"/>
      <c r="F6" s="525"/>
      <c r="G6" s="525"/>
      <c r="H6" s="525"/>
      <c r="I6" s="525"/>
      <c r="J6" s="525"/>
      <c r="S6" s="1"/>
    </row>
    <row r="7" spans="1:19" ht="14.25" customHeight="1">
      <c r="A7" s="25" t="s">
        <v>177</v>
      </c>
      <c r="B7" s="4">
        <v>153025</v>
      </c>
      <c r="C7" s="4">
        <v>145969</v>
      </c>
      <c r="D7" s="4">
        <v>134519</v>
      </c>
      <c r="E7" s="16">
        <v>113508</v>
      </c>
      <c r="F7" s="17">
        <v>93334</v>
      </c>
      <c r="G7" s="17">
        <v>77257</v>
      </c>
      <c r="H7" s="17">
        <v>61174</v>
      </c>
      <c r="I7" s="17">
        <v>42959</v>
      </c>
      <c r="J7" s="17">
        <v>33753</v>
      </c>
      <c r="K7" s="525">
        <v>25750</v>
      </c>
      <c r="L7" s="773">
        <f>SUM(L14+L21)</f>
        <v>9596</v>
      </c>
      <c r="S7" s="1"/>
    </row>
    <row r="8" spans="1:19" ht="12.75" customHeight="1">
      <c r="A8" s="25" t="s">
        <v>19</v>
      </c>
      <c r="B8" s="4">
        <v>46751</v>
      </c>
      <c r="C8" s="4">
        <v>52177</v>
      </c>
      <c r="D8" s="4">
        <v>56046</v>
      </c>
      <c r="E8" s="16">
        <v>68956</v>
      </c>
      <c r="F8" s="17">
        <v>78370</v>
      </c>
      <c r="G8" s="17">
        <v>79042</v>
      </c>
      <c r="H8" s="17">
        <v>77204</v>
      </c>
      <c r="I8" s="17">
        <v>74423</v>
      </c>
      <c r="J8" s="17">
        <v>69020</v>
      </c>
      <c r="K8" s="17">
        <v>82527</v>
      </c>
      <c r="L8" s="773">
        <f t="shared" ref="L8:L9" si="0">SUM(L15+L22)</f>
        <v>62977</v>
      </c>
      <c r="S8" s="1"/>
    </row>
    <row r="9" spans="1:19" ht="12.75" customHeight="1">
      <c r="A9" s="25" t="s">
        <v>20</v>
      </c>
      <c r="B9" s="4">
        <v>8524</v>
      </c>
      <c r="C9" s="4">
        <v>16165</v>
      </c>
      <c r="D9" s="4">
        <v>24808</v>
      </c>
      <c r="E9" s="16">
        <v>34390</v>
      </c>
      <c r="F9" s="17">
        <v>39790</v>
      </c>
      <c r="G9" s="17">
        <v>47381</v>
      </c>
      <c r="H9" s="17">
        <v>54350</v>
      </c>
      <c r="I9" s="17">
        <v>46417</v>
      </c>
      <c r="J9" s="17">
        <v>39159</v>
      </c>
      <c r="K9" s="17">
        <v>51001</v>
      </c>
      <c r="L9" s="773">
        <f t="shared" si="0"/>
        <v>75723</v>
      </c>
    </row>
    <row r="10" spans="1:19" ht="12" customHeight="1">
      <c r="A10" s="28"/>
      <c r="B10" s="20"/>
      <c r="C10" s="20"/>
      <c r="D10" s="4"/>
      <c r="E10" s="21"/>
      <c r="F10" s="20"/>
      <c r="G10" s="526"/>
      <c r="H10" s="526"/>
      <c r="I10" s="526"/>
      <c r="J10" s="526"/>
      <c r="K10" s="526"/>
      <c r="L10" s="526"/>
    </row>
    <row r="11" spans="1:19" s="1" customFormat="1" ht="12" customHeight="1">
      <c r="A11" s="32"/>
      <c r="D11" s="34"/>
      <c r="E11" s="2"/>
      <c r="G11" s="527"/>
      <c r="H11" s="527"/>
      <c r="I11" s="527"/>
      <c r="J11" s="527"/>
      <c r="K11" s="527"/>
      <c r="L11" s="527"/>
    </row>
    <row r="12" spans="1:19" s="1" customFormat="1" ht="15" customHeight="1">
      <c r="A12" s="37" t="s">
        <v>0</v>
      </c>
      <c r="B12" s="549">
        <v>158429</v>
      </c>
      <c r="C12" s="549">
        <v>161548</v>
      </c>
      <c r="D12" s="549">
        <v>159562</v>
      </c>
      <c r="E12" s="549">
        <v>156659</v>
      </c>
      <c r="F12" s="528">
        <v>147564</v>
      </c>
      <c r="G12" s="528">
        <v>142547</v>
      </c>
      <c r="H12" s="528">
        <v>135205</v>
      </c>
      <c r="I12" s="528">
        <v>121447</v>
      </c>
      <c r="J12" s="528">
        <v>104076</v>
      </c>
      <c r="K12" s="523">
        <v>114397</v>
      </c>
      <c r="L12" s="523">
        <v>110163</v>
      </c>
    </row>
    <row r="13" spans="1:19" ht="12" customHeight="1">
      <c r="A13" s="14"/>
      <c r="B13" s="27"/>
      <c r="C13" s="27"/>
      <c r="D13" s="4"/>
      <c r="G13" s="529"/>
      <c r="H13" s="529"/>
      <c r="I13" s="529"/>
      <c r="J13" s="529"/>
      <c r="S13" s="1"/>
    </row>
    <row r="14" spans="1:19" ht="12.75" customHeight="1">
      <c r="A14" s="25" t="s">
        <v>177</v>
      </c>
      <c r="B14" s="4">
        <v>105087</v>
      </c>
      <c r="C14" s="4">
        <v>95481</v>
      </c>
      <c r="D14" s="4">
        <v>82798</v>
      </c>
      <c r="E14" s="4">
        <v>63533</v>
      </c>
      <c r="F14" s="15">
        <v>48538</v>
      </c>
      <c r="G14" s="17">
        <v>39869</v>
      </c>
      <c r="H14" s="17">
        <v>31101</v>
      </c>
      <c r="I14" s="17">
        <v>24481</v>
      </c>
      <c r="J14" s="550">
        <v>18708</v>
      </c>
      <c r="K14" s="551">
        <v>12637</v>
      </c>
      <c r="L14" s="551">
        <v>3492</v>
      </c>
      <c r="S14" s="1"/>
    </row>
    <row r="15" spans="1:19" ht="12" customHeight="1">
      <c r="A15" s="25" t="s">
        <v>19</v>
      </c>
      <c r="B15" s="4">
        <v>45004</v>
      </c>
      <c r="C15" s="4">
        <v>50177</v>
      </c>
      <c r="D15" s="4">
        <v>52461</v>
      </c>
      <c r="E15" s="525">
        <v>59759</v>
      </c>
      <c r="F15" s="15">
        <v>61024</v>
      </c>
      <c r="G15" s="17">
        <v>57506</v>
      </c>
      <c r="H15" s="17">
        <v>52246</v>
      </c>
      <c r="I15" s="17">
        <v>52174</v>
      </c>
      <c r="J15" s="551">
        <v>47584</v>
      </c>
      <c r="K15" s="550">
        <v>53339</v>
      </c>
      <c r="L15" s="550">
        <v>38887</v>
      </c>
      <c r="S15" s="1"/>
    </row>
    <row r="16" spans="1:19" s="5" customFormat="1" ht="12.75" customHeight="1">
      <c r="A16" s="25" t="s">
        <v>20</v>
      </c>
      <c r="B16" s="15">
        <v>8338</v>
      </c>
      <c r="C16" s="15">
        <v>15890</v>
      </c>
      <c r="D16" s="15">
        <v>24303</v>
      </c>
      <c r="E16" s="15">
        <v>33367</v>
      </c>
      <c r="F16" s="15">
        <v>38002</v>
      </c>
      <c r="G16" s="17">
        <v>45172</v>
      </c>
      <c r="H16" s="17">
        <v>51858</v>
      </c>
      <c r="I16" s="17">
        <v>44792</v>
      </c>
      <c r="J16" s="550">
        <v>37784</v>
      </c>
      <c r="K16" s="649">
        <v>48421</v>
      </c>
      <c r="L16" s="649">
        <v>67784</v>
      </c>
    </row>
    <row r="17" spans="1:242" s="5" customFormat="1" ht="12" customHeight="1">
      <c r="A17" s="20"/>
      <c r="B17" s="20"/>
      <c r="C17" s="20"/>
      <c r="D17" s="15"/>
      <c r="E17" s="21"/>
      <c r="F17" s="20"/>
      <c r="G17" s="530"/>
      <c r="H17" s="530"/>
      <c r="I17" s="530"/>
      <c r="J17" s="530"/>
      <c r="K17" s="20"/>
      <c r="L17" s="20"/>
    </row>
    <row r="18" spans="1:242" ht="12" customHeight="1">
      <c r="B18" s="4"/>
      <c r="C18" s="4"/>
      <c r="D18" s="23"/>
      <c r="G18" s="527"/>
      <c r="H18" s="527"/>
      <c r="I18" s="527"/>
      <c r="J18" s="527"/>
      <c r="K18" s="527"/>
      <c r="L18" s="527"/>
    </row>
    <row r="19" spans="1:242" s="1" customFormat="1" ht="15" customHeight="1">
      <c r="A19" s="37" t="s">
        <v>1</v>
      </c>
      <c r="B19" s="549">
        <v>49871</v>
      </c>
      <c r="C19" s="549">
        <v>52763</v>
      </c>
      <c r="D19" s="549">
        <v>55811</v>
      </c>
      <c r="E19" s="549">
        <v>60195</v>
      </c>
      <c r="F19" s="13">
        <v>63930</v>
      </c>
      <c r="G19" s="528">
        <v>61133</v>
      </c>
      <c r="H19" s="528">
        <v>57523</v>
      </c>
      <c r="I19" s="528">
        <v>42352</v>
      </c>
      <c r="J19" s="528">
        <v>37856</v>
      </c>
      <c r="K19" s="54">
        <v>44881</v>
      </c>
      <c r="L19" s="54">
        <v>38133</v>
      </c>
    </row>
    <row r="20" spans="1:242" s="5" customFormat="1" ht="12" customHeight="1">
      <c r="A20" s="14"/>
      <c r="B20" s="19"/>
      <c r="C20" s="19"/>
      <c r="D20" s="15"/>
      <c r="E20" s="15"/>
      <c r="G20" s="527"/>
      <c r="H20" s="527"/>
      <c r="I20" s="527"/>
      <c r="J20" s="527"/>
      <c r="K20" s="527"/>
      <c r="L20" s="527"/>
      <c r="S20" s="1"/>
      <c r="T20" s="1"/>
    </row>
    <row r="21" spans="1:242" ht="12.75" customHeight="1">
      <c r="A21" s="25" t="s">
        <v>177</v>
      </c>
      <c r="B21" s="4">
        <v>47938</v>
      </c>
      <c r="C21" s="4">
        <v>50488</v>
      </c>
      <c r="D21" s="4">
        <v>51721</v>
      </c>
      <c r="E21" s="4">
        <v>49975</v>
      </c>
      <c r="F21" s="17">
        <v>44796</v>
      </c>
      <c r="G21" s="17">
        <v>37388</v>
      </c>
      <c r="H21" s="17">
        <v>30073</v>
      </c>
      <c r="I21" s="17">
        <v>18478</v>
      </c>
      <c r="J21" s="17">
        <v>15045</v>
      </c>
      <c r="K21" s="550">
        <v>13113</v>
      </c>
      <c r="L21" s="550">
        <v>6104</v>
      </c>
      <c r="S21" s="1"/>
      <c r="T21" s="1"/>
    </row>
    <row r="22" spans="1:242" ht="12" customHeight="1">
      <c r="A22" s="25" t="s">
        <v>19</v>
      </c>
      <c r="B22" s="4">
        <v>1747</v>
      </c>
      <c r="C22" s="4">
        <v>2000</v>
      </c>
      <c r="D22" s="4">
        <v>3585</v>
      </c>
      <c r="E22" s="4">
        <v>9197</v>
      </c>
      <c r="F22" s="17">
        <v>17346</v>
      </c>
      <c r="G22" s="17">
        <v>21536</v>
      </c>
      <c r="H22" s="17">
        <v>24958</v>
      </c>
      <c r="I22" s="17">
        <v>22249</v>
      </c>
      <c r="J22" s="17">
        <v>21436</v>
      </c>
      <c r="K22" s="550">
        <v>29188</v>
      </c>
      <c r="L22" s="550">
        <v>24090</v>
      </c>
      <c r="S22" s="1"/>
      <c r="T22" s="1"/>
    </row>
    <row r="23" spans="1:242" s="5" customFormat="1" ht="12" customHeight="1">
      <c r="A23" s="25" t="s">
        <v>20</v>
      </c>
      <c r="B23" s="15">
        <v>186</v>
      </c>
      <c r="C23" s="15">
        <v>275</v>
      </c>
      <c r="D23" s="15">
        <v>505</v>
      </c>
      <c r="E23" s="15">
        <v>1023</v>
      </c>
      <c r="F23" s="17">
        <v>1788</v>
      </c>
      <c r="G23" s="17">
        <v>2209</v>
      </c>
      <c r="H23" s="17">
        <v>2492</v>
      </c>
      <c r="I23" s="17">
        <v>1625</v>
      </c>
      <c r="J23" s="17">
        <v>1375</v>
      </c>
      <c r="K23" s="15">
        <v>2580</v>
      </c>
      <c r="L23" s="15">
        <v>7939</v>
      </c>
    </row>
    <row r="24" spans="1:242" ht="9" customHeight="1" thickBot="1">
      <c r="A24" s="38"/>
      <c r="B24" s="38"/>
      <c r="C24" s="38"/>
      <c r="D24" s="38"/>
      <c r="E24" s="39"/>
      <c r="F24" s="39"/>
      <c r="G24" s="38"/>
      <c r="H24" s="38"/>
      <c r="I24" s="38"/>
      <c r="J24" s="38"/>
      <c r="K24" s="38"/>
      <c r="L24" s="38"/>
    </row>
    <row r="25" spans="1:242" ht="9" customHeight="1">
      <c r="A25" s="5"/>
      <c r="B25" s="5"/>
      <c r="C25" s="5"/>
      <c r="D25" s="5"/>
      <c r="E25" s="15"/>
      <c r="F25" s="15"/>
    </row>
    <row r="26" spans="1:242" s="42" customFormat="1" ht="27" customHeight="1">
      <c r="A26" s="908" t="s">
        <v>204</v>
      </c>
      <c r="B26" s="911"/>
      <c r="C26" s="911"/>
      <c r="D26" s="911"/>
      <c r="E26" s="911"/>
      <c r="F26" s="911"/>
      <c r="G26" s="911"/>
      <c r="H26" s="911"/>
      <c r="I26" s="868"/>
      <c r="J26" s="868"/>
      <c r="K26" s="3"/>
      <c r="L26" s="661"/>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row>
    <row r="27" spans="1:242" s="42" customFormat="1" ht="14.25" customHeight="1">
      <c r="A27" s="908" t="s">
        <v>178</v>
      </c>
      <c r="B27" s="911"/>
      <c r="C27" s="911"/>
      <c r="D27" s="911"/>
      <c r="E27" s="911"/>
      <c r="F27" s="911"/>
      <c r="G27" s="911"/>
      <c r="H27" s="911"/>
      <c r="I27" s="872"/>
      <c r="J27" s="872"/>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row>
    <row r="28" spans="1:242" s="43" customFormat="1" ht="14.25" customHeight="1">
      <c r="A28" s="908" t="s">
        <v>188</v>
      </c>
      <c r="B28" s="909"/>
      <c r="C28" s="909"/>
      <c r="D28" s="909"/>
      <c r="E28" s="909"/>
      <c r="F28" s="909"/>
      <c r="G28" s="909"/>
      <c r="H28" s="44"/>
      <c r="I28" s="4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row>
    <row r="35" spans="1:11">
      <c r="A35"/>
      <c r="B35" s="4"/>
      <c r="C35" s="4"/>
      <c r="D35" s="4"/>
      <c r="F35" s="4"/>
      <c r="G35" s="4"/>
      <c r="H35" s="4"/>
      <c r="I35" s="4"/>
      <c r="J35" s="4"/>
      <c r="K35" s="4"/>
    </row>
    <row r="36" spans="1:11">
      <c r="A36"/>
      <c r="B36" s="4"/>
      <c r="C36" s="4"/>
      <c r="D36" s="4"/>
      <c r="F36" s="4"/>
      <c r="G36" s="4"/>
      <c r="H36" s="4"/>
      <c r="I36" s="4"/>
      <c r="J36" s="4"/>
      <c r="K36" s="4"/>
    </row>
    <row r="37" spans="1:11">
      <c r="A37"/>
      <c r="B37" s="4"/>
      <c r="C37" s="4"/>
      <c r="D37" s="4"/>
      <c r="F37" s="4"/>
      <c r="G37" s="4"/>
      <c r="H37" s="4"/>
      <c r="I37" s="4"/>
      <c r="J37" s="4"/>
      <c r="K37" s="4"/>
    </row>
    <row r="38" spans="1:11">
      <c r="A38"/>
    </row>
    <row r="39" spans="1:11">
      <c r="A39"/>
    </row>
    <row r="40" spans="1:11">
      <c r="A40"/>
    </row>
    <row r="41" spans="1:11">
      <c r="A41"/>
    </row>
    <row r="42" spans="1:11">
      <c r="A42"/>
    </row>
    <row r="43" spans="1:11">
      <c r="A43"/>
    </row>
    <row r="44" spans="1:11">
      <c r="A44"/>
    </row>
    <row r="45" spans="1:11">
      <c r="A45"/>
    </row>
    <row r="46" spans="1:11">
      <c r="A46"/>
    </row>
    <row r="47" spans="1:11">
      <c r="A47"/>
    </row>
    <row r="48" spans="1:11">
      <c r="A48" s="45"/>
    </row>
    <row r="49" spans="1:1">
      <c r="A49" s="45"/>
    </row>
    <row r="50" spans="1:1">
      <c r="A50" s="45"/>
    </row>
    <row r="51" spans="1:1">
      <c r="A51"/>
    </row>
    <row r="52" spans="1:1">
      <c r="A52"/>
    </row>
    <row r="53" spans="1:1">
      <c r="A53"/>
    </row>
    <row r="54" spans="1:1">
      <c r="A54"/>
    </row>
    <row r="55" spans="1:1">
      <c r="A55"/>
    </row>
    <row r="56" spans="1:1">
      <c r="A56"/>
    </row>
    <row r="57" spans="1:1">
      <c r="A57"/>
    </row>
  </sheetData>
  <mergeCells count="4">
    <mergeCell ref="A28:G28"/>
    <mergeCell ref="A1:H1"/>
    <mergeCell ref="A26:J26"/>
    <mergeCell ref="A27:J27"/>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56"/>
  <sheetViews>
    <sheetView showGridLines="0" zoomScaleNormal="100" workbookViewId="0">
      <selection sqref="A1:F1"/>
    </sheetView>
  </sheetViews>
  <sheetFormatPr defaultRowHeight="12.75"/>
  <cols>
    <col min="1" max="1" width="32.5703125" style="3" customWidth="1"/>
    <col min="2" max="6" width="17.7109375" style="3" customWidth="1"/>
    <col min="7" max="7" width="2.140625" style="3" customWidth="1"/>
    <col min="8" max="8" width="2" style="3" customWidth="1"/>
    <col min="9" max="16384" width="9.140625" style="3"/>
  </cols>
  <sheetData>
    <row r="1" spans="1:11" ht="39.75" customHeight="1">
      <c r="A1" s="912" t="s">
        <v>267</v>
      </c>
      <c r="B1" s="876"/>
      <c r="C1" s="876"/>
      <c r="D1" s="876"/>
      <c r="E1" s="876"/>
      <c r="F1" s="876"/>
      <c r="H1" s="35"/>
      <c r="I1" s="742" t="s">
        <v>161</v>
      </c>
    </row>
    <row r="2" spans="1:11" ht="13.5" thickBot="1">
      <c r="A2" s="38"/>
      <c r="B2" s="38"/>
      <c r="C2" s="648"/>
      <c r="D2" s="38"/>
      <c r="E2" s="38"/>
      <c r="F2" s="38"/>
      <c r="H2" s="715"/>
    </row>
    <row r="3" spans="1:11" ht="17.25" customHeight="1">
      <c r="A3" s="35"/>
      <c r="D3" s="428" t="s">
        <v>2</v>
      </c>
      <c r="H3" s="35"/>
    </row>
    <row r="4" spans="1:11" ht="8.25" customHeight="1">
      <c r="H4" s="35"/>
    </row>
    <row r="5" spans="1:11" ht="38.25">
      <c r="A5" s="46"/>
      <c r="B5" s="601" t="s">
        <v>3</v>
      </c>
      <c r="C5" s="601" t="s">
        <v>4</v>
      </c>
      <c r="D5" s="601" t="s">
        <v>156</v>
      </c>
      <c r="E5" s="48" t="s">
        <v>5</v>
      </c>
      <c r="F5" s="48" t="s">
        <v>6</v>
      </c>
      <c r="G5"/>
    </row>
    <row r="6" spans="1:11">
      <c r="A6" s="49"/>
      <c r="B6" s="50"/>
      <c r="C6" s="50"/>
      <c r="D6" s="50"/>
      <c r="E6" s="50"/>
      <c r="F6" s="51"/>
      <c r="G6"/>
    </row>
    <row r="7" spans="1:11" ht="15">
      <c r="A7" s="52" t="s">
        <v>7</v>
      </c>
      <c r="F7" s="35"/>
      <c r="G7"/>
    </row>
    <row r="8" spans="1:11">
      <c r="A8"/>
      <c r="F8" s="35"/>
      <c r="G8"/>
      <c r="K8" s="838"/>
    </row>
    <row r="9" spans="1:11" ht="14.25" customHeight="1">
      <c r="A9" s="53" t="s">
        <v>8</v>
      </c>
      <c r="B9" s="17">
        <v>5638</v>
      </c>
      <c r="C9" s="17">
        <v>6254</v>
      </c>
      <c r="D9" s="17">
        <v>3761</v>
      </c>
      <c r="E9">
        <v>47</v>
      </c>
      <c r="F9" s="54">
        <v>15700</v>
      </c>
      <c r="G9"/>
      <c r="H9" s="4"/>
    </row>
    <row r="10" spans="1:11">
      <c r="A10" s="53" t="s">
        <v>9</v>
      </c>
      <c r="B10">
        <v>544</v>
      </c>
      <c r="C10" s="17">
        <v>20182</v>
      </c>
      <c r="D10" s="17">
        <v>11303</v>
      </c>
      <c r="E10" s="17">
        <v>127</v>
      </c>
      <c r="F10" s="54">
        <v>32156</v>
      </c>
      <c r="G10"/>
      <c r="H10" s="4"/>
    </row>
    <row r="11" spans="1:11">
      <c r="A11" s="53" t="s">
        <v>10</v>
      </c>
      <c r="B11">
        <v>171</v>
      </c>
      <c r="C11" s="17">
        <v>2617</v>
      </c>
      <c r="D11" s="17">
        <v>49363</v>
      </c>
      <c r="E11" s="17">
        <v>261</v>
      </c>
      <c r="F11" s="54">
        <v>52412</v>
      </c>
      <c r="G11"/>
      <c r="H11" s="4"/>
    </row>
    <row r="12" spans="1:11">
      <c r="A12" s="53" t="s">
        <v>5</v>
      </c>
      <c r="B12">
        <v>23</v>
      </c>
      <c r="C12" s="17">
        <v>155</v>
      </c>
      <c r="D12" s="17">
        <v>746</v>
      </c>
      <c r="E12" s="17">
        <v>1889</v>
      </c>
      <c r="F12" s="54">
        <v>2813</v>
      </c>
      <c r="G12"/>
      <c r="H12" s="4"/>
    </row>
    <row r="13" spans="1:11" ht="12" customHeight="1">
      <c r="A13" s="53" t="s">
        <v>11</v>
      </c>
      <c r="B13">
        <v>17</v>
      </c>
      <c r="C13" s="17">
        <v>127</v>
      </c>
      <c r="D13" s="17">
        <v>468</v>
      </c>
      <c r="E13" s="17">
        <v>122</v>
      </c>
      <c r="F13" s="54">
        <v>734</v>
      </c>
      <c r="G13"/>
      <c r="H13" s="4"/>
    </row>
    <row r="14" spans="1:11">
      <c r="A14" s="53" t="s">
        <v>12</v>
      </c>
      <c r="B14">
        <v>1374</v>
      </c>
      <c r="C14" s="17">
        <v>1698</v>
      </c>
      <c r="D14" s="17">
        <v>758</v>
      </c>
      <c r="E14" s="17">
        <v>53</v>
      </c>
      <c r="F14" s="54">
        <v>3883</v>
      </c>
      <c r="G14"/>
      <c r="H14" s="4"/>
    </row>
    <row r="15" spans="1:11">
      <c r="A15" s="53"/>
      <c r="B15"/>
      <c r="C15"/>
      <c r="D15"/>
      <c r="E15"/>
      <c r="F15"/>
      <c r="G15"/>
      <c r="H15" s="4"/>
    </row>
    <row r="16" spans="1:11">
      <c r="A16" s="55" t="s">
        <v>13</v>
      </c>
      <c r="B16" s="54">
        <v>7767</v>
      </c>
      <c r="C16" s="54">
        <v>31033</v>
      </c>
      <c r="D16" s="54">
        <v>66399</v>
      </c>
      <c r="E16" s="54">
        <v>2499</v>
      </c>
      <c r="F16" s="54">
        <v>107698</v>
      </c>
      <c r="G16"/>
      <c r="H16" s="4"/>
    </row>
    <row r="17" spans="1:21">
      <c r="A17" s="46"/>
      <c r="B17" s="46"/>
      <c r="C17" s="46"/>
      <c r="D17" s="46"/>
      <c r="E17" s="46"/>
      <c r="F17" s="46"/>
      <c r="G17"/>
    </row>
    <row r="18" spans="1:21">
      <c r="A18" s="49"/>
      <c r="B18"/>
      <c r="C18"/>
      <c r="D18"/>
      <c r="E18"/>
      <c r="F18"/>
      <c r="G18"/>
    </row>
    <row r="19" spans="1:21" ht="15">
      <c r="A19" s="56" t="s">
        <v>14</v>
      </c>
      <c r="B19"/>
      <c r="C19"/>
      <c r="D19"/>
      <c r="E19"/>
      <c r="F19"/>
      <c r="G19"/>
    </row>
    <row r="20" spans="1:21">
      <c r="A20" s="49"/>
      <c r="B20"/>
      <c r="C20"/>
      <c r="D20"/>
      <c r="E20"/>
      <c r="F20"/>
      <c r="G20"/>
      <c r="K20" s="838"/>
      <c r="U20" s="838"/>
    </row>
    <row r="21" spans="1:21">
      <c r="A21" s="53" t="s">
        <v>8</v>
      </c>
      <c r="B21" s="505">
        <v>0.72589159263550918</v>
      </c>
      <c r="C21" s="503">
        <v>0.20152740630941257</v>
      </c>
      <c r="D21" s="503">
        <v>5.6642419313543878E-2</v>
      </c>
      <c r="E21" s="503">
        <v>1.8807523009203683E-2</v>
      </c>
      <c r="F21" s="503">
        <v>0.14577800887667366</v>
      </c>
      <c r="G21"/>
      <c r="H21" s="655"/>
      <c r="K21" s="546"/>
      <c r="L21" s="546"/>
      <c r="M21" s="546"/>
      <c r="N21" s="546"/>
      <c r="O21" s="546"/>
    </row>
    <row r="22" spans="1:21">
      <c r="A22" s="53" t="s">
        <v>9</v>
      </c>
      <c r="B22" s="503">
        <v>7.0039912450109432E-2</v>
      </c>
      <c r="C22" s="505">
        <v>0.65033996068701061</v>
      </c>
      <c r="D22" s="503">
        <v>0.17022846729619423</v>
      </c>
      <c r="E22" s="503">
        <v>5.08203281312525E-2</v>
      </c>
      <c r="F22" s="503">
        <v>0.29857564671581643</v>
      </c>
      <c r="G22"/>
      <c r="K22" s="546"/>
      <c r="L22" s="546"/>
      <c r="M22" s="546"/>
      <c r="N22" s="546"/>
      <c r="O22" s="546"/>
    </row>
    <row r="23" spans="1:21">
      <c r="A23" s="53" t="s">
        <v>10</v>
      </c>
      <c r="B23" s="503">
        <v>2.20162224797219E-2</v>
      </c>
      <c r="C23" s="503">
        <v>8.4329584635710372E-2</v>
      </c>
      <c r="D23" s="505">
        <v>0.74342987093179114</v>
      </c>
      <c r="E23" s="503">
        <v>0.10444177671068428</v>
      </c>
      <c r="F23" s="503">
        <v>0.48665713383721149</v>
      </c>
      <c r="G23"/>
      <c r="K23" s="546"/>
      <c r="L23" s="546"/>
      <c r="M23" s="546"/>
      <c r="N23" s="546"/>
      <c r="O23" s="546"/>
    </row>
    <row r="24" spans="1:21">
      <c r="A24" s="53" t="s">
        <v>5</v>
      </c>
      <c r="B24" s="503">
        <v>2.9612462984421268E-3</v>
      </c>
      <c r="C24" s="503">
        <v>4.9946830793026779E-3</v>
      </c>
      <c r="D24" s="503">
        <v>1.1235108962484374E-2</v>
      </c>
      <c r="E24" s="505">
        <v>0.75590236094437779</v>
      </c>
      <c r="F24" s="503">
        <v>2.6119333692361975E-2</v>
      </c>
      <c r="G24"/>
      <c r="K24" s="546"/>
      <c r="L24" s="546"/>
      <c r="M24" s="546"/>
      <c r="N24" s="546"/>
      <c r="O24" s="546"/>
    </row>
    <row r="25" spans="1:21" ht="13.5" customHeight="1">
      <c r="A25" s="53" t="s">
        <v>11</v>
      </c>
      <c r="B25" s="503">
        <v>2.1887472640659197E-3</v>
      </c>
      <c r="C25" s="503">
        <v>4.0924177488480002E-3</v>
      </c>
      <c r="D25" s="503">
        <v>7.04829892016446E-3</v>
      </c>
      <c r="E25" s="503">
        <v>4.8819527811124447E-2</v>
      </c>
      <c r="F25" s="503">
        <v>6.815354045571877E-3</v>
      </c>
      <c r="G25"/>
      <c r="K25" s="546"/>
      <c r="L25" s="546"/>
      <c r="M25" s="546"/>
      <c r="N25" s="546"/>
      <c r="O25" s="546"/>
    </row>
    <row r="26" spans="1:21">
      <c r="A26" s="53" t="s">
        <v>12</v>
      </c>
      <c r="B26" s="503">
        <v>0.1769022788721514</v>
      </c>
      <c r="C26" s="503">
        <v>5.4715947539715787E-2</v>
      </c>
      <c r="D26" s="503">
        <v>1.1415834575821925E-2</v>
      </c>
      <c r="E26" s="503">
        <v>2.1208483393357343E-2</v>
      </c>
      <c r="F26" s="503">
        <v>3.6054522832364572E-2</v>
      </c>
      <c r="G26"/>
      <c r="K26" s="546"/>
      <c r="L26" s="546"/>
      <c r="M26" s="546"/>
      <c r="N26" s="546"/>
      <c r="O26" s="546"/>
    </row>
    <row r="27" spans="1:21">
      <c r="A27" s="53"/>
      <c r="B27" s="503"/>
      <c r="C27" s="503"/>
      <c r="D27" s="503"/>
      <c r="E27" s="503"/>
      <c r="F27" s="503"/>
      <c r="G27"/>
      <c r="H27" s="546"/>
      <c r="I27" s="546"/>
      <c r="J27" s="546"/>
      <c r="K27" s="546"/>
      <c r="L27" s="546"/>
      <c r="M27" s="546"/>
      <c r="N27" s="546"/>
      <c r="O27" s="546"/>
    </row>
    <row r="28" spans="1:21">
      <c r="A28" s="55" t="s">
        <v>13</v>
      </c>
      <c r="B28" s="505">
        <v>1</v>
      </c>
      <c r="C28" s="505">
        <v>1</v>
      </c>
      <c r="D28" s="505">
        <v>1</v>
      </c>
      <c r="E28" s="505">
        <v>1</v>
      </c>
      <c r="F28" s="505">
        <v>1</v>
      </c>
      <c r="G28"/>
      <c r="K28" s="546"/>
      <c r="L28" s="546"/>
      <c r="M28" s="546"/>
      <c r="N28" s="546"/>
      <c r="O28" s="546"/>
    </row>
    <row r="29" spans="1:21">
      <c r="A29" s="57"/>
      <c r="B29" s="921"/>
      <c r="C29" s="922"/>
      <c r="D29" s="922"/>
      <c r="E29" s="922"/>
      <c r="F29" s="922"/>
      <c r="G29"/>
    </row>
    <row r="30" spans="1:21">
      <c r="A30" s="58"/>
      <c r="B30" s="923"/>
      <c r="C30" s="924"/>
      <c r="D30" s="924"/>
      <c r="E30" s="924"/>
      <c r="F30" s="924"/>
      <c r="G30"/>
    </row>
    <row r="31" spans="1:21" ht="30">
      <c r="A31" s="59" t="s">
        <v>116</v>
      </c>
      <c r="B31" s="515">
        <v>7.2118330888224474E-2</v>
      </c>
      <c r="C31" s="515">
        <v>0.28814834073056139</v>
      </c>
      <c r="D31" s="515">
        <v>0.61652955486638561</v>
      </c>
      <c r="E31" s="515">
        <v>2.3203773514828503E-2</v>
      </c>
      <c r="F31" s="515">
        <v>1</v>
      </c>
      <c r="G31"/>
    </row>
    <row r="32" spans="1:21" ht="13.5" thickBot="1">
      <c r="A32" s="60"/>
      <c r="B32" s="61"/>
      <c r="C32" s="61"/>
      <c r="D32" s="61"/>
      <c r="E32" s="61"/>
      <c r="F32" s="61"/>
      <c r="G32"/>
      <c r="H32"/>
    </row>
    <row r="33" spans="1:10">
      <c r="A33"/>
      <c r="B33"/>
      <c r="C33"/>
      <c r="D33"/>
      <c r="E33"/>
      <c r="F33"/>
      <c r="G33"/>
      <c r="H33"/>
    </row>
    <row r="34" spans="1:10" ht="26.25" customHeight="1">
      <c r="A34" s="908" t="s">
        <v>204</v>
      </c>
      <c r="B34" s="911"/>
      <c r="C34" s="911"/>
      <c r="D34" s="911"/>
      <c r="E34" s="911"/>
      <c r="F34" s="911"/>
      <c r="G34" s="911"/>
      <c r="H34" s="911"/>
      <c r="I34" s="661"/>
    </row>
    <row r="35" spans="1:10" ht="26.25" customHeight="1">
      <c r="A35" s="913" t="s">
        <v>302</v>
      </c>
      <c r="B35" s="914"/>
      <c r="C35" s="914"/>
      <c r="D35" s="914"/>
      <c r="E35" s="914"/>
      <c r="F35" s="914"/>
      <c r="G35"/>
      <c r="H35"/>
    </row>
    <row r="36" spans="1:10" ht="16.5" customHeight="1">
      <c r="A36" s="913" t="s">
        <v>179</v>
      </c>
      <c r="B36" s="876"/>
      <c r="C36" s="876"/>
      <c r="D36" s="876"/>
      <c r="E36" s="876"/>
      <c r="F36" s="876"/>
      <c r="G36"/>
      <c r="H36"/>
    </row>
    <row r="37" spans="1:10">
      <c r="A37" s="62"/>
      <c r="B37"/>
      <c r="C37"/>
      <c r="D37"/>
      <c r="E37"/>
      <c r="F37"/>
      <c r="G37"/>
      <c r="H37"/>
    </row>
    <row r="38" spans="1:10">
      <c r="A38"/>
      <c r="B38"/>
      <c r="C38"/>
      <c r="D38"/>
      <c r="E38"/>
      <c r="F38"/>
      <c r="G38"/>
      <c r="H38"/>
    </row>
    <row r="39" spans="1:10">
      <c r="A39"/>
      <c r="B39"/>
      <c r="C39"/>
      <c r="D39"/>
      <c r="E39"/>
      <c r="F39"/>
      <c r="G39"/>
      <c r="H39"/>
    </row>
    <row r="40" spans="1:10">
      <c r="A40"/>
      <c r="B40"/>
      <c r="C40"/>
      <c r="D40"/>
      <c r="E40"/>
      <c r="F40"/>
      <c r="G40"/>
      <c r="H40"/>
    </row>
    <row r="41" spans="1:10">
      <c r="A41"/>
      <c r="B41"/>
      <c r="C41"/>
      <c r="D41"/>
      <c r="E41"/>
      <c r="F41"/>
      <c r="G41"/>
      <c r="H41"/>
    </row>
    <row r="42" spans="1:10">
      <c r="A42"/>
      <c r="B42"/>
      <c r="C42"/>
      <c r="D42"/>
      <c r="E42"/>
      <c r="F42"/>
      <c r="G42"/>
      <c r="H42"/>
    </row>
    <row r="43" spans="1:10">
      <c r="A43"/>
      <c r="B43" s="314"/>
      <c r="C43" s="314"/>
      <c r="D43" s="314"/>
      <c r="E43" s="314"/>
      <c r="F43" s="314"/>
      <c r="G43" s="312"/>
      <c r="I43"/>
      <c r="J43"/>
    </row>
    <row r="44" spans="1:10">
      <c r="A44"/>
      <c r="B44" s="724"/>
      <c r="C44" s="724"/>
      <c r="D44" s="724"/>
      <c r="E44" s="724"/>
      <c r="F44" s="724"/>
      <c r="G44" s="312"/>
      <c r="I44"/>
      <c r="J44"/>
    </row>
    <row r="45" spans="1:10">
      <c r="A45"/>
      <c r="B45" s="17"/>
      <c r="C45" s="17"/>
      <c r="D45" s="17"/>
      <c r="E45"/>
      <c r="F45" s="17"/>
      <c r="G45"/>
      <c r="I45"/>
      <c r="J45"/>
    </row>
    <row r="46" spans="1:10">
      <c r="G46"/>
      <c r="I46"/>
      <c r="J46" s="17"/>
    </row>
    <row r="47" spans="1:10">
      <c r="A47"/>
      <c r="B47"/>
      <c r="C47" s="17"/>
      <c r="D47" s="17"/>
      <c r="E47"/>
      <c r="F47" s="17"/>
      <c r="G47"/>
      <c r="I47"/>
      <c r="J47" s="17"/>
    </row>
    <row r="48" spans="1:10">
      <c r="A48"/>
      <c r="B48"/>
      <c r="C48" s="17"/>
      <c r="D48" s="17"/>
      <c r="E48"/>
      <c r="F48" s="17"/>
      <c r="G48"/>
      <c r="I48" s="17"/>
      <c r="J48" s="17"/>
    </row>
    <row r="49" spans="1:10">
      <c r="A49"/>
      <c r="B49"/>
      <c r="C49"/>
      <c r="D49" s="17"/>
      <c r="E49" s="17"/>
      <c r="F49" s="17"/>
      <c r="G49"/>
      <c r="I49" s="17"/>
      <c r="J49" s="17"/>
    </row>
    <row r="50" spans="1:10">
      <c r="A50"/>
      <c r="B50"/>
      <c r="C50"/>
      <c r="D50" s="17"/>
      <c r="E50"/>
      <c r="F50" s="17"/>
    </row>
    <row r="51" spans="1:10">
      <c r="A51"/>
      <c r="B51"/>
      <c r="C51"/>
      <c r="D51" s="17"/>
      <c r="E51"/>
      <c r="F51" s="17"/>
    </row>
    <row r="52" spans="1:10">
      <c r="A52"/>
      <c r="B52" s="17"/>
      <c r="C52" s="17"/>
      <c r="D52" s="17"/>
      <c r="E52" s="17"/>
      <c r="F52" s="17"/>
    </row>
    <row r="56" spans="1:10">
      <c r="B56" s="4"/>
      <c r="C56" s="4"/>
      <c r="D56" s="4"/>
      <c r="E56" s="4"/>
      <c r="F56" s="4"/>
    </row>
  </sheetData>
  <customSheetViews>
    <customSheetView guid="{1034D812-76BD-47D0-87AF-D82F53701E13}" showGridLines="0" fitToPage="1" showRuler="0">
      <selection sqref="A1:F1"/>
      <pageMargins left="0.55118110236220474" right="0.55118110236220474" top="0.98425196850393704" bottom="0.98425196850393704" header="0.51181102362204722" footer="0.51181102362204722"/>
      <pageSetup paperSize="9" scale="75" orientation="portrait" r:id="rId1"/>
      <headerFooter alignWithMargins="0">
        <oddFooter>&amp;C12</oddFooter>
      </headerFooter>
    </customSheetView>
  </customSheetViews>
  <mergeCells count="4">
    <mergeCell ref="A1:F1"/>
    <mergeCell ref="A35:F35"/>
    <mergeCell ref="A36:F36"/>
    <mergeCell ref="A34:H34"/>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65"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Z64"/>
  <sheetViews>
    <sheetView showGridLines="0" zoomScaleNormal="100" workbookViewId="0">
      <selection sqref="A1:Q2"/>
    </sheetView>
  </sheetViews>
  <sheetFormatPr defaultRowHeight="11.25"/>
  <cols>
    <col min="1" max="1" width="25.42578125" style="64" customWidth="1"/>
    <col min="2" max="2" width="9.7109375" style="64" customWidth="1"/>
    <col min="3" max="3" width="12.5703125" style="64" customWidth="1"/>
    <col min="4" max="4" width="10.42578125" style="64" bestFit="1" customWidth="1"/>
    <col min="5" max="5" width="1.7109375" style="64" customWidth="1"/>
    <col min="6" max="6" width="9.7109375" style="64" customWidth="1"/>
    <col min="7" max="7" width="12.7109375" style="64" bestFit="1" customWidth="1"/>
    <col min="8" max="8" width="9.85546875" style="64" bestFit="1" customWidth="1"/>
    <col min="9" max="9" width="1.7109375" style="64" customWidth="1"/>
    <col min="10" max="10" width="9.7109375" style="64" customWidth="1"/>
    <col min="11" max="11" width="14" style="64" customWidth="1"/>
    <col min="12" max="12" width="10.42578125" style="64" bestFit="1" customWidth="1"/>
    <col min="13" max="13" width="1.7109375" style="64" customWidth="1"/>
    <col min="14" max="14" width="9.7109375" style="64" customWidth="1"/>
    <col min="15" max="15" width="12.7109375" style="64" bestFit="1" customWidth="1"/>
    <col min="16" max="16" width="10.5703125" style="64" bestFit="1" customWidth="1"/>
    <col min="17" max="17" width="1.7109375" style="64" customWidth="1"/>
    <col min="18" max="18" width="9.85546875" style="64" bestFit="1" customWidth="1"/>
    <col min="19" max="19" width="12.5703125" style="64" bestFit="1" customWidth="1"/>
    <col min="20" max="20" width="9.140625" style="64" customWidth="1"/>
    <col min="21" max="21" width="9.85546875" style="64" bestFit="1" customWidth="1"/>
    <col min="22" max="22" width="12.5703125" style="64" bestFit="1" customWidth="1"/>
    <col min="23" max="23" width="7.5703125" style="64" bestFit="1" customWidth="1"/>
    <col min="24" max="16384" width="9.140625" style="64"/>
  </cols>
  <sheetData>
    <row r="1" spans="1:26" s="63" customFormat="1" ht="26.25" customHeight="1">
      <c r="A1" s="917" t="s">
        <v>266</v>
      </c>
      <c r="B1" s="876"/>
      <c r="C1" s="876"/>
      <c r="D1" s="876"/>
      <c r="E1" s="876"/>
      <c r="F1" s="876"/>
      <c r="G1" s="876"/>
      <c r="H1" s="876"/>
      <c r="I1" s="876"/>
      <c r="J1" s="876"/>
      <c r="K1" s="876"/>
      <c r="L1" s="876"/>
      <c r="M1" s="876"/>
      <c r="N1" s="876"/>
      <c r="O1" s="876"/>
      <c r="P1" s="876"/>
      <c r="Q1" s="876"/>
      <c r="T1" s="742" t="s">
        <v>161</v>
      </c>
    </row>
    <row r="2" spans="1:26" ht="12" customHeight="1">
      <c r="A2" s="918"/>
      <c r="B2" s="918"/>
      <c r="C2" s="918"/>
      <c r="D2" s="918"/>
      <c r="E2" s="918"/>
      <c r="F2" s="918"/>
      <c r="G2" s="918"/>
      <c r="H2" s="918"/>
      <c r="I2" s="918"/>
      <c r="J2" s="918"/>
      <c r="K2" s="918"/>
      <c r="L2" s="918"/>
      <c r="M2" s="918"/>
      <c r="N2" s="918"/>
      <c r="O2" s="918"/>
      <c r="P2" s="918"/>
      <c r="Q2" s="918"/>
      <c r="R2" s="715"/>
    </row>
    <row r="3" spans="1:26" ht="12" customHeight="1">
      <c r="A3" s="533"/>
      <c r="B3" s="533"/>
      <c r="C3" s="533"/>
      <c r="D3" s="533"/>
      <c r="E3" s="533"/>
      <c r="F3" s="533"/>
      <c r="G3" s="533"/>
      <c r="I3" s="533"/>
      <c r="J3" s="658"/>
      <c r="L3" s="533"/>
      <c r="M3" s="533"/>
      <c r="N3" s="533"/>
      <c r="O3" s="533"/>
      <c r="P3" s="533"/>
      <c r="Q3" s="533"/>
    </row>
    <row r="4" spans="1:26" ht="12" customHeight="1" thickBot="1">
      <c r="A4" s="533"/>
      <c r="B4" s="533"/>
      <c r="C4" s="533"/>
      <c r="D4" s="533"/>
      <c r="E4" s="533"/>
      <c r="G4" s="533"/>
      <c r="H4" s="533"/>
      <c r="I4" s="533"/>
      <c r="J4" s="659"/>
      <c r="K4" s="533"/>
      <c r="L4" s="533"/>
      <c r="M4" s="533"/>
      <c r="N4" s="533"/>
      <c r="O4" s="533"/>
      <c r="P4" s="533"/>
      <c r="Q4" s="533"/>
    </row>
    <row r="5" spans="1:26" s="67" customFormat="1" ht="15" customHeight="1">
      <c r="A5" s="66"/>
      <c r="B5" s="915">
        <v>2006</v>
      </c>
      <c r="C5" s="915"/>
      <c r="D5" s="429"/>
      <c r="E5" s="429"/>
      <c r="F5" s="915">
        <v>2007</v>
      </c>
      <c r="G5" s="915"/>
      <c r="H5" s="429"/>
      <c r="I5" s="429"/>
      <c r="J5" s="915">
        <v>2008</v>
      </c>
      <c r="K5" s="915"/>
      <c r="L5" s="429"/>
      <c r="M5" s="429"/>
      <c r="N5" s="430"/>
      <c r="O5" s="430">
        <v>2009</v>
      </c>
      <c r="P5" s="430"/>
      <c r="Q5" s="430"/>
      <c r="R5" s="915">
        <v>2010</v>
      </c>
      <c r="S5" s="915"/>
      <c r="T5" s="429"/>
      <c r="U5"/>
    </row>
    <row r="6" spans="1:26" ht="28.5" customHeight="1">
      <c r="A6" s="68"/>
      <c r="B6" s="69" t="s">
        <v>15</v>
      </c>
      <c r="C6" s="69" t="s">
        <v>16</v>
      </c>
      <c r="D6" s="656" t="s">
        <v>17</v>
      </c>
      <c r="E6" s="70"/>
      <c r="F6" s="69" t="s">
        <v>15</v>
      </c>
      <c r="G6" s="69" t="s">
        <v>16</v>
      </c>
      <c r="H6" s="656" t="s">
        <v>17</v>
      </c>
      <c r="I6" s="70"/>
      <c r="J6" s="69" t="s">
        <v>15</v>
      </c>
      <c r="K6" s="69" t="s">
        <v>16</v>
      </c>
      <c r="L6" s="656" t="s">
        <v>17</v>
      </c>
      <c r="M6" s="70"/>
      <c r="N6" s="69" t="s">
        <v>15</v>
      </c>
      <c r="O6" s="69" t="s">
        <v>16</v>
      </c>
      <c r="P6" s="657" t="s">
        <v>17</v>
      </c>
      <c r="Q6" s="71"/>
      <c r="R6" s="69" t="s">
        <v>15</v>
      </c>
      <c r="S6" s="69" t="s">
        <v>16</v>
      </c>
      <c r="T6" s="656" t="s">
        <v>17</v>
      </c>
      <c r="U6"/>
    </row>
    <row r="7" spans="1:26" ht="12" customHeight="1">
      <c r="A7" s="41"/>
      <c r="B7" s="72"/>
      <c r="C7" s="40"/>
      <c r="D7" s="40"/>
      <c r="E7" s="40"/>
      <c r="F7" s="72"/>
      <c r="G7" s="40"/>
      <c r="R7" s="72"/>
      <c r="S7" s="40"/>
      <c r="T7" s="40"/>
      <c r="U7"/>
    </row>
    <row r="8" spans="1:26" ht="18" customHeight="1">
      <c r="A8" s="73" t="s">
        <v>180</v>
      </c>
      <c r="B8" s="13">
        <v>24440</v>
      </c>
      <c r="C8" s="13">
        <v>183860</v>
      </c>
      <c r="D8" s="13">
        <v>208300</v>
      </c>
      <c r="E8" s="13"/>
      <c r="F8" s="13">
        <v>28456</v>
      </c>
      <c r="G8" s="13">
        <v>185855</v>
      </c>
      <c r="H8" s="13">
        <v>214311</v>
      </c>
      <c r="I8" s="13"/>
      <c r="J8" s="13">
        <v>30154</v>
      </c>
      <c r="K8" s="13">
        <v>185219</v>
      </c>
      <c r="L8" s="13">
        <v>215373</v>
      </c>
      <c r="M8" s="13"/>
      <c r="N8" s="13">
        <v>28130</v>
      </c>
      <c r="O8" s="13">
        <v>188724</v>
      </c>
      <c r="P8" s="13">
        <v>216854</v>
      </c>
      <c r="Q8" s="13"/>
      <c r="R8" s="13">
        <v>26406</v>
      </c>
      <c r="S8" s="13">
        <v>185088</v>
      </c>
      <c r="T8" s="13">
        <v>211494</v>
      </c>
      <c r="U8"/>
      <c r="V8" s="725"/>
      <c r="W8" s="725"/>
      <c r="X8" s="725"/>
      <c r="Y8" s="725"/>
      <c r="Z8" s="725"/>
    </row>
    <row r="9" spans="1:26" ht="12" customHeight="1">
      <c r="A9" s="25" t="s">
        <v>18</v>
      </c>
      <c r="B9" s="27">
        <v>22527</v>
      </c>
      <c r="C9" s="27">
        <v>130498</v>
      </c>
      <c r="D9" s="75">
        <v>153025</v>
      </c>
      <c r="E9" s="75"/>
      <c r="F9" s="27">
        <v>26149</v>
      </c>
      <c r="G9" s="27">
        <v>119820</v>
      </c>
      <c r="H9" s="27">
        <v>145969</v>
      </c>
      <c r="I9" s="27"/>
      <c r="J9" s="27">
        <v>27310</v>
      </c>
      <c r="K9" s="27">
        <v>107209</v>
      </c>
      <c r="L9" s="27">
        <v>134519</v>
      </c>
      <c r="M9" s="27"/>
      <c r="N9" s="27">
        <v>23644</v>
      </c>
      <c r="O9" s="27">
        <v>89864</v>
      </c>
      <c r="P9" s="27">
        <v>113508</v>
      </c>
      <c r="Q9" s="27"/>
      <c r="R9" s="27">
        <v>19774</v>
      </c>
      <c r="S9" s="27">
        <v>73560</v>
      </c>
      <c r="T9" s="75">
        <v>93334</v>
      </c>
      <c r="U9" s="17"/>
      <c r="V9" s="725"/>
      <c r="W9" s="725"/>
      <c r="X9" s="725"/>
      <c r="Y9" s="725"/>
      <c r="Z9" s="725"/>
    </row>
    <row r="10" spans="1:26" ht="12" customHeight="1">
      <c r="A10" s="25" t="s">
        <v>19</v>
      </c>
      <c r="B10" s="27">
        <v>1540</v>
      </c>
      <c r="C10" s="27">
        <v>45211</v>
      </c>
      <c r="D10" s="75">
        <v>46751</v>
      </c>
      <c r="E10" s="75"/>
      <c r="F10" s="27">
        <v>1781</v>
      </c>
      <c r="G10" s="27">
        <v>50396</v>
      </c>
      <c r="H10" s="27">
        <v>52177</v>
      </c>
      <c r="I10" s="27"/>
      <c r="J10" s="27">
        <v>2226</v>
      </c>
      <c r="K10" s="27">
        <v>53820</v>
      </c>
      <c r="L10" s="27">
        <v>56046</v>
      </c>
      <c r="M10" s="27"/>
      <c r="N10" s="27">
        <v>3663</v>
      </c>
      <c r="O10" s="27">
        <v>65293</v>
      </c>
      <c r="P10" s="27">
        <v>68956</v>
      </c>
      <c r="Q10" s="27"/>
      <c r="R10" s="27">
        <v>5668</v>
      </c>
      <c r="S10" s="27">
        <v>72702</v>
      </c>
      <c r="T10" s="75">
        <v>78370</v>
      </c>
      <c r="U10"/>
      <c r="V10" s="725"/>
      <c r="W10" s="725"/>
      <c r="X10" s="725"/>
      <c r="Y10" s="725"/>
      <c r="Z10" s="725"/>
    </row>
    <row r="11" spans="1:26" ht="12" customHeight="1">
      <c r="A11" s="25" t="s">
        <v>20</v>
      </c>
      <c r="B11" s="27">
        <v>373</v>
      </c>
      <c r="C11" s="27">
        <v>8151</v>
      </c>
      <c r="D11" s="75">
        <v>8524</v>
      </c>
      <c r="E11" s="75"/>
      <c r="F11" s="27">
        <v>526</v>
      </c>
      <c r="G11" s="27">
        <v>15639</v>
      </c>
      <c r="H11" s="27">
        <v>16165</v>
      </c>
      <c r="I11" s="27"/>
      <c r="J11" s="27">
        <v>618</v>
      </c>
      <c r="K11" s="27">
        <v>24190</v>
      </c>
      <c r="L11" s="27">
        <v>24808</v>
      </c>
      <c r="M11" s="27"/>
      <c r="N11" s="27">
        <v>823</v>
      </c>
      <c r="O11" s="27">
        <v>33567</v>
      </c>
      <c r="P11" s="27">
        <v>34390</v>
      </c>
      <c r="Q11" s="27"/>
      <c r="R11" s="27">
        <v>964</v>
      </c>
      <c r="S11" s="27">
        <v>38826</v>
      </c>
      <c r="T11" s="75">
        <v>39790</v>
      </c>
      <c r="U11" s="17"/>
      <c r="V11" s="725"/>
      <c r="W11" s="725"/>
      <c r="X11" s="725"/>
      <c r="Y11" s="725"/>
      <c r="Z11" s="725"/>
    </row>
    <row r="12" spans="1:26" ht="12" customHeight="1">
      <c r="A12" s="68"/>
      <c r="B12" s="30"/>
      <c r="C12" s="30"/>
      <c r="D12" s="76"/>
      <c r="E12" s="76"/>
      <c r="F12" s="30"/>
      <c r="G12" s="30"/>
      <c r="H12" s="77"/>
      <c r="I12" s="77"/>
      <c r="J12" s="78"/>
      <c r="K12" s="78"/>
      <c r="L12" s="78"/>
      <c r="M12" s="78"/>
      <c r="N12" s="78"/>
      <c r="O12" s="78"/>
      <c r="P12" s="78"/>
      <c r="Q12" s="78"/>
      <c r="R12" s="30"/>
      <c r="S12" s="30"/>
      <c r="T12" s="76"/>
      <c r="U12"/>
      <c r="V12" s="725"/>
      <c r="W12" s="725"/>
      <c r="X12" s="725"/>
      <c r="Y12" s="725"/>
      <c r="Z12" s="725"/>
    </row>
    <row r="13" spans="1:26" ht="12" customHeight="1">
      <c r="A13" s="79"/>
      <c r="B13" s="31"/>
      <c r="C13" s="31"/>
      <c r="D13" s="80"/>
      <c r="E13" s="80"/>
      <c r="F13" s="31"/>
      <c r="G13" s="31"/>
      <c r="J13" s="27"/>
      <c r="K13" s="27"/>
      <c r="L13" s="27"/>
      <c r="M13" s="27"/>
      <c r="N13" s="27"/>
      <c r="O13" s="27"/>
      <c r="P13" s="27"/>
      <c r="Q13" s="27"/>
      <c r="R13" s="31"/>
      <c r="S13" s="31"/>
      <c r="T13" s="80"/>
      <c r="U13" s="17"/>
      <c r="V13" s="725"/>
      <c r="W13" s="725"/>
      <c r="X13" s="725"/>
      <c r="Y13" s="725"/>
      <c r="Z13" s="725"/>
    </row>
    <row r="14" spans="1:26" s="63" customFormat="1" ht="18" customHeight="1">
      <c r="A14" s="73" t="s">
        <v>0</v>
      </c>
      <c r="B14" s="13">
        <v>10672</v>
      </c>
      <c r="C14" s="13">
        <v>147757</v>
      </c>
      <c r="D14" s="74">
        <v>158429</v>
      </c>
      <c r="E14" s="74"/>
      <c r="F14" s="13">
        <v>11044</v>
      </c>
      <c r="G14" s="13">
        <v>150504</v>
      </c>
      <c r="H14" s="13">
        <v>161548</v>
      </c>
      <c r="I14" s="13"/>
      <c r="J14" s="13">
        <v>11319</v>
      </c>
      <c r="K14" s="13">
        <v>148243</v>
      </c>
      <c r="L14" s="13">
        <v>159562</v>
      </c>
      <c r="M14" s="13"/>
      <c r="N14" s="13">
        <v>9401</v>
      </c>
      <c r="O14" s="13">
        <v>147258</v>
      </c>
      <c r="P14" s="13">
        <v>156659</v>
      </c>
      <c r="Q14" s="13"/>
      <c r="R14" s="13">
        <v>8774</v>
      </c>
      <c r="S14" s="13">
        <v>138790</v>
      </c>
      <c r="T14" s="13">
        <v>147564</v>
      </c>
      <c r="U14" s="17"/>
      <c r="V14" s="725"/>
      <c r="W14" s="725"/>
      <c r="X14" s="725"/>
      <c r="Y14" s="725"/>
      <c r="Z14" s="725"/>
    </row>
    <row r="15" spans="1:26" ht="12" customHeight="1">
      <c r="A15" s="25" t="s">
        <v>18</v>
      </c>
      <c r="B15" s="27">
        <v>9093</v>
      </c>
      <c r="C15" s="27">
        <v>95994</v>
      </c>
      <c r="D15" s="75">
        <v>105087</v>
      </c>
      <c r="E15" s="75"/>
      <c r="F15" s="27">
        <v>9098</v>
      </c>
      <c r="G15" s="27">
        <v>86383</v>
      </c>
      <c r="H15" s="27">
        <v>95481</v>
      </c>
      <c r="I15" s="27"/>
      <c r="J15" s="27">
        <v>9120</v>
      </c>
      <c r="K15" s="27">
        <v>73678</v>
      </c>
      <c r="L15" s="27">
        <v>82798</v>
      </c>
      <c r="M15" s="27"/>
      <c r="N15" s="19">
        <v>6608</v>
      </c>
      <c r="O15" s="19">
        <v>56925</v>
      </c>
      <c r="P15" s="19">
        <v>63533</v>
      </c>
      <c r="Q15" s="19"/>
      <c r="R15" s="27">
        <v>5311</v>
      </c>
      <c r="S15" s="27">
        <v>43227</v>
      </c>
      <c r="T15" s="75">
        <v>48538</v>
      </c>
      <c r="U15"/>
      <c r="V15" s="725"/>
      <c r="W15" s="725"/>
      <c r="X15" s="725"/>
      <c r="Y15" s="725"/>
      <c r="Z15" s="725"/>
    </row>
    <row r="16" spans="1:26" ht="12" customHeight="1">
      <c r="A16" s="25" t="s">
        <v>19</v>
      </c>
      <c r="B16" s="27">
        <v>1221</v>
      </c>
      <c r="C16" s="27">
        <v>43783</v>
      </c>
      <c r="D16" s="75">
        <v>45004</v>
      </c>
      <c r="E16" s="75"/>
      <c r="F16" s="27">
        <v>1432</v>
      </c>
      <c r="G16" s="27">
        <v>48745</v>
      </c>
      <c r="H16" s="27">
        <v>50177</v>
      </c>
      <c r="I16" s="27"/>
      <c r="J16" s="27">
        <v>1618</v>
      </c>
      <c r="K16" s="27">
        <v>50843</v>
      </c>
      <c r="L16" s="27">
        <v>52461</v>
      </c>
      <c r="M16" s="27"/>
      <c r="N16" s="27">
        <v>2043</v>
      </c>
      <c r="O16" s="27">
        <v>57716</v>
      </c>
      <c r="P16" s="27">
        <v>59759</v>
      </c>
      <c r="Q16" s="27"/>
      <c r="R16" s="27">
        <v>2603</v>
      </c>
      <c r="S16" s="27">
        <v>58421</v>
      </c>
      <c r="T16" s="75">
        <v>61024</v>
      </c>
      <c r="U16" s="17"/>
      <c r="V16" s="725"/>
      <c r="W16" s="725"/>
      <c r="X16" s="725"/>
      <c r="Y16" s="725"/>
      <c r="Z16" s="725"/>
    </row>
    <row r="17" spans="1:26" s="65" customFormat="1" ht="12" customHeight="1">
      <c r="A17" s="25" t="s">
        <v>20</v>
      </c>
      <c r="B17" s="27">
        <v>358</v>
      </c>
      <c r="C17" s="27">
        <v>7980</v>
      </c>
      <c r="D17" s="75">
        <v>8338</v>
      </c>
      <c r="E17" s="75"/>
      <c r="F17" s="27">
        <v>514</v>
      </c>
      <c r="G17" s="27">
        <v>15376</v>
      </c>
      <c r="H17" s="27">
        <v>15890</v>
      </c>
      <c r="I17" s="27"/>
      <c r="J17" s="19">
        <v>581</v>
      </c>
      <c r="K17" s="19">
        <v>23722</v>
      </c>
      <c r="L17" s="19">
        <v>24303</v>
      </c>
      <c r="M17" s="19"/>
      <c r="N17" s="27">
        <v>750</v>
      </c>
      <c r="O17" s="27">
        <v>32617</v>
      </c>
      <c r="P17" s="27">
        <v>33367</v>
      </c>
      <c r="Q17" s="27"/>
      <c r="R17" s="27">
        <v>860</v>
      </c>
      <c r="S17" s="27">
        <v>37142</v>
      </c>
      <c r="T17" s="75">
        <v>38002</v>
      </c>
      <c r="U17" s="17"/>
      <c r="V17" s="725"/>
      <c r="W17" s="725"/>
      <c r="X17" s="725"/>
      <c r="Y17" s="725"/>
      <c r="Z17" s="725"/>
    </row>
    <row r="18" spans="1:26" ht="12" customHeight="1">
      <c r="A18" s="81"/>
      <c r="B18" s="78"/>
      <c r="C18" s="78"/>
      <c r="D18" s="82"/>
      <c r="E18" s="82"/>
      <c r="F18" s="78"/>
      <c r="G18" s="78"/>
      <c r="H18" s="77"/>
      <c r="I18" s="77"/>
      <c r="J18" s="78"/>
      <c r="K18" s="78"/>
      <c r="L18" s="78"/>
      <c r="M18" s="78"/>
      <c r="N18" s="78"/>
      <c r="O18" s="78"/>
      <c r="P18" s="78"/>
      <c r="Q18" s="78"/>
      <c r="R18" s="78"/>
      <c r="S18" s="78"/>
      <c r="T18" s="82"/>
      <c r="U18"/>
      <c r="V18" s="725"/>
      <c r="W18" s="725"/>
      <c r="X18" s="725"/>
      <c r="Y18" s="725"/>
      <c r="Z18" s="725"/>
    </row>
    <row r="19" spans="1:26" ht="12" customHeight="1">
      <c r="A19" s="40"/>
      <c r="B19" s="40"/>
      <c r="C19" s="27"/>
      <c r="D19" s="75"/>
      <c r="E19" s="75"/>
      <c r="F19" s="27"/>
      <c r="G19" s="27"/>
      <c r="J19" s="27"/>
      <c r="K19" s="27"/>
      <c r="L19" s="27"/>
      <c r="M19" s="27"/>
      <c r="N19" s="27"/>
      <c r="O19" s="27"/>
      <c r="P19" s="27"/>
      <c r="Q19" s="27"/>
      <c r="R19" s="40"/>
      <c r="S19" s="27"/>
      <c r="T19" s="75"/>
      <c r="U19" s="17"/>
      <c r="V19" s="725"/>
      <c r="W19" s="725"/>
      <c r="X19" s="725"/>
      <c r="Y19" s="725"/>
      <c r="Z19" s="725"/>
    </row>
    <row r="20" spans="1:26" s="63" customFormat="1" ht="18" customHeight="1">
      <c r="A20" s="73" t="s">
        <v>1</v>
      </c>
      <c r="B20" s="13">
        <v>13768</v>
      </c>
      <c r="C20" s="13">
        <v>36103</v>
      </c>
      <c r="D20" s="74">
        <v>49871</v>
      </c>
      <c r="E20" s="74"/>
      <c r="F20" s="13">
        <v>17412</v>
      </c>
      <c r="G20" s="13">
        <v>35351</v>
      </c>
      <c r="H20" s="13">
        <v>52763</v>
      </c>
      <c r="I20" s="13"/>
      <c r="J20" s="13">
        <v>18835</v>
      </c>
      <c r="K20" s="13">
        <v>36976</v>
      </c>
      <c r="L20" s="13">
        <v>55811</v>
      </c>
      <c r="M20" s="13"/>
      <c r="N20" s="13">
        <v>18729</v>
      </c>
      <c r="O20" s="13">
        <v>41466</v>
      </c>
      <c r="P20" s="13">
        <v>60195</v>
      </c>
      <c r="Q20" s="13"/>
      <c r="R20" s="13">
        <v>17632</v>
      </c>
      <c r="S20" s="13">
        <v>46298</v>
      </c>
      <c r="T20" s="13">
        <v>63930</v>
      </c>
      <c r="U20"/>
      <c r="V20" s="725"/>
      <c r="W20" s="725"/>
      <c r="X20" s="725"/>
      <c r="Y20" s="725"/>
      <c r="Z20" s="725"/>
    </row>
    <row r="21" spans="1:26" ht="12" customHeight="1">
      <c r="A21" s="25" t="s">
        <v>18</v>
      </c>
      <c r="B21" s="27">
        <v>13434</v>
      </c>
      <c r="C21" s="27">
        <v>34504</v>
      </c>
      <c r="D21" s="75">
        <v>47938</v>
      </c>
      <c r="E21" s="75"/>
      <c r="F21" s="27">
        <v>17051</v>
      </c>
      <c r="G21" s="27">
        <v>33437</v>
      </c>
      <c r="H21" s="27">
        <v>50488</v>
      </c>
      <c r="I21" s="27"/>
      <c r="J21" s="27">
        <v>18190</v>
      </c>
      <c r="K21" s="27">
        <v>33531</v>
      </c>
      <c r="L21" s="27">
        <v>51721</v>
      </c>
      <c r="M21" s="27"/>
      <c r="N21" s="27">
        <v>17036</v>
      </c>
      <c r="O21" s="27">
        <v>32939</v>
      </c>
      <c r="P21" s="27">
        <v>49975</v>
      </c>
      <c r="Q21" s="27"/>
      <c r="R21" s="27">
        <v>14463</v>
      </c>
      <c r="S21" s="27">
        <v>30333</v>
      </c>
      <c r="T21" s="75">
        <v>44796</v>
      </c>
      <c r="U21" s="17"/>
      <c r="V21" s="725"/>
      <c r="W21" s="725"/>
      <c r="X21" s="725"/>
      <c r="Y21" s="725"/>
      <c r="Z21" s="725"/>
    </row>
    <row r="22" spans="1:26" ht="12" customHeight="1">
      <c r="A22" s="25" t="s">
        <v>19</v>
      </c>
      <c r="B22" s="27">
        <v>319</v>
      </c>
      <c r="C22" s="27">
        <v>1428</v>
      </c>
      <c r="D22" s="75">
        <v>1747</v>
      </c>
      <c r="E22" s="75"/>
      <c r="F22" s="27">
        <v>349</v>
      </c>
      <c r="G22" s="27">
        <v>1651</v>
      </c>
      <c r="H22" s="27">
        <v>2000</v>
      </c>
      <c r="I22" s="27"/>
      <c r="J22" s="27">
        <v>608</v>
      </c>
      <c r="K22" s="27">
        <v>2977</v>
      </c>
      <c r="L22" s="27">
        <v>3585</v>
      </c>
      <c r="M22" s="27"/>
      <c r="N22" s="27">
        <v>1620</v>
      </c>
      <c r="O22" s="27">
        <v>7577</v>
      </c>
      <c r="P22" s="27">
        <v>9197</v>
      </c>
      <c r="Q22" s="27"/>
      <c r="R22" s="27">
        <v>3065</v>
      </c>
      <c r="S22" s="27">
        <v>14281</v>
      </c>
      <c r="T22" s="75">
        <v>17346</v>
      </c>
      <c r="U22" s="17"/>
      <c r="V22" s="725"/>
      <c r="W22" s="725"/>
      <c r="X22" s="725"/>
      <c r="Y22" s="725"/>
      <c r="Z22" s="725"/>
    </row>
    <row r="23" spans="1:26" ht="12" customHeight="1">
      <c r="A23" s="25" t="s">
        <v>20</v>
      </c>
      <c r="B23" s="27">
        <v>15</v>
      </c>
      <c r="C23" s="27">
        <v>171</v>
      </c>
      <c r="D23" s="75">
        <v>186</v>
      </c>
      <c r="E23" s="75"/>
      <c r="F23" s="27">
        <v>12</v>
      </c>
      <c r="G23" s="27">
        <v>263</v>
      </c>
      <c r="H23" s="27">
        <v>275</v>
      </c>
      <c r="I23" s="27"/>
      <c r="J23" s="27">
        <v>37</v>
      </c>
      <c r="K23" s="27">
        <v>468</v>
      </c>
      <c r="L23" s="27">
        <v>505</v>
      </c>
      <c r="M23" s="27"/>
      <c r="N23" s="27">
        <v>73</v>
      </c>
      <c r="O23" s="27">
        <v>950</v>
      </c>
      <c r="P23" s="27">
        <v>1023</v>
      </c>
      <c r="Q23" s="27"/>
      <c r="R23" s="27">
        <v>104</v>
      </c>
      <c r="S23" s="27">
        <v>1684</v>
      </c>
      <c r="T23" s="75">
        <v>1788</v>
      </c>
      <c r="U23" s="17"/>
      <c r="V23" s="725"/>
      <c r="W23" s="725"/>
      <c r="X23" s="725"/>
      <c r="Y23" s="725"/>
      <c r="Z23" s="725"/>
    </row>
    <row r="24" spans="1:26" ht="12" customHeight="1" thickBot="1">
      <c r="A24" s="83"/>
      <c r="B24" s="84"/>
      <c r="C24" s="84"/>
      <c r="D24" s="84"/>
      <c r="E24" s="84"/>
      <c r="F24" s="84"/>
      <c r="G24" s="84"/>
      <c r="H24" s="85"/>
      <c r="I24" s="85"/>
      <c r="J24" s="85"/>
      <c r="K24" s="85"/>
      <c r="L24" s="85"/>
      <c r="M24" s="85"/>
      <c r="N24" s="84"/>
      <c r="O24" s="84"/>
      <c r="P24" s="84"/>
      <c r="Q24" s="84"/>
      <c r="R24" s="84"/>
      <c r="S24" s="84"/>
      <c r="T24" s="84"/>
      <c r="U24" s="45"/>
    </row>
    <row r="25" spans="1:26" ht="12.75" customHeight="1">
      <c r="A25" s="41"/>
      <c r="B25" s="19"/>
      <c r="C25" s="19"/>
      <c r="D25" s="19"/>
      <c r="E25" s="19"/>
      <c r="F25" s="19"/>
      <c r="G25" s="19"/>
      <c r="H25" s="65"/>
      <c r="I25" s="65"/>
      <c r="J25" s="65"/>
      <c r="K25" s="65"/>
      <c r="L25" s="65"/>
      <c r="M25" s="65"/>
      <c r="N25" s="19"/>
      <c r="O25" s="19"/>
      <c r="P25" s="19"/>
      <c r="Q25" s="19"/>
      <c r="R25" s="45"/>
      <c r="S25" s="45"/>
      <c r="T25" s="45"/>
      <c r="U25" s="45"/>
    </row>
    <row r="26" spans="1:26" ht="12.75" customHeight="1">
      <c r="A26" s="41"/>
      <c r="B26" s="19"/>
      <c r="C26" s="19"/>
      <c r="D26" s="19"/>
      <c r="E26" s="19"/>
      <c r="F26" s="19"/>
      <c r="G26" s="19"/>
      <c r="H26" s="65"/>
      <c r="I26" s="65"/>
      <c r="J26" s="65"/>
      <c r="K26" s="65"/>
      <c r="L26" s="65"/>
      <c r="M26" s="65"/>
      <c r="N26" s="19"/>
      <c r="O26" s="19"/>
      <c r="P26" s="19"/>
      <c r="Q26" s="19"/>
      <c r="R26" s="552"/>
      <c r="S26" s="45"/>
      <c r="T26" s="45"/>
      <c r="U26" s="45"/>
    </row>
    <row r="27" spans="1:26" ht="12" customHeight="1" thickBot="1">
      <c r="A27" s="41"/>
      <c r="B27" s="19"/>
      <c r="C27" s="19"/>
      <c r="D27" s="19"/>
      <c r="E27" s="65"/>
      <c r="F27" s="65"/>
      <c r="G27" s="65"/>
      <c r="H27" s="65"/>
      <c r="I27" s="65"/>
      <c r="J27" s="65"/>
      <c r="K27" s="19"/>
      <c r="L27" s="19"/>
      <c r="M27" s="19"/>
      <c r="N27" s="19"/>
      <c r="O27" s="45"/>
      <c r="P27" s="552"/>
      <c r="Q27" s="19"/>
      <c r="R27" s="19"/>
      <c r="S27" s="45"/>
      <c r="T27" s="552"/>
    </row>
    <row r="28" spans="1:26" ht="12" customHeight="1">
      <c r="A28" s="66"/>
      <c r="B28" s="915">
        <v>2011</v>
      </c>
      <c r="C28" s="915"/>
      <c r="D28" s="429"/>
      <c r="E28" s="429"/>
      <c r="F28" s="915" t="s">
        <v>181</v>
      </c>
      <c r="G28" s="915"/>
      <c r="H28" s="429"/>
      <c r="I28" s="429"/>
      <c r="J28" s="915" t="s">
        <v>182</v>
      </c>
      <c r="K28" s="915"/>
      <c r="L28" s="429"/>
      <c r="M28" s="429"/>
      <c r="N28" s="915">
        <v>2014</v>
      </c>
      <c r="O28" s="915"/>
      <c r="P28" s="429"/>
      <c r="Q28" s="429"/>
      <c r="R28" s="915">
        <v>2015</v>
      </c>
      <c r="S28" s="915"/>
      <c r="T28" s="429"/>
      <c r="U28" s="915">
        <v>2016</v>
      </c>
      <c r="V28" s="915"/>
      <c r="W28" s="429"/>
    </row>
    <row r="29" spans="1:26" ht="28.5" customHeight="1">
      <c r="A29" s="68"/>
      <c r="B29" s="69" t="s">
        <v>15</v>
      </c>
      <c r="C29" s="69" t="s">
        <v>16</v>
      </c>
      <c r="D29" s="656" t="s">
        <v>17</v>
      </c>
      <c r="E29" s="70"/>
      <c r="F29" s="69" t="s">
        <v>15</v>
      </c>
      <c r="G29" s="69" t="s">
        <v>16</v>
      </c>
      <c r="H29" s="656" t="s">
        <v>17</v>
      </c>
      <c r="I29" s="70"/>
      <c r="J29" s="69" t="s">
        <v>15</v>
      </c>
      <c r="K29" s="69" t="s">
        <v>16</v>
      </c>
      <c r="L29" s="656" t="s">
        <v>17</v>
      </c>
      <c r="M29" s="70"/>
      <c r="N29" s="69" t="s">
        <v>15</v>
      </c>
      <c r="O29" s="69" t="s">
        <v>16</v>
      </c>
      <c r="P29" s="656" t="s">
        <v>17</v>
      </c>
      <c r="Q29" s="70"/>
      <c r="R29" s="69" t="s">
        <v>15</v>
      </c>
      <c r="S29" s="69" t="s">
        <v>16</v>
      </c>
      <c r="T29" s="656" t="s">
        <v>17</v>
      </c>
      <c r="U29" s="69" t="s">
        <v>15</v>
      </c>
      <c r="V29" s="69" t="s">
        <v>16</v>
      </c>
      <c r="W29" s="656" t="s">
        <v>17</v>
      </c>
    </row>
    <row r="30" spans="1:26" ht="12" customHeight="1">
      <c r="A30" s="41"/>
      <c r="B30" s="72"/>
      <c r="C30" s="40"/>
      <c r="P30" s="65"/>
      <c r="T30" s="65"/>
      <c r="W30" s="65"/>
    </row>
    <row r="31" spans="1:26" ht="18" customHeight="1">
      <c r="A31" s="73" t="s">
        <v>180</v>
      </c>
      <c r="B31" s="13">
        <v>25790</v>
      </c>
      <c r="C31" s="13">
        <v>177890</v>
      </c>
      <c r="D31" s="13">
        <v>203680</v>
      </c>
      <c r="E31" s="13"/>
      <c r="F31" s="13">
        <v>25031</v>
      </c>
      <c r="G31" s="13">
        <v>167697</v>
      </c>
      <c r="H31" s="13">
        <v>192728</v>
      </c>
      <c r="I31" s="13"/>
      <c r="J31" s="13">
        <f>SUM(J32:J34)</f>
        <v>20887</v>
      </c>
      <c r="K31" s="13">
        <f>SUM(K32:K34)</f>
        <v>142912</v>
      </c>
      <c r="L31" s="13">
        <f>J31+K31</f>
        <v>163799</v>
      </c>
      <c r="M31" s="13"/>
      <c r="N31" s="13">
        <v>17531</v>
      </c>
      <c r="O31" s="13">
        <v>124401</v>
      </c>
      <c r="P31" s="13">
        <v>141932</v>
      </c>
      <c r="Q31" s="13"/>
      <c r="R31" s="13">
        <v>19963</v>
      </c>
      <c r="S31" s="13">
        <v>139315</v>
      </c>
      <c r="T31" s="13">
        <v>159278</v>
      </c>
      <c r="U31" s="13">
        <f>SUM(U37+U43)</f>
        <v>15658</v>
      </c>
      <c r="V31" s="13">
        <f t="shared" ref="V31:W31" si="0">SUM(V37+V43)</f>
        <v>132638</v>
      </c>
      <c r="W31" s="13">
        <f t="shared" si="0"/>
        <v>148296</v>
      </c>
      <c r="X31" s="725"/>
      <c r="Y31" s="725"/>
      <c r="Z31" s="725"/>
    </row>
    <row r="32" spans="1:26" s="86" customFormat="1" ht="12" customHeight="1">
      <c r="A32" s="25" t="s">
        <v>18</v>
      </c>
      <c r="B32" s="17">
        <v>17662</v>
      </c>
      <c r="C32" s="17">
        <v>59595</v>
      </c>
      <c r="D32" s="17">
        <v>77257</v>
      </c>
      <c r="E32" s="27"/>
      <c r="F32" s="27">
        <v>14710</v>
      </c>
      <c r="G32" s="27">
        <v>46464</v>
      </c>
      <c r="H32" s="27">
        <v>61174</v>
      </c>
      <c r="I32" s="27"/>
      <c r="J32" s="27">
        <f t="shared" ref="J32:K34" si="1">J38+J44</f>
        <v>10265</v>
      </c>
      <c r="K32" s="27">
        <f t="shared" si="1"/>
        <v>32694</v>
      </c>
      <c r="L32" s="27">
        <f>J32+K32</f>
        <v>42959</v>
      </c>
      <c r="M32" s="27"/>
      <c r="N32" s="4">
        <v>7900</v>
      </c>
      <c r="O32" s="4">
        <v>25853</v>
      </c>
      <c r="P32" s="15">
        <v>33753</v>
      </c>
      <c r="Q32" s="27"/>
      <c r="R32" s="4">
        <v>7065</v>
      </c>
      <c r="S32" s="4">
        <v>18685</v>
      </c>
      <c r="T32" s="4">
        <v>25750</v>
      </c>
      <c r="U32" s="27">
        <f t="shared" ref="U32:W34" si="2">SUM(U38+U44)</f>
        <v>3280</v>
      </c>
      <c r="V32" s="27">
        <f t="shared" si="2"/>
        <v>6316</v>
      </c>
      <c r="W32" s="27">
        <f t="shared" si="2"/>
        <v>9596</v>
      </c>
      <c r="X32" s="725"/>
      <c r="Y32" s="725"/>
      <c r="Z32" s="725"/>
    </row>
    <row r="33" spans="1:26" ht="12" customHeight="1">
      <c r="A33" s="25" t="s">
        <v>19</v>
      </c>
      <c r="B33" s="17">
        <v>6993</v>
      </c>
      <c r="C33" s="17">
        <v>72049</v>
      </c>
      <c r="D33" s="17">
        <v>79042</v>
      </c>
      <c r="E33" s="27"/>
      <c r="F33" s="27">
        <v>8691</v>
      </c>
      <c r="G33" s="27">
        <v>68513</v>
      </c>
      <c r="H33" s="27">
        <v>77204</v>
      </c>
      <c r="I33" s="27"/>
      <c r="J33" s="27">
        <f t="shared" si="1"/>
        <v>8883</v>
      </c>
      <c r="K33" s="27">
        <f t="shared" si="1"/>
        <v>65540</v>
      </c>
      <c r="L33" s="27">
        <f>J33+K33</f>
        <v>74423</v>
      </c>
      <c r="M33" s="27"/>
      <c r="N33" s="27">
        <v>8371</v>
      </c>
      <c r="O33" s="27">
        <v>60649</v>
      </c>
      <c r="P33" s="15">
        <v>69020</v>
      </c>
      <c r="Q33" s="27"/>
      <c r="R33" s="4">
        <v>11316</v>
      </c>
      <c r="S33" s="4">
        <v>71211</v>
      </c>
      <c r="T33" s="4">
        <v>82527</v>
      </c>
      <c r="U33" s="27">
        <f t="shared" si="2"/>
        <v>9362</v>
      </c>
      <c r="V33" s="27">
        <f t="shared" si="2"/>
        <v>53615</v>
      </c>
      <c r="W33" s="27">
        <f t="shared" si="2"/>
        <v>62977</v>
      </c>
      <c r="X33" s="725"/>
      <c r="Y33" s="725"/>
      <c r="Z33" s="725"/>
    </row>
    <row r="34" spans="1:26" ht="12" customHeight="1">
      <c r="A34" s="25" t="s">
        <v>20</v>
      </c>
      <c r="B34" s="17">
        <v>1135</v>
      </c>
      <c r="C34" s="17">
        <v>46246</v>
      </c>
      <c r="D34" s="17">
        <v>47381</v>
      </c>
      <c r="E34" s="27"/>
      <c r="F34" s="27">
        <v>1630</v>
      </c>
      <c r="G34" s="27">
        <v>52720</v>
      </c>
      <c r="H34" s="27">
        <v>54350</v>
      </c>
      <c r="I34" s="27"/>
      <c r="J34" s="27">
        <f t="shared" si="1"/>
        <v>1739</v>
      </c>
      <c r="K34" s="27">
        <f t="shared" si="1"/>
        <v>44678</v>
      </c>
      <c r="L34" s="27">
        <f>J34+K34</f>
        <v>46417</v>
      </c>
      <c r="M34" s="27"/>
      <c r="N34" s="27">
        <v>1260</v>
      </c>
      <c r="O34" s="27">
        <v>37899</v>
      </c>
      <c r="P34" s="15">
        <v>39159</v>
      </c>
      <c r="Q34" s="27"/>
      <c r="R34" s="4">
        <v>1582</v>
      </c>
      <c r="S34" s="4">
        <v>49419</v>
      </c>
      <c r="T34" s="4">
        <v>51001</v>
      </c>
      <c r="U34" s="27">
        <f t="shared" si="2"/>
        <v>3016</v>
      </c>
      <c r="V34" s="27">
        <f t="shared" si="2"/>
        <v>72707</v>
      </c>
      <c r="W34" s="27">
        <f t="shared" si="2"/>
        <v>75723</v>
      </c>
      <c r="X34" s="725"/>
      <c r="Y34" s="725"/>
      <c r="Z34" s="725"/>
    </row>
    <row r="35" spans="1:26" ht="12" customHeight="1">
      <c r="A35" s="68"/>
      <c r="B35" s="30"/>
      <c r="C35" s="30"/>
      <c r="D35" s="77"/>
      <c r="E35" s="77"/>
      <c r="F35" s="78"/>
      <c r="G35" s="78"/>
      <c r="H35" s="78"/>
      <c r="I35" s="78"/>
      <c r="J35" s="78"/>
      <c r="K35" s="78"/>
      <c r="L35" s="78"/>
      <c r="M35" s="78"/>
      <c r="N35" s="77"/>
      <c r="O35" s="77"/>
      <c r="P35" s="77"/>
      <c r="Q35" s="78"/>
      <c r="R35" s="77"/>
      <c r="S35" s="77"/>
      <c r="T35" s="77"/>
      <c r="U35" s="77"/>
      <c r="V35" s="77"/>
      <c r="W35" s="77"/>
      <c r="X35" s="725"/>
      <c r="Y35" s="725"/>
      <c r="Z35" s="725"/>
    </row>
    <row r="36" spans="1:26" ht="12" customHeight="1">
      <c r="A36" s="79"/>
      <c r="B36" s="31"/>
      <c r="C36" s="31"/>
      <c r="F36" s="27"/>
      <c r="G36" s="27"/>
      <c r="H36" s="27"/>
      <c r="I36" s="27"/>
      <c r="J36" s="27"/>
      <c r="K36" s="27"/>
      <c r="L36" s="27"/>
      <c r="M36" s="27"/>
      <c r="P36" s="65"/>
      <c r="Q36" s="27"/>
      <c r="T36" s="65"/>
      <c r="W36" s="65"/>
      <c r="X36" s="725"/>
      <c r="Y36" s="725"/>
      <c r="Z36" s="725"/>
    </row>
    <row r="37" spans="1:26" ht="18" customHeight="1">
      <c r="A37" s="73" t="s">
        <v>0</v>
      </c>
      <c r="B37" s="13">
        <v>8780</v>
      </c>
      <c r="C37" s="13">
        <v>133767</v>
      </c>
      <c r="D37" s="13">
        <v>142547</v>
      </c>
      <c r="E37" s="13"/>
      <c r="F37" s="13">
        <v>8709</v>
      </c>
      <c r="G37" s="13">
        <v>126496</v>
      </c>
      <c r="H37" s="13">
        <v>135205</v>
      </c>
      <c r="I37" s="13"/>
      <c r="J37" s="13">
        <f>SUM(J38:J40)</f>
        <v>8901</v>
      </c>
      <c r="K37" s="13">
        <f>SUM(K38:K40)</f>
        <v>112546</v>
      </c>
      <c r="L37" s="13">
        <f>J37+K37</f>
        <v>121447</v>
      </c>
      <c r="M37" s="13"/>
      <c r="N37" s="13">
        <v>6900</v>
      </c>
      <c r="O37" s="13">
        <v>97176</v>
      </c>
      <c r="P37" s="31">
        <v>104076</v>
      </c>
      <c r="Q37" s="13"/>
      <c r="R37" s="13">
        <v>7364</v>
      </c>
      <c r="S37" s="13">
        <v>107033</v>
      </c>
      <c r="T37" s="31">
        <v>114397</v>
      </c>
      <c r="U37" s="13">
        <f>SUM(U38:U40)</f>
        <v>6512</v>
      </c>
      <c r="V37" s="13">
        <f>SUM(V38:V40)</f>
        <v>103651</v>
      </c>
      <c r="W37" s="31">
        <f>SUM(U37:V37)</f>
        <v>110163</v>
      </c>
      <c r="X37" s="725"/>
      <c r="Y37" s="725"/>
      <c r="Z37" s="725"/>
    </row>
    <row r="38" spans="1:26" ht="12" customHeight="1">
      <c r="A38" s="25" t="s">
        <v>18</v>
      </c>
      <c r="B38" s="17">
        <v>4820</v>
      </c>
      <c r="C38" s="17">
        <v>35049</v>
      </c>
      <c r="D38" s="524">
        <v>39869</v>
      </c>
      <c r="E38" s="27"/>
      <c r="F38" s="27">
        <v>3895</v>
      </c>
      <c r="G38" s="27">
        <v>27206</v>
      </c>
      <c r="H38" s="27">
        <v>31101</v>
      </c>
      <c r="I38" s="27"/>
      <c r="J38" s="27">
        <v>3340</v>
      </c>
      <c r="K38" s="27">
        <v>21141</v>
      </c>
      <c r="L38" s="27">
        <f>J38+K38</f>
        <v>24481</v>
      </c>
      <c r="M38" s="27"/>
      <c r="N38" s="27">
        <v>2295</v>
      </c>
      <c r="O38" s="27">
        <v>16413</v>
      </c>
      <c r="P38" s="19">
        <v>18708</v>
      </c>
      <c r="Q38" s="27"/>
      <c r="R38" s="17">
        <v>1649</v>
      </c>
      <c r="S38" s="17">
        <v>10988</v>
      </c>
      <c r="T38" s="19">
        <v>12637</v>
      </c>
      <c r="U38" s="17">
        <v>529</v>
      </c>
      <c r="V38" s="17">
        <v>2963</v>
      </c>
      <c r="W38" s="19">
        <f t="shared" ref="W38:W40" si="3">SUM(U38:V38)</f>
        <v>3492</v>
      </c>
      <c r="X38" s="725"/>
      <c r="Y38" s="725"/>
      <c r="Z38" s="725"/>
    </row>
    <row r="39" spans="1:26" ht="12" customHeight="1">
      <c r="A39" s="25" t="s">
        <v>19</v>
      </c>
      <c r="B39" s="17">
        <v>3012</v>
      </c>
      <c r="C39" s="17">
        <v>54494</v>
      </c>
      <c r="D39" s="524">
        <v>57506</v>
      </c>
      <c r="E39" s="27"/>
      <c r="F39" s="27">
        <v>3393</v>
      </c>
      <c r="G39" s="27">
        <v>48853</v>
      </c>
      <c r="H39" s="27">
        <v>52246</v>
      </c>
      <c r="I39" s="27"/>
      <c r="J39" s="27">
        <v>3977</v>
      </c>
      <c r="K39" s="27">
        <v>48197</v>
      </c>
      <c r="L39" s="27">
        <f>J39+K39</f>
        <v>52174</v>
      </c>
      <c r="M39" s="27"/>
      <c r="N39" s="27">
        <v>3453</v>
      </c>
      <c r="O39" s="27">
        <v>44131</v>
      </c>
      <c r="P39" s="19">
        <v>47584</v>
      </c>
      <c r="Q39" s="27"/>
      <c r="R39" s="17">
        <v>4377</v>
      </c>
      <c r="S39" s="17">
        <v>48962</v>
      </c>
      <c r="T39" s="19">
        <v>53339</v>
      </c>
      <c r="U39" s="27">
        <v>3760</v>
      </c>
      <c r="V39" s="17">
        <v>35127</v>
      </c>
      <c r="W39" s="19">
        <f t="shared" si="3"/>
        <v>38887</v>
      </c>
      <c r="X39" s="725"/>
      <c r="Y39" s="725"/>
      <c r="Z39" s="725"/>
    </row>
    <row r="40" spans="1:26" ht="12" customHeight="1">
      <c r="A40" s="25" t="s">
        <v>20</v>
      </c>
      <c r="B40" s="17">
        <v>948</v>
      </c>
      <c r="C40" s="17">
        <v>44224</v>
      </c>
      <c r="D40" s="524">
        <v>45172</v>
      </c>
      <c r="E40" s="27"/>
      <c r="F40" s="19">
        <v>1421</v>
      </c>
      <c r="G40" s="19">
        <v>50437</v>
      </c>
      <c r="H40" s="27">
        <v>51858</v>
      </c>
      <c r="I40" s="19"/>
      <c r="J40" s="19">
        <v>1584</v>
      </c>
      <c r="K40" s="19">
        <v>43208</v>
      </c>
      <c r="L40" s="27">
        <f>J40+K40</f>
        <v>44792</v>
      </c>
      <c r="M40" s="19"/>
      <c r="N40" s="27">
        <v>1152</v>
      </c>
      <c r="O40" s="27">
        <v>36632</v>
      </c>
      <c r="P40" s="19">
        <v>37784</v>
      </c>
      <c r="Q40" s="19"/>
      <c r="R40" s="27">
        <v>1338</v>
      </c>
      <c r="S40" s="27">
        <v>47083</v>
      </c>
      <c r="T40" s="19">
        <v>48421</v>
      </c>
      <c r="U40" s="27">
        <v>2223</v>
      </c>
      <c r="V40" s="27">
        <v>65561</v>
      </c>
      <c r="W40" s="19">
        <f t="shared" si="3"/>
        <v>67784</v>
      </c>
      <c r="X40" s="725"/>
      <c r="Y40" s="725"/>
      <c r="Z40" s="725"/>
    </row>
    <row r="41" spans="1:26" ht="12" customHeight="1">
      <c r="A41" s="81"/>
      <c r="B41" s="78"/>
      <c r="C41" s="78"/>
      <c r="D41" s="77"/>
      <c r="E41" s="77"/>
      <c r="F41" s="78"/>
      <c r="G41" s="78"/>
      <c r="H41" s="78"/>
      <c r="I41" s="78"/>
      <c r="J41" s="78"/>
      <c r="K41" s="78"/>
      <c r="L41" s="78"/>
      <c r="M41" s="78"/>
      <c r="N41" s="78"/>
      <c r="O41" s="78"/>
      <c r="P41" s="77"/>
      <c r="Q41" s="78"/>
      <c r="R41" s="78"/>
      <c r="S41" s="78"/>
      <c r="T41" s="77"/>
      <c r="U41" s="78"/>
      <c r="V41" s="78"/>
      <c r="W41" s="77"/>
      <c r="X41" s="725"/>
      <c r="Y41" s="725"/>
      <c r="Z41" s="725"/>
    </row>
    <row r="42" spans="1:26" ht="12" customHeight="1">
      <c r="A42" s="40"/>
      <c r="B42" s="27"/>
      <c r="C42" s="27"/>
      <c r="F42" s="27"/>
      <c r="G42" s="27"/>
      <c r="H42" s="27"/>
      <c r="I42" s="27"/>
      <c r="J42" s="27"/>
      <c r="K42" s="27"/>
      <c r="L42" s="27"/>
      <c r="M42" s="27"/>
      <c r="P42" s="65"/>
      <c r="Q42" s="27"/>
      <c r="T42" s="65"/>
      <c r="W42" s="65"/>
      <c r="X42" s="725"/>
      <c r="Y42" s="725"/>
      <c r="Z42" s="725"/>
    </row>
    <row r="43" spans="1:26" ht="18" customHeight="1">
      <c r="A43" s="73" t="s">
        <v>1</v>
      </c>
      <c r="B43" s="13">
        <v>17010</v>
      </c>
      <c r="C43" s="13">
        <v>44123</v>
      </c>
      <c r="D43" s="13">
        <v>61133</v>
      </c>
      <c r="E43" s="13"/>
      <c r="F43" s="13">
        <v>16322</v>
      </c>
      <c r="G43" s="13">
        <v>41201</v>
      </c>
      <c r="H43" s="13">
        <v>57523</v>
      </c>
      <c r="I43" s="13"/>
      <c r="J43" s="13">
        <f>SUM(J44:J46)</f>
        <v>11986</v>
      </c>
      <c r="K43" s="13">
        <f>SUM(K44:K46)</f>
        <v>30366</v>
      </c>
      <c r="L43" s="13">
        <f>J43+K43</f>
        <v>42352</v>
      </c>
      <c r="M43" s="13"/>
      <c r="N43" s="31">
        <v>10631</v>
      </c>
      <c r="O43" s="31">
        <v>27225</v>
      </c>
      <c r="P43" s="31">
        <v>37856</v>
      </c>
      <c r="Q43" s="13"/>
      <c r="R43" s="31">
        <v>12599</v>
      </c>
      <c r="S43" s="31">
        <v>32282</v>
      </c>
      <c r="T43" s="31">
        <v>44881</v>
      </c>
      <c r="U43" s="31">
        <f>SUM(U44:U46)</f>
        <v>9146</v>
      </c>
      <c r="V43" s="31">
        <f>SUM(V44:V46)</f>
        <v>28987</v>
      </c>
      <c r="W43" s="31">
        <f>SUM(U43:V43)</f>
        <v>38133</v>
      </c>
      <c r="X43" s="725"/>
      <c r="Y43" s="725"/>
      <c r="Z43" s="725"/>
    </row>
    <row r="44" spans="1:26" ht="12" customHeight="1">
      <c r="A44" s="25" t="s">
        <v>18</v>
      </c>
      <c r="B44" s="17">
        <v>12842</v>
      </c>
      <c r="C44" s="17">
        <v>24546</v>
      </c>
      <c r="D44" s="524">
        <v>37388</v>
      </c>
      <c r="E44" s="27"/>
      <c r="F44" s="27">
        <v>10815</v>
      </c>
      <c r="G44" s="27">
        <v>19258</v>
      </c>
      <c r="H44" s="27">
        <v>30073</v>
      </c>
      <c r="I44" s="27"/>
      <c r="J44" s="27">
        <v>6925</v>
      </c>
      <c r="K44" s="27">
        <v>11553</v>
      </c>
      <c r="L44" s="27">
        <f>J44+K44</f>
        <v>18478</v>
      </c>
      <c r="M44" s="27"/>
      <c r="N44" s="19">
        <v>5605</v>
      </c>
      <c r="O44" s="553">
        <v>9440</v>
      </c>
      <c r="P44" s="19">
        <v>15045</v>
      </c>
      <c r="Q44" s="27"/>
      <c r="R44" s="19">
        <v>5416</v>
      </c>
      <c r="S44" s="553">
        <v>7697</v>
      </c>
      <c r="T44" s="19">
        <v>13113</v>
      </c>
      <c r="U44" s="27">
        <v>2751</v>
      </c>
      <c r="V44" s="27">
        <v>3353</v>
      </c>
      <c r="W44" s="19">
        <f>SUM(U44:V44)</f>
        <v>6104</v>
      </c>
      <c r="Z44" s="725"/>
    </row>
    <row r="45" spans="1:26" ht="12" customHeight="1">
      <c r="A45" s="25" t="s">
        <v>19</v>
      </c>
      <c r="B45" s="17">
        <v>3981</v>
      </c>
      <c r="C45" s="17">
        <v>17555</v>
      </c>
      <c r="D45" s="524">
        <v>21536</v>
      </c>
      <c r="E45" s="27"/>
      <c r="F45" s="27">
        <v>5298</v>
      </c>
      <c r="G45" s="27">
        <v>19660</v>
      </c>
      <c r="H45" s="27">
        <v>24958</v>
      </c>
      <c r="I45" s="27"/>
      <c r="J45" s="27">
        <v>4906</v>
      </c>
      <c r="K45" s="27">
        <v>17343</v>
      </c>
      <c r="L45" s="27">
        <f>J45+K45</f>
        <v>22249</v>
      </c>
      <c r="M45" s="27"/>
      <c r="N45" s="19">
        <v>4918</v>
      </c>
      <c r="O45" s="19">
        <v>16518</v>
      </c>
      <c r="P45" s="19">
        <v>21436</v>
      </c>
      <c r="Q45" s="27"/>
      <c r="R45" s="19">
        <v>6939</v>
      </c>
      <c r="S45" s="19">
        <v>22249</v>
      </c>
      <c r="T45" s="19">
        <v>29188</v>
      </c>
      <c r="U45" s="27">
        <v>5602</v>
      </c>
      <c r="V45" s="27">
        <v>18488</v>
      </c>
      <c r="W45" s="19">
        <f>SUM(U45:V45)</f>
        <v>24090</v>
      </c>
      <c r="X45" s="725"/>
      <c r="Y45" s="725"/>
      <c r="Z45" s="725"/>
    </row>
    <row r="46" spans="1:26" ht="12" customHeight="1">
      <c r="A46" s="25" t="s">
        <v>20</v>
      </c>
      <c r="B46">
        <v>187</v>
      </c>
      <c r="C46" s="17">
        <v>2022</v>
      </c>
      <c r="D46" s="524">
        <v>2209</v>
      </c>
      <c r="E46" s="27"/>
      <c r="F46" s="27">
        <v>209</v>
      </c>
      <c r="G46" s="27">
        <v>2283</v>
      </c>
      <c r="H46" s="27">
        <v>2492</v>
      </c>
      <c r="I46" s="27"/>
      <c r="J46" s="27">
        <v>155</v>
      </c>
      <c r="K46" s="27">
        <v>1470</v>
      </c>
      <c r="L46" s="27">
        <f>J46+K46</f>
        <v>1625</v>
      </c>
      <c r="M46" s="27"/>
      <c r="N46" s="19">
        <v>108</v>
      </c>
      <c r="O46" s="19">
        <v>1267</v>
      </c>
      <c r="P46" s="19">
        <v>1375</v>
      </c>
      <c r="Q46" s="27"/>
      <c r="R46" s="19">
        <v>244</v>
      </c>
      <c r="S46" s="19">
        <v>2336</v>
      </c>
      <c r="T46" s="19">
        <v>2580</v>
      </c>
      <c r="U46" s="27">
        <v>793</v>
      </c>
      <c r="V46" s="27">
        <v>7146</v>
      </c>
      <c r="W46" s="19">
        <f>SUM(U46:V46)</f>
        <v>7939</v>
      </c>
      <c r="Z46" s="725"/>
    </row>
    <row r="47" spans="1:26" ht="12" customHeight="1" thickBot="1">
      <c r="A47" s="83"/>
      <c r="B47" s="84"/>
      <c r="C47" s="84"/>
      <c r="D47" s="85"/>
      <c r="E47" s="85"/>
      <c r="F47" s="85"/>
      <c r="G47" s="85"/>
      <c r="H47" s="85"/>
      <c r="I47" s="85"/>
      <c r="J47" s="85"/>
      <c r="K47" s="85"/>
      <c r="L47" s="85"/>
      <c r="M47" s="85"/>
      <c r="N47" s="85"/>
      <c r="O47" s="85"/>
      <c r="P47" s="85"/>
      <c r="Q47" s="85"/>
      <c r="R47" s="85"/>
      <c r="S47" s="85"/>
      <c r="T47" s="85"/>
      <c r="U47" s="85"/>
      <c r="V47" s="85"/>
      <c r="W47" s="85"/>
    </row>
    <row r="48" spans="1:26" ht="12" customHeight="1"/>
    <row r="49" spans="1:20" ht="12.75">
      <c r="A49" s="916" t="s">
        <v>203</v>
      </c>
      <c r="B49" s="868"/>
      <c r="C49" s="868"/>
      <c r="D49" s="868"/>
      <c r="E49" s="868"/>
      <c r="F49" s="868"/>
      <c r="G49" s="868"/>
      <c r="H49" s="868"/>
    </row>
    <row r="50" spans="1:20" ht="12.75" customHeight="1">
      <c r="A50" s="908" t="s">
        <v>215</v>
      </c>
      <c r="B50" s="911"/>
      <c r="C50" s="911"/>
      <c r="D50" s="911"/>
      <c r="E50" s="911"/>
      <c r="F50" s="911"/>
      <c r="G50" s="911"/>
      <c r="H50" s="911"/>
      <c r="I50" s="868"/>
      <c r="J50" s="868"/>
      <c r="K50" s="868"/>
      <c r="L50" s="868"/>
      <c r="M50" s="868"/>
      <c r="N50" s="868"/>
      <c r="O50" s="868"/>
      <c r="P50" s="660"/>
    </row>
    <row r="51" spans="1:20" ht="12.75">
      <c r="A51" s="916" t="s">
        <v>183</v>
      </c>
      <c r="B51" s="868"/>
      <c r="C51" s="868"/>
      <c r="D51" s="868"/>
      <c r="E51" s="868"/>
      <c r="F51" s="868"/>
      <c r="G51" s="868"/>
      <c r="H51" s="531"/>
    </row>
    <row r="52" spans="1:20" ht="12.75">
      <c r="A52" s="651"/>
      <c r="B52" s="650"/>
      <c r="C52" s="650"/>
      <c r="D52" s="650"/>
      <c r="E52" s="650"/>
      <c r="F52" s="650"/>
      <c r="G52" s="650"/>
      <c r="H52" s="531"/>
    </row>
    <row r="59" spans="1:20">
      <c r="B59" s="725"/>
      <c r="C59" s="725"/>
      <c r="D59" s="725"/>
      <c r="E59" s="725"/>
      <c r="F59" s="725"/>
      <c r="G59" s="725"/>
      <c r="H59" s="725"/>
      <c r="I59" s="725"/>
      <c r="J59" s="725"/>
      <c r="K59" s="725"/>
      <c r="L59" s="725"/>
      <c r="M59" s="725"/>
      <c r="N59" s="725"/>
      <c r="O59" s="725"/>
      <c r="P59" s="725"/>
      <c r="Q59" s="725"/>
      <c r="R59" s="725"/>
      <c r="S59" s="725"/>
      <c r="T59" s="725"/>
    </row>
    <row r="60" spans="1:20">
      <c r="B60" s="725"/>
      <c r="C60" s="725"/>
      <c r="D60" s="725"/>
      <c r="E60" s="725"/>
      <c r="F60" s="725"/>
      <c r="G60" s="725"/>
      <c r="H60" s="725"/>
      <c r="I60" s="725"/>
      <c r="J60" s="725"/>
      <c r="K60" s="725"/>
      <c r="L60" s="725"/>
      <c r="M60" s="725"/>
      <c r="N60" s="725"/>
      <c r="O60" s="725"/>
      <c r="P60" s="725"/>
      <c r="Q60" s="725"/>
      <c r="R60" s="725"/>
      <c r="S60" s="725"/>
      <c r="T60" s="725"/>
    </row>
    <row r="61" spans="1:20">
      <c r="B61" s="725"/>
      <c r="C61" s="725"/>
      <c r="D61" s="725"/>
      <c r="E61" s="725"/>
      <c r="F61" s="725"/>
      <c r="G61" s="725"/>
      <c r="H61" s="725"/>
      <c r="I61" s="725"/>
      <c r="J61" s="725"/>
      <c r="K61" s="725"/>
      <c r="L61" s="725"/>
      <c r="M61" s="725"/>
      <c r="N61" s="725"/>
      <c r="O61" s="725"/>
      <c r="P61" s="725"/>
      <c r="Q61" s="725"/>
      <c r="R61" s="725"/>
      <c r="S61" s="725"/>
      <c r="T61" s="725"/>
    </row>
    <row r="62" spans="1:20">
      <c r="B62" s="725"/>
      <c r="C62" s="725"/>
      <c r="D62" s="725"/>
      <c r="E62" s="725"/>
      <c r="F62" s="725"/>
      <c r="G62" s="725"/>
      <c r="H62" s="725"/>
      <c r="I62" s="725"/>
      <c r="J62" s="725"/>
      <c r="K62" s="725"/>
      <c r="L62" s="725"/>
      <c r="M62" s="725"/>
      <c r="N62" s="725"/>
      <c r="O62" s="725"/>
      <c r="P62" s="725"/>
      <c r="Q62" s="725"/>
      <c r="R62" s="725"/>
      <c r="S62" s="725"/>
      <c r="T62" s="725"/>
    </row>
    <row r="63" spans="1:20">
      <c r="B63" s="725"/>
      <c r="C63" s="725"/>
      <c r="D63" s="725"/>
      <c r="E63" s="725"/>
      <c r="F63" s="725"/>
      <c r="G63" s="725"/>
      <c r="H63" s="725"/>
      <c r="I63" s="725"/>
      <c r="J63" s="725"/>
      <c r="K63" s="725"/>
      <c r="L63" s="725"/>
      <c r="M63" s="725"/>
      <c r="N63" s="725"/>
      <c r="O63" s="725"/>
      <c r="P63" s="725"/>
      <c r="Q63" s="725"/>
      <c r="R63" s="725"/>
      <c r="S63" s="725"/>
      <c r="T63" s="725"/>
    </row>
    <row r="64" spans="1:20">
      <c r="B64" s="725"/>
      <c r="C64" s="725"/>
      <c r="D64" s="725"/>
      <c r="E64" s="725"/>
      <c r="F64" s="725"/>
      <c r="G64" s="725"/>
      <c r="H64" s="725"/>
      <c r="I64" s="725"/>
      <c r="J64" s="725"/>
      <c r="K64" s="725"/>
      <c r="L64" s="725"/>
      <c r="M64" s="725"/>
      <c r="N64" s="725"/>
      <c r="O64" s="725"/>
      <c r="P64" s="725"/>
      <c r="Q64" s="725"/>
      <c r="R64" s="725"/>
      <c r="S64" s="725"/>
      <c r="T64" s="725"/>
    </row>
  </sheetData>
  <customSheetViews>
    <customSheetView guid="{1034D812-76BD-47D0-87AF-D82F53701E13}" showGridLines="0" showRuler="0">
      <selection activeCell="R22" sqref="R22"/>
      <pageMargins left="0.21" right="0.15748031496062992" top="0.59055118110236227" bottom="0.59055118110236227" header="0.51181102362204722" footer="0.51181102362204722"/>
      <pageSetup paperSize="9" scale="65" orientation="portrait" r:id="rId1"/>
      <headerFooter alignWithMargins="0">
        <oddFooter>&amp;C13</oddFooter>
      </headerFooter>
    </customSheetView>
  </customSheetViews>
  <mergeCells count="14">
    <mergeCell ref="U28:V28"/>
    <mergeCell ref="A49:H49"/>
    <mergeCell ref="A51:G51"/>
    <mergeCell ref="A50:O50"/>
    <mergeCell ref="A1:Q2"/>
    <mergeCell ref="B5:C5"/>
    <mergeCell ref="F5:G5"/>
    <mergeCell ref="J5:K5"/>
    <mergeCell ref="R28:S28"/>
    <mergeCell ref="R5:S5"/>
    <mergeCell ref="B28:C28"/>
    <mergeCell ref="F28:G28"/>
    <mergeCell ref="J28:K28"/>
    <mergeCell ref="N28:O28"/>
  </mergeCells>
  <phoneticPr fontId="3" type="noConversion"/>
  <hyperlinks>
    <hyperlink ref="T1" location="Contents!A1" display="Contents"/>
  </hyperlinks>
  <printOptions horizontalCentered="1"/>
  <pageMargins left="0.19685039370078741" right="0.15748031496062992" top="0.59055118110236227" bottom="0.59055118110236227" header="0.51181102362204722" footer="0.51181102362204722"/>
  <pageSetup paperSize="9" scale="6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2"/>
  <sheetViews>
    <sheetView showGridLines="0" zoomScaleNormal="100" workbookViewId="0">
      <selection sqref="A1:I1"/>
    </sheetView>
  </sheetViews>
  <sheetFormatPr defaultRowHeight="12.75"/>
  <cols>
    <col min="1" max="1" width="31.5703125" style="138" customWidth="1"/>
    <col min="2" max="12" width="9.7109375" style="138" customWidth="1"/>
    <col min="13" max="16384" width="9.140625" style="138"/>
  </cols>
  <sheetData>
    <row r="1" spans="1:15" s="87" customFormat="1" ht="36" customHeight="1">
      <c r="A1" s="867" t="s">
        <v>292</v>
      </c>
      <c r="B1" s="872"/>
      <c r="C1" s="872"/>
      <c r="D1" s="872"/>
      <c r="E1" s="872"/>
      <c r="F1" s="872"/>
      <c r="G1" s="872"/>
      <c r="H1" s="872"/>
      <c r="I1" s="872"/>
      <c r="L1" s="742" t="s">
        <v>161</v>
      </c>
    </row>
    <row r="2" spans="1:15" ht="13.5" thickBot="1">
      <c r="A2" s="92"/>
      <c r="B2" s="140"/>
      <c r="C2" s="140"/>
      <c r="D2" s="139"/>
      <c r="E2" s="140"/>
      <c r="F2" s="141"/>
      <c r="G2" s="472"/>
      <c r="H2" s="472"/>
      <c r="I2" s="674"/>
    </row>
    <row r="3" spans="1:15" s="102" customFormat="1" ht="20.25" customHeight="1">
      <c r="A3" s="100"/>
      <c r="B3" s="568">
        <v>2006</v>
      </c>
      <c r="C3" s="569">
        <v>2007</v>
      </c>
      <c r="D3" s="569">
        <v>2008</v>
      </c>
      <c r="E3" s="568">
        <v>2009</v>
      </c>
      <c r="F3" s="568">
        <v>2010</v>
      </c>
      <c r="G3" s="568">
        <v>2011</v>
      </c>
      <c r="H3" s="568">
        <v>2012</v>
      </c>
      <c r="I3" s="568">
        <v>2013</v>
      </c>
      <c r="J3" s="568">
        <v>2014</v>
      </c>
      <c r="K3" s="568">
        <v>2015</v>
      </c>
      <c r="L3" s="568">
        <v>2016</v>
      </c>
    </row>
    <row r="4" spans="1:15">
      <c r="A4" s="92"/>
      <c r="B4" s="96"/>
      <c r="C4" s="92"/>
      <c r="D4" s="142"/>
      <c r="E4" s="142"/>
      <c r="F4" s="142"/>
      <c r="G4" s="142"/>
      <c r="H4" s="142"/>
      <c r="I4" s="142"/>
    </row>
    <row r="5" spans="1:15" s="88" customFormat="1" ht="15">
      <c r="A5" s="143" t="s">
        <v>31</v>
      </c>
      <c r="B5" s="106"/>
      <c r="J5" s="138"/>
      <c r="K5" s="138"/>
      <c r="L5" s="138"/>
      <c r="M5" s="138"/>
      <c r="N5" s="138"/>
      <c r="O5" s="138"/>
    </row>
    <row r="6" spans="1:15">
      <c r="A6" s="144"/>
      <c r="B6" s="142"/>
      <c r="E6" s="120"/>
      <c r="F6" s="120"/>
    </row>
    <row r="7" spans="1:15" s="88" customFormat="1" ht="15">
      <c r="A7" s="146" t="s">
        <v>22</v>
      </c>
      <c r="B7" s="325">
        <v>111752</v>
      </c>
      <c r="C7" s="36">
        <v>117860</v>
      </c>
      <c r="D7" s="36">
        <v>120743</v>
      </c>
      <c r="E7" s="36">
        <v>122796</v>
      </c>
      <c r="F7" s="36">
        <v>118696</v>
      </c>
      <c r="G7" s="54">
        <v>112571</v>
      </c>
      <c r="H7" s="54">
        <v>103759</v>
      </c>
      <c r="I7" s="54">
        <v>99166</v>
      </c>
      <c r="J7" s="54">
        <v>94878</v>
      </c>
      <c r="K7" s="610">
        <v>91224</v>
      </c>
      <c r="L7" s="54">
        <v>83258</v>
      </c>
    </row>
    <row r="8" spans="1:15">
      <c r="A8" s="147" t="s">
        <v>32</v>
      </c>
      <c r="B8" s="319">
        <v>8490</v>
      </c>
      <c r="C8" s="314">
        <v>11001</v>
      </c>
      <c r="D8" s="314">
        <v>13320</v>
      </c>
      <c r="E8" s="314">
        <v>14405</v>
      </c>
      <c r="F8" s="314">
        <v>15671</v>
      </c>
      <c r="G8" s="17">
        <v>17408</v>
      </c>
      <c r="H8" s="17">
        <v>16824</v>
      </c>
      <c r="I8" s="17">
        <v>18863</v>
      </c>
      <c r="J8" s="17">
        <v>17704</v>
      </c>
      <c r="K8" s="611">
        <v>16819</v>
      </c>
      <c r="L8" s="17">
        <v>14540</v>
      </c>
    </row>
    <row r="9" spans="1:15">
      <c r="A9" s="147" t="s">
        <v>33</v>
      </c>
      <c r="B9" s="319">
        <v>71948</v>
      </c>
      <c r="C9" s="314">
        <v>79340</v>
      </c>
      <c r="D9" s="314">
        <v>82231</v>
      </c>
      <c r="E9" s="314">
        <v>87922</v>
      </c>
      <c r="F9" s="314">
        <v>85339</v>
      </c>
      <c r="G9" s="17">
        <v>80827</v>
      </c>
      <c r="H9" s="17">
        <v>74850</v>
      </c>
      <c r="I9" s="17">
        <v>69088</v>
      </c>
      <c r="J9" s="17">
        <v>65719</v>
      </c>
      <c r="K9" s="611">
        <v>64193</v>
      </c>
      <c r="L9" s="17">
        <v>60071</v>
      </c>
    </row>
    <row r="10" spans="1:15" ht="14.25">
      <c r="A10" s="750" t="s">
        <v>238</v>
      </c>
      <c r="B10" s="319">
        <v>26123</v>
      </c>
      <c r="C10" s="314">
        <v>23525</v>
      </c>
      <c r="D10" s="314">
        <v>21721</v>
      </c>
      <c r="E10" s="314">
        <v>18994</v>
      </c>
      <c r="F10" s="314">
        <v>16078</v>
      </c>
      <c r="G10" s="17">
        <v>12847</v>
      </c>
      <c r="H10" s="17">
        <v>10560</v>
      </c>
      <c r="I10" s="17">
        <v>9930</v>
      </c>
      <c r="J10" s="17">
        <v>10057</v>
      </c>
      <c r="K10" s="611">
        <v>8680</v>
      </c>
      <c r="L10" s="17">
        <v>7123</v>
      </c>
    </row>
    <row r="11" spans="1:15">
      <c r="A11" s="147" t="s">
        <v>34</v>
      </c>
      <c r="B11" s="319">
        <v>1191</v>
      </c>
      <c r="C11" s="314">
        <v>1240</v>
      </c>
      <c r="D11" s="314">
        <v>1238</v>
      </c>
      <c r="E11" s="314">
        <v>1334</v>
      </c>
      <c r="F11" s="314">
        <v>1511</v>
      </c>
      <c r="G11" s="17">
        <v>1425</v>
      </c>
      <c r="H11" s="17">
        <v>1474</v>
      </c>
      <c r="I11" s="17">
        <v>1264</v>
      </c>
      <c r="J11" s="17">
        <v>1398</v>
      </c>
      <c r="K11" s="611">
        <v>1521</v>
      </c>
      <c r="L11" s="17">
        <v>1504</v>
      </c>
    </row>
    <row r="12" spans="1:15">
      <c r="A12" s="147" t="s">
        <v>118</v>
      </c>
      <c r="B12" s="319">
        <v>4000</v>
      </c>
      <c r="C12" s="314">
        <v>2754</v>
      </c>
      <c r="D12" s="314">
        <v>2233</v>
      </c>
      <c r="E12" s="312">
        <v>141</v>
      </c>
      <c r="F12" s="312">
        <v>97</v>
      </c>
      <c r="G12">
        <v>64</v>
      </c>
      <c r="H12">
        <v>51</v>
      </c>
      <c r="I12">
        <v>21</v>
      </c>
      <c r="J12" s="17">
        <v>0</v>
      </c>
      <c r="K12" s="612">
        <v>11</v>
      </c>
      <c r="L12" s="746">
        <v>20</v>
      </c>
    </row>
    <row r="13" spans="1:15" ht="6.75" customHeight="1">
      <c r="A13" s="144"/>
      <c r="B13" s="142"/>
      <c r="D13" s="148"/>
      <c r="E13" s="115"/>
      <c r="F13" s="115"/>
      <c r="G13"/>
      <c r="H13"/>
      <c r="I13"/>
      <c r="J13"/>
      <c r="K13" s="17"/>
      <c r="L13" s="17"/>
    </row>
    <row r="14" spans="1:15">
      <c r="A14" s="149" t="s">
        <v>35</v>
      </c>
      <c r="B14" s="154">
        <v>13.8</v>
      </c>
      <c r="C14" s="150">
        <v>13.3</v>
      </c>
      <c r="D14" s="151">
        <v>13.1</v>
      </c>
      <c r="E14" s="120">
        <v>12.8</v>
      </c>
      <c r="F14" s="471">
        <v>12.744970344409246</v>
      </c>
      <c r="G14" s="473">
        <v>12.336304894632525</v>
      </c>
      <c r="H14" s="473">
        <v>12.245518278864791</v>
      </c>
      <c r="I14" s="473">
        <v>11.982572504860661</v>
      </c>
      <c r="J14" s="473">
        <v>12.032844512679338</v>
      </c>
      <c r="K14" s="535">
        <v>11.876222285701729</v>
      </c>
      <c r="L14" s="473">
        <v>11.990814655984238</v>
      </c>
    </row>
    <row r="15" spans="1:15">
      <c r="A15" s="144"/>
      <c r="B15" s="142"/>
      <c r="D15" s="148"/>
      <c r="E15" s="115"/>
      <c r="F15" s="115"/>
      <c r="H15"/>
      <c r="I15"/>
      <c r="J15"/>
      <c r="K15"/>
      <c r="L15" s="746"/>
    </row>
    <row r="16" spans="1:15" s="88" customFormat="1" ht="15">
      <c r="A16" s="146" t="s">
        <v>29</v>
      </c>
      <c r="B16" s="325">
        <v>95111</v>
      </c>
      <c r="C16" s="36">
        <v>99573</v>
      </c>
      <c r="D16" s="36">
        <v>101552</v>
      </c>
      <c r="E16" s="36">
        <v>103074</v>
      </c>
      <c r="F16" s="36">
        <v>99598</v>
      </c>
      <c r="G16" s="54">
        <v>94046</v>
      </c>
      <c r="H16" s="54">
        <v>86708</v>
      </c>
      <c r="I16" s="54">
        <v>82448</v>
      </c>
      <c r="J16" s="54">
        <v>78222</v>
      </c>
      <c r="K16" s="610">
        <v>75498</v>
      </c>
      <c r="L16" s="54">
        <v>69185</v>
      </c>
      <c r="M16" s="138"/>
    </row>
    <row r="17" spans="1:13">
      <c r="A17" s="152" t="s">
        <v>32</v>
      </c>
      <c r="B17" s="319">
        <v>6561</v>
      </c>
      <c r="C17" s="314">
        <v>8539</v>
      </c>
      <c r="D17" s="314">
        <v>10313</v>
      </c>
      <c r="E17" s="314">
        <v>11276</v>
      </c>
      <c r="F17" s="314">
        <v>12083</v>
      </c>
      <c r="G17" s="17">
        <v>13378</v>
      </c>
      <c r="H17" s="17">
        <v>12920</v>
      </c>
      <c r="I17" s="17">
        <v>14482</v>
      </c>
      <c r="J17" s="17">
        <v>13459</v>
      </c>
      <c r="K17" s="611">
        <v>12893</v>
      </c>
      <c r="L17" s="17">
        <v>11304</v>
      </c>
    </row>
    <row r="18" spans="1:13">
      <c r="A18" s="152" t="s">
        <v>33</v>
      </c>
      <c r="B18" s="319">
        <v>61236</v>
      </c>
      <c r="C18" s="314">
        <v>67101</v>
      </c>
      <c r="D18" s="314">
        <v>69377</v>
      </c>
      <c r="E18" s="314">
        <v>73976</v>
      </c>
      <c r="F18" s="314">
        <v>71867</v>
      </c>
      <c r="G18" s="17">
        <v>67976</v>
      </c>
      <c r="H18" s="17">
        <v>62928</v>
      </c>
      <c r="I18" s="17">
        <v>57772</v>
      </c>
      <c r="J18" s="17">
        <v>54330</v>
      </c>
      <c r="K18" s="611">
        <v>53125</v>
      </c>
      <c r="L18" s="17">
        <v>49838</v>
      </c>
      <c r="M18" s="148"/>
    </row>
    <row r="19" spans="1:13" ht="14.25">
      <c r="A19" s="750" t="s">
        <v>238</v>
      </c>
      <c r="B19" s="319">
        <v>22681</v>
      </c>
      <c r="C19" s="314">
        <v>20315</v>
      </c>
      <c r="D19" s="314">
        <v>18741</v>
      </c>
      <c r="E19" s="314">
        <v>16428</v>
      </c>
      <c r="F19" s="314">
        <v>14126</v>
      </c>
      <c r="G19" s="17">
        <v>11263</v>
      </c>
      <c r="H19" s="17">
        <v>9381</v>
      </c>
      <c r="I19" s="17">
        <v>8940</v>
      </c>
      <c r="J19" s="17">
        <v>9062</v>
      </c>
      <c r="K19" s="611">
        <v>7970</v>
      </c>
      <c r="L19" s="17">
        <v>6540</v>
      </c>
      <c r="M19" s="148"/>
    </row>
    <row r="20" spans="1:13">
      <c r="A20" s="147" t="s">
        <v>34</v>
      </c>
      <c r="B20" s="319">
        <v>1093</v>
      </c>
      <c r="C20" s="314">
        <v>1164</v>
      </c>
      <c r="D20" s="314">
        <v>1154</v>
      </c>
      <c r="E20" s="314">
        <v>1268</v>
      </c>
      <c r="F20" s="314">
        <v>1440</v>
      </c>
      <c r="G20" s="17">
        <v>1373</v>
      </c>
      <c r="H20" s="17">
        <v>1433</v>
      </c>
      <c r="I20" s="17">
        <v>1236</v>
      </c>
      <c r="J20" s="17">
        <v>1371</v>
      </c>
      <c r="K20" s="611">
        <v>1499</v>
      </c>
      <c r="L20" s="17">
        <v>1483</v>
      </c>
    </row>
    <row r="21" spans="1:13">
      <c r="A21" s="147" t="s">
        <v>118</v>
      </c>
      <c r="B21" s="319">
        <v>3540</v>
      </c>
      <c r="C21" s="314">
        <v>2454</v>
      </c>
      <c r="D21" s="314">
        <v>1967</v>
      </c>
      <c r="E21" s="312">
        <v>126</v>
      </c>
      <c r="F21" s="312">
        <v>82</v>
      </c>
      <c r="G21">
        <v>56</v>
      </c>
      <c r="H21">
        <v>46</v>
      </c>
      <c r="I21">
        <v>18</v>
      </c>
      <c r="J21" s="17">
        <v>0</v>
      </c>
      <c r="K21" s="612">
        <v>11</v>
      </c>
      <c r="L21" s="746">
        <v>20</v>
      </c>
    </row>
    <row r="22" spans="1:13" ht="6.75" customHeight="1">
      <c r="A22" s="153"/>
      <c r="B22" s="142"/>
      <c r="D22" s="148"/>
      <c r="E22" s="148"/>
      <c r="F22" s="148"/>
      <c r="G22"/>
      <c r="H22"/>
      <c r="I22"/>
      <c r="J22"/>
      <c r="K22" s="17"/>
      <c r="L22" s="17"/>
    </row>
    <row r="23" spans="1:13">
      <c r="A23" s="149" t="s">
        <v>35</v>
      </c>
      <c r="B23" s="154">
        <v>13.9</v>
      </c>
      <c r="C23" s="150">
        <v>13.5</v>
      </c>
      <c r="D23" s="151">
        <v>13.2</v>
      </c>
      <c r="E23" s="151">
        <v>13</v>
      </c>
      <c r="F23" s="138">
        <v>12.8</v>
      </c>
      <c r="G23">
        <v>12.5</v>
      </c>
      <c r="H23" s="473">
        <v>12.441227381831609</v>
      </c>
      <c r="I23" s="473">
        <v>12.202099545747933</v>
      </c>
      <c r="J23" s="473">
        <v>12.279687881004634</v>
      </c>
      <c r="K23" s="535">
        <v>12.131797969071481</v>
      </c>
      <c r="L23" s="473">
        <v>12.202342697211568</v>
      </c>
    </row>
    <row r="24" spans="1:13">
      <c r="A24" s="153"/>
      <c r="B24" s="142"/>
      <c r="D24" s="148"/>
      <c r="E24" s="148"/>
      <c r="F24" s="148"/>
      <c r="H24"/>
      <c r="I24"/>
      <c r="J24"/>
      <c r="K24"/>
      <c r="L24" s="746"/>
      <c r="M24" s="148"/>
    </row>
    <row r="25" spans="1:13" s="88" customFormat="1" ht="15">
      <c r="A25" s="146" t="s">
        <v>30</v>
      </c>
      <c r="B25" s="325">
        <v>16641</v>
      </c>
      <c r="C25" s="36">
        <v>18287</v>
      </c>
      <c r="D25" s="36">
        <v>19191</v>
      </c>
      <c r="E25" s="36">
        <v>19722</v>
      </c>
      <c r="F25" s="36">
        <v>19098</v>
      </c>
      <c r="G25" s="54">
        <v>18525</v>
      </c>
      <c r="H25" s="54">
        <v>17051</v>
      </c>
      <c r="I25" s="54">
        <v>16718</v>
      </c>
      <c r="J25" s="54">
        <v>16656</v>
      </c>
      <c r="K25" s="610">
        <v>15726</v>
      </c>
      <c r="L25" s="54">
        <v>14073</v>
      </c>
      <c r="M25" s="148"/>
    </row>
    <row r="26" spans="1:13">
      <c r="A26" s="152" t="s">
        <v>32</v>
      </c>
      <c r="B26" s="319">
        <v>1929</v>
      </c>
      <c r="C26" s="314">
        <v>2462</v>
      </c>
      <c r="D26" s="314">
        <v>3007</v>
      </c>
      <c r="E26" s="314">
        <v>3129</v>
      </c>
      <c r="F26" s="314">
        <v>3588</v>
      </c>
      <c r="G26" s="17">
        <v>4030</v>
      </c>
      <c r="H26" s="17">
        <v>3904</v>
      </c>
      <c r="I26" s="17">
        <v>4381</v>
      </c>
      <c r="J26" s="17">
        <v>4245</v>
      </c>
      <c r="K26" s="611">
        <v>3926</v>
      </c>
      <c r="L26" s="17">
        <v>3236</v>
      </c>
    </row>
    <row r="27" spans="1:13">
      <c r="A27" s="152" t="s">
        <v>33</v>
      </c>
      <c r="B27" s="319">
        <v>10712</v>
      </c>
      <c r="C27" s="314">
        <v>12239</v>
      </c>
      <c r="D27" s="314">
        <v>12854</v>
      </c>
      <c r="E27" s="314">
        <v>13946</v>
      </c>
      <c r="F27" s="314">
        <v>13472</v>
      </c>
      <c r="G27" s="17">
        <v>12851</v>
      </c>
      <c r="H27" s="17">
        <v>11922</v>
      </c>
      <c r="I27" s="17">
        <v>11316</v>
      </c>
      <c r="J27" s="17">
        <v>11389</v>
      </c>
      <c r="K27" s="611">
        <v>11068</v>
      </c>
      <c r="L27" s="17">
        <v>10233</v>
      </c>
    </row>
    <row r="28" spans="1:13" ht="14.25">
      <c r="A28" s="750" t="s">
        <v>238</v>
      </c>
      <c r="B28" s="319">
        <v>3442</v>
      </c>
      <c r="C28" s="314">
        <v>3210</v>
      </c>
      <c r="D28" s="314">
        <v>2980</v>
      </c>
      <c r="E28" s="314">
        <v>2566</v>
      </c>
      <c r="F28" s="314">
        <v>1952</v>
      </c>
      <c r="G28" s="17">
        <v>1584</v>
      </c>
      <c r="H28" s="17">
        <v>1179</v>
      </c>
      <c r="I28">
        <v>990</v>
      </c>
      <c r="J28">
        <v>995</v>
      </c>
      <c r="K28" s="612">
        <v>710</v>
      </c>
      <c r="L28" s="746">
        <v>583</v>
      </c>
    </row>
    <row r="29" spans="1:13">
      <c r="A29" s="147" t="s">
        <v>34</v>
      </c>
      <c r="B29" s="337">
        <v>98</v>
      </c>
      <c r="C29" s="312">
        <v>76</v>
      </c>
      <c r="D29" s="312">
        <v>84</v>
      </c>
      <c r="E29" s="312">
        <v>66</v>
      </c>
      <c r="F29" s="312">
        <v>71</v>
      </c>
      <c r="G29">
        <v>52</v>
      </c>
      <c r="H29">
        <v>41</v>
      </c>
      <c r="I29">
        <v>28</v>
      </c>
      <c r="J29">
        <v>27</v>
      </c>
      <c r="K29" s="612">
        <v>22</v>
      </c>
      <c r="L29" s="746">
        <v>21</v>
      </c>
    </row>
    <row r="30" spans="1:13">
      <c r="A30" s="147" t="s">
        <v>118</v>
      </c>
      <c r="B30" s="337">
        <v>460</v>
      </c>
      <c r="C30" s="312">
        <v>300</v>
      </c>
      <c r="D30" s="312">
        <v>266</v>
      </c>
      <c r="E30" s="312">
        <v>15</v>
      </c>
      <c r="F30" s="312">
        <v>15</v>
      </c>
      <c r="G30">
        <v>8</v>
      </c>
      <c r="H30">
        <v>5</v>
      </c>
      <c r="I30">
        <v>3</v>
      </c>
      <c r="J30">
        <v>0</v>
      </c>
      <c r="K30" s="612">
        <v>0</v>
      </c>
      <c r="L30" s="746">
        <v>0</v>
      </c>
    </row>
    <row r="31" spans="1:13" ht="6" customHeight="1">
      <c r="A31" s="153"/>
      <c r="B31" s="142"/>
      <c r="G31"/>
      <c r="H31"/>
      <c r="I31"/>
      <c r="J31"/>
      <c r="K31"/>
      <c r="L31" s="746"/>
    </row>
    <row r="32" spans="1:13">
      <c r="A32" s="149" t="s">
        <v>35</v>
      </c>
      <c r="B32" s="154">
        <v>13.1</v>
      </c>
      <c r="C32" s="154">
        <v>12.7</v>
      </c>
      <c r="D32" s="138">
        <v>12.4</v>
      </c>
      <c r="E32" s="99">
        <v>12.1</v>
      </c>
      <c r="F32" s="99">
        <v>11.8</v>
      </c>
      <c r="G32">
        <v>11.4</v>
      </c>
      <c r="H32" s="473">
        <v>11.250425394590154</v>
      </c>
      <c r="I32" s="473">
        <v>10.899212693070497</v>
      </c>
      <c r="J32" s="473">
        <v>10.868994311993223</v>
      </c>
      <c r="K32" s="535">
        <v>10.648536632021935</v>
      </c>
      <c r="L32" s="473">
        <v>10.891840947850282</v>
      </c>
    </row>
    <row r="33" spans="1:12" ht="9" customHeight="1">
      <c r="A33" s="122"/>
      <c r="B33" s="122"/>
      <c r="C33" s="122"/>
      <c r="D33" s="122"/>
      <c r="G33" s="162"/>
      <c r="H33" s="162"/>
      <c r="I33" s="162"/>
      <c r="J33" s="162"/>
      <c r="K33" s="162"/>
      <c r="L33" s="162"/>
    </row>
    <row r="34" spans="1:12">
      <c r="A34" s="92"/>
      <c r="B34" s="96"/>
      <c r="C34" s="92"/>
      <c r="E34" s="157"/>
      <c r="F34" s="157"/>
    </row>
    <row r="35" spans="1:12" ht="15">
      <c r="A35" s="129" t="s">
        <v>9</v>
      </c>
      <c r="B35" s="106"/>
      <c r="C35" s="88"/>
      <c r="E35" s="142"/>
      <c r="F35" s="142"/>
    </row>
    <row r="36" spans="1:12">
      <c r="A36" s="107"/>
      <c r="B36" s="142"/>
      <c r="E36" s="142"/>
      <c r="F36" s="142"/>
    </row>
    <row r="37" spans="1:12" ht="15">
      <c r="A37" s="146" t="s">
        <v>22</v>
      </c>
      <c r="B37" s="325">
        <v>32727</v>
      </c>
      <c r="C37" s="36">
        <v>44421</v>
      </c>
      <c r="D37" s="36">
        <v>45502</v>
      </c>
      <c r="E37" s="36">
        <v>46897</v>
      </c>
      <c r="F37" s="36">
        <v>47902</v>
      </c>
      <c r="G37" s="54">
        <v>47521</v>
      </c>
      <c r="H37" s="54">
        <v>45275</v>
      </c>
      <c r="I37" s="54">
        <v>43134</v>
      </c>
      <c r="J37" s="54">
        <v>44944</v>
      </c>
      <c r="K37" s="610">
        <v>46515</v>
      </c>
      <c r="L37" s="54">
        <v>44576</v>
      </c>
    </row>
    <row r="38" spans="1:12">
      <c r="A38" s="158" t="s">
        <v>32</v>
      </c>
      <c r="B38" s="319">
        <v>1035</v>
      </c>
      <c r="C38" s="314">
        <v>1107</v>
      </c>
      <c r="D38" s="312">
        <v>923</v>
      </c>
      <c r="E38" s="312">
        <v>818</v>
      </c>
      <c r="F38" s="312">
        <v>790</v>
      </c>
      <c r="G38">
        <v>796</v>
      </c>
      <c r="H38">
        <v>796</v>
      </c>
      <c r="I38" s="17">
        <v>1144</v>
      </c>
      <c r="J38" s="17">
        <v>1438</v>
      </c>
      <c r="K38" s="612">
        <v>859</v>
      </c>
      <c r="L38" s="17">
        <v>583</v>
      </c>
    </row>
    <row r="39" spans="1:12">
      <c r="A39" s="158" t="s">
        <v>33</v>
      </c>
      <c r="B39" s="319">
        <v>14059</v>
      </c>
      <c r="C39" s="314">
        <v>19202</v>
      </c>
      <c r="D39" s="314">
        <v>20670</v>
      </c>
      <c r="E39" s="314">
        <v>21433</v>
      </c>
      <c r="F39" s="314">
        <v>22186</v>
      </c>
      <c r="G39" s="17">
        <v>23364</v>
      </c>
      <c r="H39" s="17">
        <v>23267</v>
      </c>
      <c r="I39" s="17">
        <v>21206</v>
      </c>
      <c r="J39" s="17">
        <v>21080</v>
      </c>
      <c r="K39" s="611">
        <v>21735</v>
      </c>
      <c r="L39" s="17">
        <v>20597</v>
      </c>
    </row>
    <row r="40" spans="1:12" ht="14.25">
      <c r="A40" s="750" t="s">
        <v>238</v>
      </c>
      <c r="B40" s="319">
        <v>16947</v>
      </c>
      <c r="C40" s="314">
        <v>23391</v>
      </c>
      <c r="D40" s="314">
        <v>23830</v>
      </c>
      <c r="E40" s="314">
        <v>24600</v>
      </c>
      <c r="F40" s="314">
        <v>24887</v>
      </c>
      <c r="G40" s="17">
        <v>23331</v>
      </c>
      <c r="H40" s="17">
        <v>21199</v>
      </c>
      <c r="I40" s="17">
        <v>20750</v>
      </c>
      <c r="J40" s="17">
        <v>22394</v>
      </c>
      <c r="K40" s="611">
        <v>23850</v>
      </c>
      <c r="L40" s="17">
        <v>23323</v>
      </c>
    </row>
    <row r="41" spans="1:12">
      <c r="A41" s="147" t="s">
        <v>118</v>
      </c>
      <c r="B41" s="337">
        <v>686</v>
      </c>
      <c r="C41" s="312">
        <v>721</v>
      </c>
      <c r="D41" s="312">
        <v>79</v>
      </c>
      <c r="E41" s="312">
        <v>46</v>
      </c>
      <c r="F41" s="312">
        <v>39</v>
      </c>
      <c r="G41">
        <v>30</v>
      </c>
      <c r="H41">
        <v>13</v>
      </c>
      <c r="I41">
        <v>34</v>
      </c>
      <c r="J41">
        <v>32</v>
      </c>
      <c r="K41" s="612">
        <v>71</v>
      </c>
      <c r="L41" s="746">
        <v>73</v>
      </c>
    </row>
    <row r="42" spans="1:12">
      <c r="A42" s="159"/>
      <c r="B42" s="142"/>
      <c r="D42" s="148"/>
      <c r="E42" s="142"/>
      <c r="F42" s="142"/>
      <c r="G42"/>
      <c r="H42"/>
      <c r="I42"/>
      <c r="J42"/>
      <c r="K42" s="612"/>
      <c r="L42" s="612"/>
    </row>
    <row r="43" spans="1:12">
      <c r="A43" s="149" t="s">
        <v>35</v>
      </c>
      <c r="B43" s="154">
        <v>16.899999999999999</v>
      </c>
      <c r="C43" s="150">
        <v>17</v>
      </c>
      <c r="D43" s="151">
        <v>17</v>
      </c>
      <c r="E43" s="151">
        <v>17</v>
      </c>
      <c r="F43" s="151">
        <v>17</v>
      </c>
      <c r="G43" s="473">
        <v>16.681055357857279</v>
      </c>
      <c r="H43" s="473">
        <v>16.465426948340138</v>
      </c>
      <c r="I43" s="473">
        <v>16.573085846867748</v>
      </c>
      <c r="J43" s="473">
        <v>16.686364446027788</v>
      </c>
      <c r="K43" s="535">
        <v>16.928193092756867</v>
      </c>
      <c r="L43" s="473">
        <v>16.997978737367109</v>
      </c>
    </row>
    <row r="44" spans="1:12">
      <c r="A44" s="159"/>
      <c r="B44" s="142"/>
      <c r="D44" s="148"/>
      <c r="E44" s="142"/>
      <c r="F44" s="142"/>
      <c r="H44"/>
      <c r="I44"/>
      <c r="J44" s="473"/>
      <c r="K44" s="473"/>
      <c r="L44" s="473"/>
    </row>
    <row r="45" spans="1:12" ht="15">
      <c r="A45" s="146" t="s">
        <v>29</v>
      </c>
      <c r="B45" s="325">
        <v>28446</v>
      </c>
      <c r="C45" s="36">
        <v>38470</v>
      </c>
      <c r="D45" s="36">
        <v>39026</v>
      </c>
      <c r="E45" s="36">
        <v>40074</v>
      </c>
      <c r="F45" s="36">
        <v>41208</v>
      </c>
      <c r="G45" s="54">
        <v>40475</v>
      </c>
      <c r="H45" s="54">
        <v>38472</v>
      </c>
      <c r="I45" s="54">
        <v>36900</v>
      </c>
      <c r="J45" s="54">
        <v>38181</v>
      </c>
      <c r="K45" s="610">
        <v>39504</v>
      </c>
      <c r="L45" s="54">
        <v>38262</v>
      </c>
    </row>
    <row r="46" spans="1:12">
      <c r="A46" s="160" t="s">
        <v>32</v>
      </c>
      <c r="B46" s="337">
        <v>851</v>
      </c>
      <c r="C46" s="312">
        <v>919</v>
      </c>
      <c r="D46" s="312">
        <v>739</v>
      </c>
      <c r="E46" s="312">
        <v>671</v>
      </c>
      <c r="F46" s="312">
        <v>665</v>
      </c>
      <c r="G46">
        <v>640</v>
      </c>
      <c r="H46">
        <v>640</v>
      </c>
      <c r="I46">
        <v>949</v>
      </c>
      <c r="J46" s="17">
        <v>1199</v>
      </c>
      <c r="K46" s="612">
        <v>694</v>
      </c>
      <c r="L46" s="17">
        <v>507</v>
      </c>
    </row>
    <row r="47" spans="1:12">
      <c r="A47" s="160" t="s">
        <v>33</v>
      </c>
      <c r="B47" s="319">
        <v>12147</v>
      </c>
      <c r="C47" s="314">
        <v>16541</v>
      </c>
      <c r="D47" s="314">
        <v>17614</v>
      </c>
      <c r="E47" s="314">
        <v>18175</v>
      </c>
      <c r="F47" s="314">
        <v>18859</v>
      </c>
      <c r="G47" s="17">
        <v>19739</v>
      </c>
      <c r="H47" s="17">
        <v>19609</v>
      </c>
      <c r="I47" s="17">
        <v>17831</v>
      </c>
      <c r="J47" s="17">
        <v>17484</v>
      </c>
      <c r="K47" s="611">
        <v>18131</v>
      </c>
      <c r="L47" s="17">
        <v>17358</v>
      </c>
    </row>
    <row r="48" spans="1:12" ht="14.25">
      <c r="A48" s="750" t="s">
        <v>238</v>
      </c>
      <c r="B48" s="319">
        <v>14867</v>
      </c>
      <c r="C48" s="314">
        <v>20387</v>
      </c>
      <c r="D48" s="314">
        <v>20603</v>
      </c>
      <c r="E48" s="314">
        <v>21190</v>
      </c>
      <c r="F48" s="314">
        <v>21648</v>
      </c>
      <c r="G48" s="17">
        <v>20069</v>
      </c>
      <c r="H48" s="17">
        <v>18213</v>
      </c>
      <c r="I48" s="17">
        <v>18088</v>
      </c>
      <c r="J48" s="17">
        <v>19468</v>
      </c>
      <c r="K48" s="611">
        <v>20614</v>
      </c>
      <c r="L48" s="17">
        <v>20334</v>
      </c>
    </row>
    <row r="49" spans="1:12">
      <c r="A49" s="147" t="s">
        <v>118</v>
      </c>
      <c r="B49" s="337">
        <v>581</v>
      </c>
      <c r="C49" s="312">
        <v>623</v>
      </c>
      <c r="D49" s="312">
        <v>70</v>
      </c>
      <c r="E49" s="312">
        <v>38</v>
      </c>
      <c r="F49" s="312">
        <v>36</v>
      </c>
      <c r="G49">
        <v>27</v>
      </c>
      <c r="H49">
        <v>10</v>
      </c>
      <c r="I49">
        <v>32</v>
      </c>
      <c r="J49">
        <v>30</v>
      </c>
      <c r="K49" s="612">
        <v>65</v>
      </c>
      <c r="L49" s="746">
        <v>63</v>
      </c>
    </row>
    <row r="50" spans="1:12">
      <c r="A50" s="161"/>
      <c r="B50" s="142"/>
      <c r="D50" s="148"/>
      <c r="E50" s="142"/>
      <c r="F50" s="142"/>
      <c r="G50"/>
      <c r="H50"/>
      <c r="I50"/>
      <c r="J50"/>
      <c r="K50" s="612"/>
      <c r="L50" s="612"/>
    </row>
    <row r="51" spans="1:12">
      <c r="A51" s="149" t="s">
        <v>35</v>
      </c>
      <c r="B51" s="154">
        <v>16.899999999999999</v>
      </c>
      <c r="C51" s="150">
        <v>17</v>
      </c>
      <c r="D51" s="151">
        <v>17.100000000000001</v>
      </c>
      <c r="E51" s="138">
        <v>17.100000000000001</v>
      </c>
      <c r="F51" s="138">
        <v>17.100000000000001</v>
      </c>
      <c r="G51">
        <v>16.7</v>
      </c>
      <c r="H51" s="473">
        <v>16.526542549024729</v>
      </c>
      <c r="I51" s="473">
        <v>16.670934143430618</v>
      </c>
      <c r="J51" s="473">
        <v>16.810253990721083</v>
      </c>
      <c r="K51" s="535">
        <v>17.025431679302212</v>
      </c>
      <c r="L51" s="473">
        <v>17.080970307851114</v>
      </c>
    </row>
    <row r="52" spans="1:12">
      <c r="A52" s="161"/>
      <c r="B52" s="142"/>
      <c r="D52" s="148"/>
      <c r="E52" s="142"/>
      <c r="F52" s="142"/>
      <c r="H52"/>
      <c r="I52"/>
    </row>
    <row r="53" spans="1:12" ht="15">
      <c r="A53" s="146" t="s">
        <v>30</v>
      </c>
      <c r="B53" s="325">
        <v>4281</v>
      </c>
      <c r="C53" s="36">
        <v>5951</v>
      </c>
      <c r="D53" s="36">
        <v>6476</v>
      </c>
      <c r="E53" s="36">
        <v>6823</v>
      </c>
      <c r="F53" s="36">
        <v>6694</v>
      </c>
      <c r="G53" s="54">
        <v>7046</v>
      </c>
      <c r="H53" s="54">
        <v>6803</v>
      </c>
      <c r="I53" s="54">
        <v>6234</v>
      </c>
      <c r="J53" s="54">
        <v>6763</v>
      </c>
      <c r="K53" s="610">
        <v>7011</v>
      </c>
      <c r="L53" s="54">
        <v>6314</v>
      </c>
    </row>
    <row r="54" spans="1:12">
      <c r="A54" s="160" t="s">
        <v>32</v>
      </c>
      <c r="B54" s="337">
        <v>184</v>
      </c>
      <c r="C54" s="312">
        <v>188</v>
      </c>
      <c r="D54" s="312">
        <v>184</v>
      </c>
      <c r="E54" s="312">
        <v>147</v>
      </c>
      <c r="F54" s="312">
        <v>125</v>
      </c>
      <c r="G54">
        <v>156</v>
      </c>
      <c r="H54">
        <v>156</v>
      </c>
      <c r="I54">
        <v>195</v>
      </c>
      <c r="J54">
        <v>239</v>
      </c>
      <c r="K54" s="612">
        <v>165</v>
      </c>
      <c r="L54" s="746">
        <v>76</v>
      </c>
    </row>
    <row r="55" spans="1:12">
      <c r="A55" s="160" t="s">
        <v>33</v>
      </c>
      <c r="B55" s="319">
        <v>1912</v>
      </c>
      <c r="C55" s="314">
        <v>2661</v>
      </c>
      <c r="D55" s="314">
        <v>3056</v>
      </c>
      <c r="E55" s="314">
        <v>3258</v>
      </c>
      <c r="F55" s="314">
        <v>3327</v>
      </c>
      <c r="G55" s="17">
        <v>3625</v>
      </c>
      <c r="H55" s="17">
        <v>3658</v>
      </c>
      <c r="I55" s="17">
        <v>3375</v>
      </c>
      <c r="J55" s="17">
        <v>3596</v>
      </c>
      <c r="K55" s="611">
        <v>3604</v>
      </c>
      <c r="L55" s="17">
        <v>3239</v>
      </c>
    </row>
    <row r="56" spans="1:12" ht="14.25">
      <c r="A56" s="750" t="s">
        <v>238</v>
      </c>
      <c r="B56" s="319">
        <v>2080</v>
      </c>
      <c r="C56" s="314">
        <v>3004</v>
      </c>
      <c r="D56" s="314">
        <v>3227</v>
      </c>
      <c r="E56" s="314">
        <v>3410</v>
      </c>
      <c r="F56" s="314">
        <v>3239</v>
      </c>
      <c r="G56" s="17">
        <v>3262</v>
      </c>
      <c r="H56" s="17">
        <v>2986</v>
      </c>
      <c r="I56" s="17">
        <v>2662</v>
      </c>
      <c r="J56" s="17">
        <v>2926</v>
      </c>
      <c r="K56" s="611">
        <v>3236</v>
      </c>
      <c r="L56" s="17">
        <v>2989</v>
      </c>
    </row>
    <row r="57" spans="1:12">
      <c r="A57" s="147" t="s">
        <v>118</v>
      </c>
      <c r="B57" s="337">
        <v>105</v>
      </c>
      <c r="C57" s="312">
        <v>98</v>
      </c>
      <c r="D57" s="312">
        <v>9</v>
      </c>
      <c r="E57" s="312">
        <v>8</v>
      </c>
      <c r="F57" s="312">
        <v>3</v>
      </c>
      <c r="G57">
        <v>3</v>
      </c>
      <c r="H57">
        <v>3</v>
      </c>
      <c r="I57">
        <v>2</v>
      </c>
      <c r="J57">
        <v>2</v>
      </c>
      <c r="K57" s="612">
        <v>6</v>
      </c>
      <c r="L57" s="746">
        <v>10</v>
      </c>
    </row>
    <row r="58" spans="1:12">
      <c r="A58" s="161"/>
      <c r="B58" s="142"/>
      <c r="E58" s="142"/>
      <c r="F58" s="142"/>
      <c r="G58"/>
      <c r="H58"/>
      <c r="I58"/>
      <c r="J58"/>
      <c r="K58" s="612"/>
      <c r="L58" s="612"/>
    </row>
    <row r="59" spans="1:12">
      <c r="A59" s="149" t="s">
        <v>35</v>
      </c>
      <c r="B59" s="154">
        <v>16.5</v>
      </c>
      <c r="C59" s="150">
        <v>16.7</v>
      </c>
      <c r="D59" s="138">
        <v>16.7</v>
      </c>
      <c r="E59" s="138">
        <v>16.7</v>
      </c>
      <c r="F59" s="138">
        <v>16.600000000000001</v>
      </c>
      <c r="G59">
        <v>16.399999999999999</v>
      </c>
      <c r="H59" s="473">
        <v>16.119550761046256</v>
      </c>
      <c r="I59" s="473">
        <v>15.994223363286265</v>
      </c>
      <c r="J59" s="473">
        <v>15.987279988167431</v>
      </c>
      <c r="K59" s="535">
        <v>16.380728051391863</v>
      </c>
      <c r="L59" s="473">
        <v>16.467907698274189</v>
      </c>
    </row>
    <row r="60" spans="1:12">
      <c r="A60" s="162"/>
      <c r="B60" s="162"/>
      <c r="C60" s="162"/>
      <c r="D60" s="162"/>
      <c r="E60" s="162"/>
      <c r="F60" s="162"/>
      <c r="G60" s="162"/>
      <c r="H60" s="162"/>
      <c r="I60" s="162"/>
      <c r="J60" s="162"/>
      <c r="K60" s="162"/>
      <c r="L60" s="162"/>
    </row>
    <row r="61" spans="1:12">
      <c r="A61" s="92"/>
      <c r="B61" s="92"/>
      <c r="C61" s="92"/>
    </row>
    <row r="62" spans="1:12">
      <c r="A62" s="137" t="s">
        <v>236</v>
      </c>
      <c r="B62" s="92"/>
      <c r="C62" s="92"/>
    </row>
    <row r="63" spans="1:12">
      <c r="A63" s="137" t="s">
        <v>189</v>
      </c>
      <c r="B63" s="92"/>
      <c r="C63" s="92"/>
    </row>
    <row r="64" spans="1:12">
      <c r="A64" s="163" t="s">
        <v>237</v>
      </c>
      <c r="H64" s="142"/>
      <c r="I64" s="142"/>
    </row>
    <row r="65" spans="1:12">
      <c r="H65" s="142"/>
      <c r="I65" s="142"/>
    </row>
    <row r="66" spans="1:12">
      <c r="H66" s="142"/>
      <c r="I66" s="142"/>
    </row>
    <row r="67" spans="1:12">
      <c r="A67" s="164"/>
      <c r="G67" s="142"/>
    </row>
    <row r="68" spans="1:12">
      <c r="G68" s="142"/>
    </row>
    <row r="69" spans="1:12">
      <c r="G69" s="142"/>
    </row>
    <row r="70" spans="1:12">
      <c r="A70" s="142"/>
      <c r="B70" s="142"/>
      <c r="C70" s="142"/>
      <c r="D70" s="142"/>
      <c r="E70" s="142"/>
      <c r="F70" s="142"/>
    </row>
    <row r="71" spans="1:12" s="672" customFormat="1">
      <c r="A71" s="675"/>
      <c r="B71" s="676"/>
      <c r="C71" s="676"/>
      <c r="D71" s="676"/>
      <c r="E71" s="676"/>
      <c r="F71" s="676"/>
      <c r="G71" s="676"/>
      <c r="H71" s="676"/>
      <c r="I71" s="676"/>
      <c r="J71" s="676"/>
      <c r="K71" s="676"/>
      <c r="L71" s="676"/>
    </row>
    <row r="72" spans="1:12" s="672" customFormat="1">
      <c r="A72" s="675"/>
      <c r="B72" s="676"/>
      <c r="C72" s="676"/>
      <c r="D72" s="676"/>
      <c r="E72" s="676"/>
      <c r="F72" s="676"/>
      <c r="G72" s="676"/>
      <c r="H72" s="676"/>
      <c r="I72" s="676"/>
      <c r="J72" s="676"/>
      <c r="K72" s="676"/>
      <c r="L72" s="676"/>
    </row>
    <row r="73" spans="1:12" s="672" customFormat="1">
      <c r="B73" s="676"/>
      <c r="C73" s="676"/>
      <c r="D73" s="676"/>
      <c r="E73" s="676"/>
      <c r="F73" s="676"/>
      <c r="G73" s="676"/>
      <c r="H73" s="676"/>
      <c r="I73" s="676"/>
      <c r="J73" s="676"/>
      <c r="K73" s="676"/>
      <c r="L73" s="676"/>
    </row>
    <row r="74" spans="1:12" s="672" customFormat="1">
      <c r="B74" s="676"/>
      <c r="C74" s="676"/>
      <c r="D74" s="676"/>
      <c r="E74" s="676"/>
      <c r="F74" s="676"/>
      <c r="G74" s="676"/>
      <c r="H74" s="676"/>
      <c r="I74" s="676"/>
      <c r="J74" s="676"/>
      <c r="K74" s="676"/>
      <c r="L74" s="676"/>
    </row>
    <row r="75" spans="1:12" s="672" customFormat="1">
      <c r="B75" s="676"/>
      <c r="C75" s="676"/>
      <c r="D75" s="676"/>
      <c r="E75" s="676"/>
      <c r="F75" s="676"/>
      <c r="G75" s="676"/>
      <c r="H75" s="676"/>
      <c r="I75" s="676"/>
      <c r="J75" s="676"/>
      <c r="K75" s="676"/>
      <c r="L75" s="676"/>
    </row>
    <row r="76" spans="1:12" s="672" customFormat="1">
      <c r="B76" s="676"/>
      <c r="C76" s="676"/>
      <c r="D76" s="676"/>
      <c r="E76" s="676"/>
      <c r="F76" s="676"/>
      <c r="G76" s="676"/>
      <c r="H76" s="676"/>
      <c r="I76" s="676"/>
      <c r="J76" s="676"/>
      <c r="K76" s="676"/>
      <c r="L76" s="676"/>
    </row>
    <row r="77" spans="1:12" s="672" customFormat="1">
      <c r="B77" s="676"/>
      <c r="C77" s="676"/>
      <c r="D77" s="676"/>
      <c r="E77" s="676"/>
      <c r="F77" s="676"/>
      <c r="G77" s="676"/>
      <c r="H77" s="676"/>
      <c r="I77" s="676"/>
      <c r="J77" s="676"/>
      <c r="K77" s="676"/>
      <c r="L77" s="676"/>
    </row>
    <row r="78" spans="1:12" s="672" customFormat="1">
      <c r="B78" s="676"/>
      <c r="C78" s="676"/>
      <c r="D78" s="676"/>
      <c r="E78" s="676"/>
      <c r="F78" s="676"/>
      <c r="G78" s="676"/>
      <c r="H78" s="676"/>
      <c r="I78" s="676"/>
      <c r="J78" s="676"/>
      <c r="K78" s="676"/>
      <c r="L78" s="676"/>
    </row>
    <row r="79" spans="1:12" s="672" customFormat="1">
      <c r="B79" s="676"/>
      <c r="C79" s="676"/>
      <c r="D79" s="676"/>
      <c r="E79" s="676"/>
      <c r="F79" s="676"/>
      <c r="G79" s="676"/>
      <c r="H79" s="676"/>
      <c r="I79" s="676"/>
      <c r="J79" s="676"/>
      <c r="K79" s="676"/>
      <c r="L79" s="676"/>
    </row>
    <row r="80" spans="1:12" s="672" customFormat="1">
      <c r="B80" s="676"/>
      <c r="C80" s="676"/>
      <c r="D80" s="676"/>
      <c r="E80" s="676"/>
      <c r="F80" s="676"/>
      <c r="G80" s="676"/>
      <c r="H80" s="676"/>
      <c r="I80" s="676"/>
      <c r="J80" s="676"/>
      <c r="K80" s="676"/>
      <c r="L80" s="676"/>
    </row>
    <row r="81" spans="2:12" s="672" customFormat="1">
      <c r="B81" s="676"/>
      <c r="C81" s="676"/>
      <c r="D81" s="676"/>
      <c r="E81" s="676"/>
      <c r="F81" s="676"/>
      <c r="G81" s="676"/>
      <c r="H81" s="676"/>
      <c r="I81" s="676"/>
      <c r="J81" s="676"/>
      <c r="K81" s="676"/>
      <c r="L81" s="676"/>
    </row>
    <row r="82" spans="2:12" s="672" customFormat="1"/>
  </sheetData>
  <customSheetViews>
    <customSheetView guid="{1034D812-76BD-47D0-87AF-D82F53701E13}" showGridLines="0" showRuler="0">
      <selection sqref="A1:G1"/>
      <pageMargins left="0.35433070866141736" right="0.31496062992125984" top="0.59055118110236227" bottom="0.59055118110236227" header="0.51181102362204722" footer="0.51181102362204722"/>
      <printOptions horizontalCentered="1"/>
      <pageSetup paperSize="9" scale="70" orientation="portrait" horizontalDpi="4294967293" r:id="rId1"/>
      <headerFooter alignWithMargins="0">
        <oddFooter>&amp;C17</oddFooter>
      </headerFooter>
    </customSheetView>
  </customSheetViews>
  <mergeCells count="1">
    <mergeCell ref="A1:I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33"/>
  <sheetViews>
    <sheetView showGridLines="0" zoomScaleNormal="100" zoomScaleSheetLayoutView="100" workbookViewId="0">
      <selection sqref="A1:P1"/>
    </sheetView>
  </sheetViews>
  <sheetFormatPr defaultRowHeight="12.75"/>
  <cols>
    <col min="1" max="1" width="31" style="92" customWidth="1"/>
    <col min="2" max="2" width="7.7109375" style="92" customWidth="1"/>
    <col min="3" max="3" width="5.7109375" style="433" bestFit="1" customWidth="1"/>
    <col min="4" max="4" width="7.7109375" style="92" customWidth="1"/>
    <col min="5" max="5" width="7" style="433" bestFit="1" customWidth="1"/>
    <col min="6" max="6" width="8.7109375" style="92" customWidth="1"/>
    <col min="7" max="7" width="5.7109375" style="433" bestFit="1" customWidth="1"/>
    <col min="8" max="8" width="8.85546875" style="92" customWidth="1"/>
    <col min="9" max="9" width="5.7109375" style="433" bestFit="1" customWidth="1"/>
    <col min="10" max="10" width="7.7109375" style="92" customWidth="1"/>
    <col min="11" max="11" width="5.7109375" style="433" bestFit="1" customWidth="1"/>
    <col min="12" max="12" width="7.7109375" style="433" customWidth="1"/>
    <col min="13" max="13" width="6" style="92" bestFit="1" customWidth="1"/>
    <col min="14" max="14" width="9" style="433" customWidth="1"/>
    <col min="15" max="15" width="6" style="92" bestFit="1" customWidth="1"/>
    <col min="16" max="16" width="7.7109375" style="433" customWidth="1"/>
    <col min="17" max="17" width="6" style="92" bestFit="1" customWidth="1"/>
    <col min="18" max="18" width="7.7109375" style="433" customWidth="1"/>
    <col min="19" max="19" width="6" style="92" bestFit="1" customWidth="1"/>
    <col min="20" max="20" width="7.7109375" style="433" customWidth="1"/>
    <col min="21" max="21" width="6" style="92" bestFit="1" customWidth="1"/>
    <col min="22" max="22" width="6.5703125" style="92" bestFit="1" customWidth="1"/>
    <col min="23" max="23" width="6" style="92" bestFit="1" customWidth="1"/>
    <col min="24" max="16384" width="9.140625" style="92"/>
  </cols>
  <sheetData>
    <row r="1" spans="1:23" s="88" customFormat="1" ht="33" customHeight="1">
      <c r="A1" s="873" t="s">
        <v>293</v>
      </c>
      <c r="B1" s="868"/>
      <c r="C1" s="868"/>
      <c r="D1" s="868"/>
      <c r="E1" s="868"/>
      <c r="F1" s="868"/>
      <c r="G1" s="868"/>
      <c r="H1" s="868"/>
      <c r="I1" s="868"/>
      <c r="J1" s="868"/>
      <c r="K1" s="868"/>
      <c r="L1" s="868"/>
      <c r="M1" s="868"/>
      <c r="N1" s="868"/>
      <c r="O1" s="868"/>
      <c r="P1" s="868"/>
      <c r="V1" s="742"/>
      <c r="W1" s="742" t="s">
        <v>161</v>
      </c>
    </row>
    <row r="2" spans="1:23" ht="13.5" thickBot="1">
      <c r="A2" s="165"/>
      <c r="B2" s="140"/>
      <c r="D2" s="167"/>
      <c r="E2" s="168"/>
      <c r="G2" s="168"/>
      <c r="H2" s="169"/>
      <c r="I2" s="168"/>
      <c r="K2" s="467"/>
      <c r="L2" s="467"/>
      <c r="M2" s="182"/>
      <c r="N2" s="467"/>
      <c r="O2" s="182"/>
      <c r="P2" s="467"/>
      <c r="Q2" s="182"/>
      <c r="R2" s="467"/>
      <c r="S2" s="182"/>
      <c r="T2" s="467"/>
      <c r="U2" s="182"/>
      <c r="V2" s="182"/>
      <c r="W2" s="182"/>
    </row>
    <row r="3" spans="1:23" s="441" customFormat="1" ht="18.75" customHeight="1">
      <c r="A3" s="431"/>
      <c r="B3" s="569">
        <v>2006</v>
      </c>
      <c r="C3" s="570"/>
      <c r="D3" s="568">
        <v>2007</v>
      </c>
      <c r="E3" s="570"/>
      <c r="F3" s="568">
        <v>2008</v>
      </c>
      <c r="G3" s="570"/>
      <c r="H3" s="568">
        <v>2009</v>
      </c>
      <c r="I3" s="570"/>
      <c r="J3" s="568">
        <v>2010</v>
      </c>
      <c r="K3" s="571"/>
      <c r="L3" s="567">
        <v>2011</v>
      </c>
      <c r="M3" s="569"/>
      <c r="N3" s="567">
        <v>2012</v>
      </c>
      <c r="O3" s="569"/>
      <c r="P3" s="567">
        <v>2013</v>
      </c>
      <c r="Q3" s="569"/>
      <c r="R3" s="567">
        <v>2014</v>
      </c>
      <c r="S3" s="569"/>
      <c r="T3" s="567">
        <v>2015</v>
      </c>
      <c r="U3" s="569"/>
      <c r="V3" s="569">
        <v>2016</v>
      </c>
      <c r="W3" s="569"/>
    </row>
    <row r="4" spans="1:23">
      <c r="A4" s="96"/>
      <c r="B4" s="96"/>
      <c r="C4" s="168"/>
      <c r="F4" s="96"/>
      <c r="G4" s="168"/>
    </row>
    <row r="5" spans="1:23" s="88" customFormat="1" ht="15">
      <c r="A5" s="598" t="s">
        <v>31</v>
      </c>
      <c r="B5" s="106"/>
      <c r="C5" s="434" t="s">
        <v>36</v>
      </c>
      <c r="D5" s="106"/>
      <c r="E5" s="434" t="s">
        <v>36</v>
      </c>
      <c r="G5" s="434" t="s">
        <v>36</v>
      </c>
      <c r="I5" s="434" t="s">
        <v>36</v>
      </c>
      <c r="K5" s="434" t="s">
        <v>36</v>
      </c>
      <c r="L5" s="434"/>
      <c r="M5" s="434" t="s">
        <v>36</v>
      </c>
      <c r="N5" s="434"/>
      <c r="O5" s="434" t="s">
        <v>36</v>
      </c>
      <c r="P5" s="434"/>
      <c r="Q5" s="434" t="s">
        <v>36</v>
      </c>
      <c r="R5" s="434"/>
      <c r="S5" s="434" t="s">
        <v>36</v>
      </c>
      <c r="T5" s="434"/>
      <c r="U5" s="434" t="s">
        <v>36</v>
      </c>
      <c r="V5" s="434"/>
      <c r="W5" s="434" t="s">
        <v>36</v>
      </c>
    </row>
    <row r="6" spans="1:23" ht="6.75" customHeight="1">
      <c r="B6" s="96"/>
      <c r="C6" s="168"/>
      <c r="D6" s="96"/>
      <c r="E6" s="168"/>
    </row>
    <row r="7" spans="1:23" s="88" customFormat="1">
      <c r="A7" s="599" t="s">
        <v>22</v>
      </c>
      <c r="B7" s="177">
        <v>111752</v>
      </c>
      <c r="C7" s="435">
        <v>100</v>
      </c>
      <c r="D7" s="110">
        <v>117860</v>
      </c>
      <c r="E7" s="435">
        <v>100</v>
      </c>
      <c r="F7" s="221">
        <v>120743</v>
      </c>
      <c r="G7" s="435">
        <v>100</v>
      </c>
      <c r="H7" s="111">
        <v>122796</v>
      </c>
      <c r="I7" s="435">
        <v>100</v>
      </c>
      <c r="J7" s="111">
        <v>118696</v>
      </c>
      <c r="K7" s="435">
        <v>100</v>
      </c>
      <c r="L7" s="54">
        <v>112571</v>
      </c>
      <c r="M7" s="486">
        <v>100</v>
      </c>
      <c r="N7" s="54">
        <v>103759</v>
      </c>
      <c r="O7" s="486">
        <v>100</v>
      </c>
      <c r="P7" s="54">
        <v>99166</v>
      </c>
      <c r="Q7" s="486">
        <v>100</v>
      </c>
      <c r="R7" s="54">
        <v>94878</v>
      </c>
      <c r="S7" s="486">
        <v>100</v>
      </c>
      <c r="T7" s="610">
        <v>91224</v>
      </c>
      <c r="U7" s="486">
        <v>100</v>
      </c>
      <c r="V7" s="54">
        <v>83258</v>
      </c>
      <c r="W7" s="486">
        <v>100</v>
      </c>
    </row>
    <row r="8" spans="1:23">
      <c r="A8" s="170" t="s">
        <v>37</v>
      </c>
      <c r="B8" s="748">
        <v>11150</v>
      </c>
      <c r="C8" s="435">
        <v>9.977450068007732</v>
      </c>
      <c r="D8" s="517">
        <v>10794</v>
      </c>
      <c r="E8" s="435">
        <v>9.158323434583405</v>
      </c>
      <c r="F8" s="132">
        <v>10786</v>
      </c>
      <c r="G8" s="435">
        <v>8.9330230323911124</v>
      </c>
      <c r="H8" s="518">
        <v>11272</v>
      </c>
      <c r="I8" s="435">
        <v>9.1794520994169204</v>
      </c>
      <c r="J8" s="518">
        <v>11722</v>
      </c>
      <c r="K8" s="435">
        <v>9.8756487160477189</v>
      </c>
      <c r="L8" s="519">
        <v>10574</v>
      </c>
      <c r="M8" s="487">
        <v>9.3931829689706934</v>
      </c>
      <c r="N8" s="17">
        <v>8446</v>
      </c>
      <c r="O8" s="487">
        <v>8.1400167696296233</v>
      </c>
      <c r="P8" s="17">
        <v>7293</v>
      </c>
      <c r="Q8" s="487">
        <v>7.3543351551943204</v>
      </c>
      <c r="R8" s="17">
        <v>7368</v>
      </c>
      <c r="S8" s="487">
        <v>7.7657623474356532</v>
      </c>
      <c r="T8" s="611">
        <v>7585</v>
      </c>
      <c r="U8" s="487">
        <v>8.3146978865210919</v>
      </c>
      <c r="V8" s="17">
        <v>7306</v>
      </c>
      <c r="W8" s="487">
        <v>8.7751327199788598</v>
      </c>
    </row>
    <row r="9" spans="1:23">
      <c r="A9" s="170" t="s">
        <v>38</v>
      </c>
      <c r="B9" s="749">
        <v>625</v>
      </c>
      <c r="C9" s="435">
        <v>0.55927410695110602</v>
      </c>
      <c r="D9" s="520">
        <v>777</v>
      </c>
      <c r="E9" s="435">
        <v>0.65925674529102329</v>
      </c>
      <c r="F9" s="132">
        <v>789</v>
      </c>
      <c r="G9" s="435">
        <v>0.65345403046139328</v>
      </c>
      <c r="H9" s="516">
        <v>859</v>
      </c>
      <c r="I9" s="435">
        <v>0.69953418678132839</v>
      </c>
      <c r="J9" s="518">
        <v>1007</v>
      </c>
      <c r="K9" s="435">
        <v>0.84838579227606659</v>
      </c>
      <c r="L9" s="519">
        <v>1089</v>
      </c>
      <c r="M9" s="487">
        <v>0.96738946975686457</v>
      </c>
      <c r="N9" s="17">
        <v>1107</v>
      </c>
      <c r="O9" s="487">
        <v>1.0668954018446593</v>
      </c>
      <c r="P9">
        <v>979</v>
      </c>
      <c r="Q9" s="487">
        <v>0.98723352762035366</v>
      </c>
      <c r="R9" s="17">
        <v>1092</v>
      </c>
      <c r="S9" s="487">
        <v>1.1509517485613103</v>
      </c>
      <c r="T9" s="611">
        <v>1153</v>
      </c>
      <c r="U9" s="487">
        <v>1.2639217749714988</v>
      </c>
      <c r="V9" s="17">
        <v>1131</v>
      </c>
      <c r="W9" s="487">
        <v>1.358428018929112</v>
      </c>
    </row>
    <row r="10" spans="1:23">
      <c r="A10" s="170" t="s">
        <v>39</v>
      </c>
      <c r="B10" s="749">
        <v>355</v>
      </c>
      <c r="C10" s="435">
        <v>0.3176676927482282</v>
      </c>
      <c r="D10" s="520">
        <v>307</v>
      </c>
      <c r="E10" s="435">
        <v>0.26047853385372471</v>
      </c>
      <c r="F10" s="132">
        <v>282</v>
      </c>
      <c r="G10" s="435">
        <v>0.23355391202802647</v>
      </c>
      <c r="H10" s="516">
        <v>274</v>
      </c>
      <c r="I10" s="435">
        <v>0.22313430404899182</v>
      </c>
      <c r="J10" s="516">
        <v>282</v>
      </c>
      <c r="K10" s="435">
        <v>0.23758172137224504</v>
      </c>
      <c r="L10" s="521">
        <v>237</v>
      </c>
      <c r="M10" s="487">
        <v>0.21053379644846362</v>
      </c>
      <c r="N10">
        <v>213</v>
      </c>
      <c r="O10" s="487">
        <v>0.20528339710290194</v>
      </c>
      <c r="P10">
        <v>121</v>
      </c>
      <c r="Q10" s="487">
        <v>0.12201762700925721</v>
      </c>
      <c r="R10">
        <v>108</v>
      </c>
      <c r="S10" s="487">
        <v>0.11383039271485487</v>
      </c>
      <c r="T10" s="612">
        <v>79</v>
      </c>
      <c r="U10" s="487">
        <v>8.6600017539244067E-2</v>
      </c>
      <c r="V10" s="746">
        <v>74</v>
      </c>
      <c r="W10" s="487">
        <v>8.8880347834442333E-2</v>
      </c>
    </row>
    <row r="11" spans="1:23">
      <c r="A11" s="170" t="s">
        <v>40</v>
      </c>
      <c r="B11" s="748">
        <v>4682</v>
      </c>
      <c r="C11" s="435">
        <v>4.189634189992125</v>
      </c>
      <c r="D11" s="517">
        <v>4916</v>
      </c>
      <c r="E11" s="435">
        <v>4.1710503987782115</v>
      </c>
      <c r="F11" s="132">
        <v>4899</v>
      </c>
      <c r="G11" s="435">
        <v>4.0573780674656081</v>
      </c>
      <c r="H11" s="518">
        <v>4557</v>
      </c>
      <c r="I11" s="435">
        <v>3.7110329326688167</v>
      </c>
      <c r="J11" s="518">
        <v>4575</v>
      </c>
      <c r="K11" s="435">
        <v>3.8543843094965289</v>
      </c>
      <c r="L11" s="519">
        <v>4490</v>
      </c>
      <c r="M11" s="487">
        <v>3.988593865205071</v>
      </c>
      <c r="N11" s="17">
        <v>3973</v>
      </c>
      <c r="O11" s="487">
        <v>3.8290654304686824</v>
      </c>
      <c r="P11" s="17">
        <v>3345</v>
      </c>
      <c r="Q11" s="487">
        <v>3.3731319202145902</v>
      </c>
      <c r="R11" s="17">
        <v>2776</v>
      </c>
      <c r="S11" s="487">
        <v>2.9258626868188622</v>
      </c>
      <c r="T11" s="611">
        <v>2218</v>
      </c>
      <c r="U11" s="487">
        <v>2.4313777076208014</v>
      </c>
      <c r="V11" s="17">
        <v>1710</v>
      </c>
      <c r="W11" s="487">
        <v>2.0538566864445458</v>
      </c>
    </row>
    <row r="12" spans="1:23">
      <c r="A12" s="170" t="s">
        <v>41</v>
      </c>
      <c r="B12" s="748">
        <v>20494</v>
      </c>
      <c r="C12" s="435">
        <v>18.338821676569548</v>
      </c>
      <c r="D12" s="517">
        <v>21363</v>
      </c>
      <c r="E12" s="435">
        <v>18.125742406244697</v>
      </c>
      <c r="F12" s="132">
        <v>23390</v>
      </c>
      <c r="G12" s="435">
        <v>19.371723412537374</v>
      </c>
      <c r="H12" s="518">
        <v>23973</v>
      </c>
      <c r="I12" s="435">
        <v>19.522622886738983</v>
      </c>
      <c r="J12" s="518">
        <v>22927</v>
      </c>
      <c r="K12" s="435">
        <v>19.315730942912985</v>
      </c>
      <c r="L12" s="519">
        <v>22809</v>
      </c>
      <c r="M12" s="487">
        <v>20.261879169590745</v>
      </c>
      <c r="N12" s="17">
        <v>21592</v>
      </c>
      <c r="O12" s="487">
        <v>20.809761080966471</v>
      </c>
      <c r="P12" s="17">
        <v>22347</v>
      </c>
      <c r="Q12" s="487">
        <v>22.534941411370831</v>
      </c>
      <c r="R12" s="17">
        <v>20328</v>
      </c>
      <c r="S12" s="487">
        <v>21.425409473218238</v>
      </c>
      <c r="T12" s="611">
        <v>16969</v>
      </c>
      <c r="U12" s="487">
        <v>18.601464526878893</v>
      </c>
      <c r="V12" s="17">
        <v>14274</v>
      </c>
      <c r="W12" s="487">
        <v>17.144298445794998</v>
      </c>
    </row>
    <row r="13" spans="1:23">
      <c r="A13" s="170" t="s">
        <v>42</v>
      </c>
      <c r="B13" s="748">
        <v>3638</v>
      </c>
      <c r="C13" s="435">
        <v>3.2554227217409979</v>
      </c>
      <c r="D13" s="517">
        <v>4844</v>
      </c>
      <c r="E13" s="435">
        <v>4.1099609706431357</v>
      </c>
      <c r="F13" s="132">
        <v>5506</v>
      </c>
      <c r="G13" s="435">
        <v>4.5600987220791271</v>
      </c>
      <c r="H13" s="518">
        <v>6198</v>
      </c>
      <c r="I13" s="435">
        <v>5.0473956806410634</v>
      </c>
      <c r="J13" s="518">
        <v>6691</v>
      </c>
      <c r="K13" s="435">
        <v>5.6370897081620273</v>
      </c>
      <c r="L13" s="519">
        <v>6897</v>
      </c>
      <c r="M13" s="487">
        <v>6.1267999751268087</v>
      </c>
      <c r="N13" s="17">
        <v>6353</v>
      </c>
      <c r="O13" s="487">
        <v>6.1228423558438303</v>
      </c>
      <c r="P13" s="17">
        <v>5873</v>
      </c>
      <c r="Q13" s="487">
        <v>5.9223927555815497</v>
      </c>
      <c r="R13" s="17">
        <v>5281</v>
      </c>
      <c r="S13" s="487">
        <v>5.566095406732857</v>
      </c>
      <c r="T13" s="611">
        <v>4595</v>
      </c>
      <c r="U13" s="487">
        <v>5.0370516530737524</v>
      </c>
      <c r="V13" s="17">
        <v>3468</v>
      </c>
      <c r="W13" s="487">
        <v>4.1653654904033246</v>
      </c>
    </row>
    <row r="14" spans="1:23">
      <c r="A14" s="170" t="s">
        <v>43</v>
      </c>
      <c r="B14" s="748">
        <v>3635</v>
      </c>
      <c r="C14" s="435">
        <v>3.2527382060276326</v>
      </c>
      <c r="D14" s="517">
        <v>3804</v>
      </c>
      <c r="E14" s="435">
        <v>3.227558119803156</v>
      </c>
      <c r="F14" s="132">
        <v>3804</v>
      </c>
      <c r="G14" s="435">
        <v>3.1504931962929525</v>
      </c>
      <c r="H14" s="518">
        <v>3871</v>
      </c>
      <c r="I14" s="435">
        <v>3.1523828137724355</v>
      </c>
      <c r="J14" s="518">
        <v>3411</v>
      </c>
      <c r="K14" s="435">
        <v>2.8737278425557724</v>
      </c>
      <c r="L14" s="519">
        <v>3158</v>
      </c>
      <c r="M14" s="487">
        <v>2.8053406294694017</v>
      </c>
      <c r="N14" s="17">
        <v>2684</v>
      </c>
      <c r="O14" s="487">
        <v>2.5867635578600412</v>
      </c>
      <c r="P14" s="17">
        <v>1270</v>
      </c>
      <c r="Q14" s="487">
        <v>1.2806808785269144</v>
      </c>
      <c r="R14">
        <v>591</v>
      </c>
      <c r="S14" s="487">
        <v>0.62290520457851128</v>
      </c>
      <c r="T14" s="612">
        <v>451</v>
      </c>
      <c r="U14" s="487">
        <v>0.49438744190125405</v>
      </c>
      <c r="V14" s="746">
        <v>368</v>
      </c>
      <c r="W14" s="487">
        <v>0.44199956760911868</v>
      </c>
    </row>
    <row r="15" spans="1:23">
      <c r="A15" s="170" t="s">
        <v>44</v>
      </c>
      <c r="B15" s="748">
        <v>1069</v>
      </c>
      <c r="C15" s="435">
        <v>0.95658243252917174</v>
      </c>
      <c r="D15" s="517">
        <v>1092</v>
      </c>
      <c r="E15" s="435">
        <v>0.92652299338197874</v>
      </c>
      <c r="F15" s="132">
        <v>895</v>
      </c>
      <c r="G15" s="435">
        <v>0.74124379881235347</v>
      </c>
      <c r="H15" s="516">
        <v>884</v>
      </c>
      <c r="I15" s="435">
        <v>0.71989315612886406</v>
      </c>
      <c r="J15" s="516">
        <v>794</v>
      </c>
      <c r="K15" s="435">
        <v>0.66893576868639215</v>
      </c>
      <c r="L15" s="521">
        <v>694</v>
      </c>
      <c r="M15" s="487">
        <v>0.61649980900942525</v>
      </c>
      <c r="N15">
        <v>630</v>
      </c>
      <c r="O15" s="487">
        <v>0.60717624495224509</v>
      </c>
      <c r="P15">
        <v>544</v>
      </c>
      <c r="Q15" s="487">
        <v>0.54857511647137125</v>
      </c>
      <c r="R15">
        <v>520</v>
      </c>
      <c r="S15" s="487">
        <v>0.54807226121967156</v>
      </c>
      <c r="T15" s="612">
        <v>578</v>
      </c>
      <c r="U15" s="487">
        <v>0.6336051916162414</v>
      </c>
      <c r="V15" s="746">
        <v>541</v>
      </c>
      <c r="W15" s="487">
        <v>0.64978740781666633</v>
      </c>
    </row>
    <row r="16" spans="1:23">
      <c r="A16" s="170" t="s">
        <v>45</v>
      </c>
      <c r="B16" s="748">
        <v>10859</v>
      </c>
      <c r="C16" s="435">
        <v>9.7170520438112966</v>
      </c>
      <c r="D16" s="517">
        <v>11663</v>
      </c>
      <c r="E16" s="435">
        <v>9.8956388936025785</v>
      </c>
      <c r="F16" s="132">
        <v>12473</v>
      </c>
      <c r="G16" s="435">
        <v>10.330205477750264</v>
      </c>
      <c r="H16" s="518">
        <v>12666</v>
      </c>
      <c r="I16" s="435">
        <v>10.314668230235513</v>
      </c>
      <c r="J16" s="518">
        <v>13366</v>
      </c>
      <c r="K16" s="435">
        <v>11.260699602345488</v>
      </c>
      <c r="L16" s="519">
        <v>12214</v>
      </c>
      <c r="M16" s="487">
        <v>10.850041307263862</v>
      </c>
      <c r="N16" s="17">
        <v>11213</v>
      </c>
      <c r="O16" s="487">
        <v>10.806773388332578</v>
      </c>
      <c r="P16" s="17">
        <v>10470</v>
      </c>
      <c r="Q16" s="487">
        <v>10.558054171792751</v>
      </c>
      <c r="R16" s="17">
        <v>9507</v>
      </c>
      <c r="S16" s="487">
        <v>10.020236514260418</v>
      </c>
      <c r="T16" s="611">
        <v>8634</v>
      </c>
      <c r="U16" s="487">
        <v>9.4646145751118134</v>
      </c>
      <c r="V16" s="17">
        <v>7722</v>
      </c>
      <c r="W16" s="487">
        <v>9.2747844051022135</v>
      </c>
    </row>
    <row r="17" spans="1:23">
      <c r="A17" s="170" t="s">
        <v>46</v>
      </c>
      <c r="B17" s="748">
        <v>24426</v>
      </c>
      <c r="C17" s="435">
        <v>21.857326938220346</v>
      </c>
      <c r="D17" s="517">
        <v>23083</v>
      </c>
      <c r="E17" s="435">
        <v>19.585100967249279</v>
      </c>
      <c r="F17" s="132">
        <v>19941</v>
      </c>
      <c r="G17" s="435">
        <v>16.515243119683955</v>
      </c>
      <c r="H17" s="518">
        <v>17904</v>
      </c>
      <c r="I17" s="435">
        <v>14.580279487931202</v>
      </c>
      <c r="J17" s="518">
        <v>14065</v>
      </c>
      <c r="K17" s="435">
        <v>11.849598975534139</v>
      </c>
      <c r="L17" s="519">
        <v>12634</v>
      </c>
      <c r="M17" s="487">
        <v>11.22313917438772</v>
      </c>
      <c r="N17" s="17">
        <v>11615</v>
      </c>
      <c r="O17" s="487">
        <v>11.194209658921153</v>
      </c>
      <c r="P17" s="17">
        <v>10500</v>
      </c>
      <c r="Q17" s="487">
        <v>10.588306476009922</v>
      </c>
      <c r="R17" s="17">
        <v>9816</v>
      </c>
      <c r="S17" s="487">
        <v>10.345917915639031</v>
      </c>
      <c r="T17" s="611">
        <v>9906</v>
      </c>
      <c r="U17" s="487">
        <v>10.858984477769008</v>
      </c>
      <c r="V17" s="17">
        <v>10732</v>
      </c>
      <c r="W17" s="487">
        <v>12.890052607557232</v>
      </c>
    </row>
    <row r="18" spans="1:23">
      <c r="A18" s="170" t="s">
        <v>47</v>
      </c>
      <c r="B18" s="748">
        <v>30819</v>
      </c>
      <c r="C18" s="435">
        <v>27.578029923401822</v>
      </c>
      <c r="D18" s="517">
        <v>35217</v>
      </c>
      <c r="E18" s="435">
        <v>29.880366536568808</v>
      </c>
      <c r="F18" s="132">
        <v>37978</v>
      </c>
      <c r="G18" s="435">
        <v>31.453583230497834</v>
      </c>
      <c r="H18" s="518">
        <v>40338</v>
      </c>
      <c r="I18" s="435">
        <v>32.849604221635886</v>
      </c>
      <c r="J18" s="518">
        <v>39856</v>
      </c>
      <c r="K18" s="435">
        <v>33.578216620610633</v>
      </c>
      <c r="L18" s="519">
        <v>37775</v>
      </c>
      <c r="M18" s="487">
        <v>33.556599834770942</v>
      </c>
      <c r="N18" s="17">
        <v>35933</v>
      </c>
      <c r="O18" s="487">
        <v>34.631212714077812</v>
      </c>
      <c r="P18" s="17">
        <v>36424</v>
      </c>
      <c r="Q18" s="487">
        <v>36.730330960208136</v>
      </c>
      <c r="R18" s="17">
        <v>37491</v>
      </c>
      <c r="S18" s="487">
        <v>39.514956048820594</v>
      </c>
      <c r="T18" s="611">
        <v>39056</v>
      </c>
      <c r="U18" s="487">
        <v>42.813294746996405</v>
      </c>
      <c r="V18" s="17">
        <v>35932</v>
      </c>
      <c r="W18" s="487">
        <v>43.157414302529482</v>
      </c>
    </row>
    <row r="19" spans="1:23">
      <c r="A19" s="171"/>
      <c r="B19" s="749"/>
      <c r="C19" s="437"/>
      <c r="D19" s="520"/>
      <c r="E19" s="439"/>
      <c r="F19" s="132"/>
      <c r="G19" s="440"/>
      <c r="M19" s="516"/>
      <c r="N19"/>
      <c r="O19" s="516"/>
      <c r="P19"/>
      <c r="Q19" s="516"/>
      <c r="R19"/>
      <c r="S19" s="516"/>
      <c r="T19" s="611"/>
      <c r="U19" s="516"/>
      <c r="V19" s="746"/>
      <c r="W19" s="516"/>
    </row>
    <row r="20" spans="1:23" s="88" customFormat="1">
      <c r="A20" s="599" t="s">
        <v>29</v>
      </c>
      <c r="B20" s="177">
        <v>95111</v>
      </c>
      <c r="C20" s="435">
        <v>100</v>
      </c>
      <c r="D20" s="110">
        <v>99573</v>
      </c>
      <c r="E20" s="435">
        <v>100</v>
      </c>
      <c r="F20" s="221">
        <v>101552</v>
      </c>
      <c r="G20" s="435">
        <v>100</v>
      </c>
      <c r="H20" s="111">
        <v>103074</v>
      </c>
      <c r="I20" s="435">
        <v>100</v>
      </c>
      <c r="J20" s="111">
        <v>99598</v>
      </c>
      <c r="K20" s="435">
        <v>100</v>
      </c>
      <c r="L20" s="54">
        <v>94046</v>
      </c>
      <c r="M20" s="486">
        <v>100</v>
      </c>
      <c r="N20" s="54">
        <v>86708</v>
      </c>
      <c r="O20" s="486">
        <v>100</v>
      </c>
      <c r="P20" s="54">
        <v>82448</v>
      </c>
      <c r="Q20" s="486">
        <v>100</v>
      </c>
      <c r="R20" s="54">
        <v>78222</v>
      </c>
      <c r="S20" s="486">
        <v>100</v>
      </c>
      <c r="T20" s="610">
        <v>75498</v>
      </c>
      <c r="U20" s="486">
        <v>100</v>
      </c>
      <c r="V20" s="54">
        <v>69185</v>
      </c>
      <c r="W20" s="486">
        <v>100</v>
      </c>
    </row>
    <row r="21" spans="1:23">
      <c r="A21" s="170" t="s">
        <v>37</v>
      </c>
      <c r="B21" s="748">
        <v>9683</v>
      </c>
      <c r="C21" s="435">
        <v>10.180736192448823</v>
      </c>
      <c r="D21" s="517">
        <v>9296</v>
      </c>
      <c r="E21" s="435">
        <v>9.335864139877275</v>
      </c>
      <c r="F21" s="132">
        <v>9376</v>
      </c>
      <c r="G21" s="435">
        <v>9.2327083661572402</v>
      </c>
      <c r="H21" s="518">
        <v>9852</v>
      </c>
      <c r="I21" s="435">
        <v>9.5581815006694217</v>
      </c>
      <c r="J21" s="518">
        <v>10189</v>
      </c>
      <c r="K21" s="435">
        <v>10.230125102913714</v>
      </c>
      <c r="L21" s="519">
        <v>9153</v>
      </c>
      <c r="M21" s="487">
        <v>9.7324713438104755</v>
      </c>
      <c r="N21" s="17">
        <v>7391</v>
      </c>
      <c r="O21" s="487">
        <v>8.5240116252248921</v>
      </c>
      <c r="P21" s="17">
        <v>6395</v>
      </c>
      <c r="Q21" s="487">
        <v>7.7564040364836027</v>
      </c>
      <c r="R21" s="17">
        <v>6465</v>
      </c>
      <c r="S21" s="487">
        <v>8.2649382526654911</v>
      </c>
      <c r="T21" s="611">
        <v>6622</v>
      </c>
      <c r="U21" s="487">
        <v>8.771093273994012</v>
      </c>
      <c r="V21" s="17">
        <v>6414</v>
      </c>
      <c r="W21" s="487">
        <v>9.2707956927079582</v>
      </c>
    </row>
    <row r="22" spans="1:23">
      <c r="A22" s="170" t="s">
        <v>38</v>
      </c>
      <c r="B22" s="749">
        <v>611</v>
      </c>
      <c r="C22" s="435">
        <v>0.64240729253188378</v>
      </c>
      <c r="D22" s="520">
        <v>754</v>
      </c>
      <c r="E22" s="435">
        <v>0.7572333865606139</v>
      </c>
      <c r="F22" s="132">
        <v>773</v>
      </c>
      <c r="G22" s="435">
        <v>0.76118638726957621</v>
      </c>
      <c r="H22" s="516">
        <v>847</v>
      </c>
      <c r="I22" s="435">
        <v>0.82173972097716197</v>
      </c>
      <c r="J22" s="516">
        <v>983</v>
      </c>
      <c r="K22" s="435">
        <v>0.98696760979136122</v>
      </c>
      <c r="L22" s="519">
        <v>1073</v>
      </c>
      <c r="M22" s="487">
        <v>1.1409310337494418</v>
      </c>
      <c r="N22" s="17">
        <v>1094</v>
      </c>
      <c r="O22" s="487">
        <v>1.2617059556211654</v>
      </c>
      <c r="P22">
        <v>969</v>
      </c>
      <c r="Q22" s="487">
        <v>1.1752862410246459</v>
      </c>
      <c r="R22" s="17">
        <v>1075</v>
      </c>
      <c r="S22" s="487">
        <v>1.3742936769706731</v>
      </c>
      <c r="T22" s="611">
        <v>1138</v>
      </c>
      <c r="U22" s="487">
        <v>1.5073246973429759</v>
      </c>
      <c r="V22" s="17">
        <v>1106</v>
      </c>
      <c r="W22" s="487">
        <v>1.5986124159861244</v>
      </c>
    </row>
    <row r="23" spans="1:23">
      <c r="A23" s="170" t="s">
        <v>39</v>
      </c>
      <c r="B23" s="749">
        <v>303</v>
      </c>
      <c r="C23" s="435">
        <v>0.31857513852235808</v>
      </c>
      <c r="D23" s="520">
        <v>263</v>
      </c>
      <c r="E23" s="435">
        <v>0.26412782581623534</v>
      </c>
      <c r="F23" s="132">
        <v>247</v>
      </c>
      <c r="G23" s="435">
        <v>0.24322514573814399</v>
      </c>
      <c r="H23" s="516">
        <v>230</v>
      </c>
      <c r="I23" s="435">
        <v>0.22314065622756465</v>
      </c>
      <c r="J23" s="516">
        <v>246</v>
      </c>
      <c r="K23" s="435">
        <v>0.24699291150424707</v>
      </c>
      <c r="L23" s="521">
        <v>207</v>
      </c>
      <c r="M23" s="487">
        <v>0.22010505497309829</v>
      </c>
      <c r="N23">
        <v>184</v>
      </c>
      <c r="O23" s="487">
        <v>0.21220648613738063</v>
      </c>
      <c r="P23">
        <v>101</v>
      </c>
      <c r="Q23" s="487">
        <v>0.12250145546283718</v>
      </c>
      <c r="R23">
        <v>88</v>
      </c>
      <c r="S23" s="487">
        <v>0.1125003196031807</v>
      </c>
      <c r="T23" s="612">
        <v>63</v>
      </c>
      <c r="U23" s="487">
        <v>8.3445919097194621E-2</v>
      </c>
      <c r="V23" s="746">
        <v>63</v>
      </c>
      <c r="W23" s="487">
        <v>9.1060200910602018E-2</v>
      </c>
    </row>
    <row r="24" spans="1:23">
      <c r="A24" s="170" t="s">
        <v>40</v>
      </c>
      <c r="B24" s="748">
        <v>4387</v>
      </c>
      <c r="C24" s="435">
        <v>4.6125053884408747</v>
      </c>
      <c r="D24" s="517">
        <v>4626</v>
      </c>
      <c r="E24" s="435">
        <v>4.645837727094694</v>
      </c>
      <c r="F24" s="132">
        <v>4572</v>
      </c>
      <c r="G24" s="435">
        <v>4.5021269891287217</v>
      </c>
      <c r="H24" s="518">
        <v>4282</v>
      </c>
      <c r="I24" s="435">
        <v>4.1542969128975304</v>
      </c>
      <c r="J24" s="518">
        <v>4317</v>
      </c>
      <c r="K24" s="435">
        <v>4.3344243860318477</v>
      </c>
      <c r="L24" s="519">
        <v>4231</v>
      </c>
      <c r="M24" s="487">
        <v>4.4988622588945839</v>
      </c>
      <c r="N24" s="17">
        <v>3728</v>
      </c>
      <c r="O24" s="487">
        <v>4.2994879365225813</v>
      </c>
      <c r="P24" s="17">
        <v>3109</v>
      </c>
      <c r="Q24" s="487">
        <v>3.7708616339996124</v>
      </c>
      <c r="R24" s="17">
        <v>2555</v>
      </c>
      <c r="S24" s="487">
        <v>3.2663445066605306</v>
      </c>
      <c r="T24" s="611">
        <v>2036</v>
      </c>
      <c r="U24" s="487">
        <v>2.6967601790775912</v>
      </c>
      <c r="V24" s="17">
        <v>1575</v>
      </c>
      <c r="W24" s="487">
        <v>2.2765050227650501</v>
      </c>
    </row>
    <row r="25" spans="1:23">
      <c r="A25" s="170" t="s">
        <v>41</v>
      </c>
      <c r="B25" s="748">
        <v>15552</v>
      </c>
      <c r="C25" s="435">
        <v>16.351420971286181</v>
      </c>
      <c r="D25" s="517">
        <v>16502</v>
      </c>
      <c r="E25" s="435">
        <v>16.572765709579905</v>
      </c>
      <c r="F25" s="132">
        <v>18128</v>
      </c>
      <c r="G25" s="435">
        <v>17.850953206239168</v>
      </c>
      <c r="H25" s="518">
        <v>18485</v>
      </c>
      <c r="I25" s="435">
        <v>17.933717523332753</v>
      </c>
      <c r="J25" s="518">
        <v>17764</v>
      </c>
      <c r="K25" s="435">
        <v>17.835699512038396</v>
      </c>
      <c r="L25" s="519">
        <v>17837</v>
      </c>
      <c r="M25" s="487">
        <v>18.966250558237459</v>
      </c>
      <c r="N25" s="17">
        <v>16873</v>
      </c>
      <c r="O25" s="487">
        <v>19.459565438021865</v>
      </c>
      <c r="P25" s="17">
        <v>17286</v>
      </c>
      <c r="Q25" s="487">
        <v>20.965942169609935</v>
      </c>
      <c r="R25" s="17">
        <v>15431</v>
      </c>
      <c r="S25" s="487">
        <v>19.727186724962287</v>
      </c>
      <c r="T25" s="611">
        <v>12796</v>
      </c>
      <c r="U25" s="487">
        <v>16.948793345519086</v>
      </c>
      <c r="V25" s="17">
        <v>10568</v>
      </c>
      <c r="W25" s="487">
        <v>15.274987352749875</v>
      </c>
    </row>
    <row r="26" spans="1:23">
      <c r="A26" s="170" t="s">
        <v>42</v>
      </c>
      <c r="B26" s="748">
        <v>2304</v>
      </c>
      <c r="C26" s="435">
        <v>2.4224327364868419</v>
      </c>
      <c r="D26" s="517">
        <v>2903</v>
      </c>
      <c r="E26" s="435">
        <v>2.9154489670894721</v>
      </c>
      <c r="F26" s="132">
        <v>3303</v>
      </c>
      <c r="G26" s="435">
        <v>3.2525208760044118</v>
      </c>
      <c r="H26" s="518">
        <v>3728</v>
      </c>
      <c r="I26" s="435">
        <v>3.6168189844189609</v>
      </c>
      <c r="J26" s="518">
        <v>4036</v>
      </c>
      <c r="K26" s="435">
        <v>4.052290206630655</v>
      </c>
      <c r="L26" s="519">
        <v>4159</v>
      </c>
      <c r="M26" s="487">
        <v>4.4223039789039404</v>
      </c>
      <c r="N26" s="17">
        <v>3933</v>
      </c>
      <c r="O26" s="487">
        <v>4.5359136411865109</v>
      </c>
      <c r="P26" s="17">
        <v>3538</v>
      </c>
      <c r="Q26" s="487">
        <v>4.2911895982922568</v>
      </c>
      <c r="R26" s="17">
        <v>3074</v>
      </c>
      <c r="S26" s="487">
        <v>3.9298407097747434</v>
      </c>
      <c r="T26" s="611">
        <v>2695</v>
      </c>
      <c r="U26" s="487">
        <v>3.5696309836022144</v>
      </c>
      <c r="V26" s="17">
        <v>2167</v>
      </c>
      <c r="W26" s="487">
        <v>3.1321818313218182</v>
      </c>
    </row>
    <row r="27" spans="1:23">
      <c r="A27" s="170" t="s">
        <v>43</v>
      </c>
      <c r="B27" s="748">
        <v>3342</v>
      </c>
      <c r="C27" s="435">
        <v>3.5137891516228406</v>
      </c>
      <c r="D27" s="517">
        <v>3488</v>
      </c>
      <c r="E27" s="435">
        <v>3.5029576290761555</v>
      </c>
      <c r="F27" s="132">
        <v>3483</v>
      </c>
      <c r="G27" s="435">
        <v>3.4297699700645974</v>
      </c>
      <c r="H27" s="518">
        <v>3508</v>
      </c>
      <c r="I27" s="435">
        <v>3.4033800958534641</v>
      </c>
      <c r="J27" s="518">
        <v>3119</v>
      </c>
      <c r="K27" s="435">
        <v>3.1315889877306775</v>
      </c>
      <c r="L27" s="519">
        <v>2859</v>
      </c>
      <c r="M27" s="487">
        <v>3.040001701295111</v>
      </c>
      <c r="N27" s="17">
        <v>2453</v>
      </c>
      <c r="O27" s="487">
        <v>2.829035383124971</v>
      </c>
      <c r="P27" s="17">
        <v>1163</v>
      </c>
      <c r="Q27" s="487">
        <v>1.4105860663691052</v>
      </c>
      <c r="R27">
        <v>506</v>
      </c>
      <c r="S27" s="487">
        <v>0.64687683771828897</v>
      </c>
      <c r="T27" s="612">
        <v>395</v>
      </c>
      <c r="U27" s="487">
        <v>0.52319266735542669</v>
      </c>
      <c r="V27" s="746">
        <v>315</v>
      </c>
      <c r="W27" s="487">
        <v>0.45530100455301004</v>
      </c>
    </row>
    <row r="28" spans="1:23">
      <c r="A28" s="170" t="s">
        <v>44</v>
      </c>
      <c r="B28" s="748">
        <v>1013</v>
      </c>
      <c r="C28" s="435">
        <v>1.0650713377001608</v>
      </c>
      <c r="D28" s="517">
        <v>1022</v>
      </c>
      <c r="E28" s="435">
        <v>1.0263826539322909</v>
      </c>
      <c r="F28" s="132">
        <v>832</v>
      </c>
      <c r="G28" s="435">
        <v>0.81928470143374821</v>
      </c>
      <c r="H28" s="516">
        <v>822</v>
      </c>
      <c r="I28" s="435">
        <v>0.79748530182199195</v>
      </c>
      <c r="J28" s="516">
        <v>742</v>
      </c>
      <c r="K28" s="435">
        <v>0.74499487941524933</v>
      </c>
      <c r="L28" s="521">
        <v>640</v>
      </c>
      <c r="M28" s="487">
        <v>0.68051804436127006</v>
      </c>
      <c r="N28">
        <v>580</v>
      </c>
      <c r="O28" s="487">
        <v>0.66891174978087375</v>
      </c>
      <c r="P28">
        <v>498</v>
      </c>
      <c r="Q28" s="487">
        <v>0.60401707743062294</v>
      </c>
      <c r="R28">
        <v>481</v>
      </c>
      <c r="S28" s="487">
        <v>0.61491651964920346</v>
      </c>
      <c r="T28" s="612">
        <v>530</v>
      </c>
      <c r="U28" s="487">
        <v>0.70200535113512941</v>
      </c>
      <c r="V28" s="746">
        <v>503</v>
      </c>
      <c r="W28" s="487">
        <v>0.72703620727036211</v>
      </c>
    </row>
    <row r="29" spans="1:23">
      <c r="A29" s="170" t="s">
        <v>45</v>
      </c>
      <c r="B29" s="748">
        <v>9444</v>
      </c>
      <c r="C29" s="435">
        <v>9.9294508521622102</v>
      </c>
      <c r="D29" s="517">
        <v>10172</v>
      </c>
      <c r="E29" s="435">
        <v>10.215620700390668</v>
      </c>
      <c r="F29" s="132">
        <v>11006</v>
      </c>
      <c r="G29" s="435">
        <v>10.837797384591145</v>
      </c>
      <c r="H29" s="518">
        <v>11313</v>
      </c>
      <c r="I29" s="435">
        <v>10.975609756097562</v>
      </c>
      <c r="J29" s="518">
        <v>12011</v>
      </c>
      <c r="K29" s="435">
        <v>12.059479106006146</v>
      </c>
      <c r="L29" s="519">
        <v>10916</v>
      </c>
      <c r="M29" s="487">
        <v>11.607085894136912</v>
      </c>
      <c r="N29" s="17">
        <v>10048</v>
      </c>
      <c r="O29" s="487">
        <v>11.588319416893482</v>
      </c>
      <c r="P29" s="17">
        <v>9431</v>
      </c>
      <c r="Q29" s="487">
        <v>11.438725014554628</v>
      </c>
      <c r="R29" s="17">
        <v>8466</v>
      </c>
      <c r="S29" s="487">
        <v>10.823042110915088</v>
      </c>
      <c r="T29" s="611">
        <v>7711</v>
      </c>
      <c r="U29" s="487">
        <v>10.213515589816948</v>
      </c>
      <c r="V29" s="17">
        <v>6921</v>
      </c>
      <c r="W29" s="487">
        <v>10.003613500036135</v>
      </c>
    </row>
    <row r="30" spans="1:23">
      <c r="A30" s="170" t="s">
        <v>46</v>
      </c>
      <c r="B30" s="748">
        <v>21822</v>
      </c>
      <c r="C30" s="435">
        <v>22.943718392194384</v>
      </c>
      <c r="D30" s="517">
        <v>20496</v>
      </c>
      <c r="E30" s="435">
        <v>20.583893224066767</v>
      </c>
      <c r="F30" s="132">
        <v>17430</v>
      </c>
      <c r="G30" s="435">
        <v>17.163620608161338</v>
      </c>
      <c r="H30" s="518">
        <v>15455</v>
      </c>
      <c r="I30" s="435">
        <v>14.994081921726139</v>
      </c>
      <c r="J30" s="518">
        <v>12040</v>
      </c>
      <c r="K30" s="435">
        <v>12.088596156549327</v>
      </c>
      <c r="L30" s="519">
        <v>10697</v>
      </c>
      <c r="M30" s="487">
        <v>11.37422112583204</v>
      </c>
      <c r="N30" s="17">
        <v>9702</v>
      </c>
      <c r="O30" s="487">
        <v>11.189278959265581</v>
      </c>
      <c r="P30" s="17">
        <v>8777</v>
      </c>
      <c r="Q30" s="487">
        <v>10.645497768290316</v>
      </c>
      <c r="R30" s="17">
        <v>8121</v>
      </c>
      <c r="S30" s="487">
        <v>10.381989721561709</v>
      </c>
      <c r="T30" s="611">
        <v>8204</v>
      </c>
      <c r="U30" s="487">
        <v>10.866513020212457</v>
      </c>
      <c r="V30" s="17">
        <v>8989</v>
      </c>
      <c r="W30" s="487">
        <v>12.992700729927007</v>
      </c>
    </row>
    <row r="31" spans="1:23">
      <c r="A31" s="170" t="s">
        <v>47</v>
      </c>
      <c r="B31" s="748">
        <v>26650</v>
      </c>
      <c r="C31" s="435">
        <v>28.019892546603444</v>
      </c>
      <c r="D31" s="517">
        <v>30051</v>
      </c>
      <c r="E31" s="435">
        <v>30.179868036515924</v>
      </c>
      <c r="F31" s="132">
        <v>32402</v>
      </c>
      <c r="G31" s="435">
        <v>31.90680636521191</v>
      </c>
      <c r="H31" s="518">
        <v>34552</v>
      </c>
      <c r="I31" s="435">
        <v>33.521547625977455</v>
      </c>
      <c r="J31" s="518">
        <v>34151</v>
      </c>
      <c r="K31" s="435">
        <v>34.288841141388382</v>
      </c>
      <c r="L31" s="519">
        <v>32274</v>
      </c>
      <c r="M31" s="487">
        <v>34.317249005805671</v>
      </c>
      <c r="N31" s="17">
        <v>30722</v>
      </c>
      <c r="O31" s="487">
        <v>35.431563408220697</v>
      </c>
      <c r="P31" s="17">
        <v>31181</v>
      </c>
      <c r="Q31" s="487">
        <v>37.818988938482441</v>
      </c>
      <c r="R31" s="17">
        <v>31960</v>
      </c>
      <c r="S31" s="487">
        <v>40.858070619518806</v>
      </c>
      <c r="T31" s="611">
        <v>33308</v>
      </c>
      <c r="U31" s="487">
        <v>44.117724972846958</v>
      </c>
      <c r="V31" s="17">
        <v>30564</v>
      </c>
      <c r="W31" s="487">
        <v>44.17720604177206</v>
      </c>
    </row>
    <row r="32" spans="1:23">
      <c r="A32" s="171"/>
      <c r="B32" s="749"/>
      <c r="C32" s="437"/>
      <c r="D32" s="520"/>
      <c r="E32" s="439"/>
      <c r="N32"/>
      <c r="P32"/>
      <c r="R32"/>
      <c r="T32"/>
      <c r="V32" s="746"/>
    </row>
    <row r="33" spans="1:23" s="88" customFormat="1">
      <c r="A33" s="599" t="s">
        <v>30</v>
      </c>
      <c r="B33" s="177">
        <v>16641</v>
      </c>
      <c r="C33" s="435">
        <v>100</v>
      </c>
      <c r="D33" s="110">
        <v>18287</v>
      </c>
      <c r="E33" s="435">
        <v>100</v>
      </c>
      <c r="F33" s="221">
        <v>19191</v>
      </c>
      <c r="G33" s="435">
        <v>100</v>
      </c>
      <c r="H33" s="111">
        <v>19722</v>
      </c>
      <c r="I33" s="435">
        <v>100</v>
      </c>
      <c r="J33" s="111">
        <v>19098</v>
      </c>
      <c r="K33" s="435">
        <v>100</v>
      </c>
      <c r="L33" s="54">
        <v>18525</v>
      </c>
      <c r="M33" s="487">
        <v>100</v>
      </c>
      <c r="N33" s="54">
        <v>17051</v>
      </c>
      <c r="O33" s="486">
        <v>100</v>
      </c>
      <c r="P33" s="54">
        <v>16718</v>
      </c>
      <c r="Q33" s="486">
        <v>100</v>
      </c>
      <c r="R33" s="54">
        <v>16656</v>
      </c>
      <c r="S33" s="486">
        <v>100</v>
      </c>
      <c r="T33" s="610">
        <v>15726</v>
      </c>
      <c r="U33" s="486">
        <v>100</v>
      </c>
      <c r="V33" s="54">
        <v>14073</v>
      </c>
      <c r="W33" s="486">
        <v>100</v>
      </c>
    </row>
    <row r="34" spans="1:23">
      <c r="A34" s="170" t="s">
        <v>37</v>
      </c>
      <c r="B34" s="748">
        <v>1467</v>
      </c>
      <c r="C34" s="435">
        <v>8.8155759870200114</v>
      </c>
      <c r="D34" s="517">
        <v>1498</v>
      </c>
      <c r="E34" s="435">
        <v>8.1916115273144854</v>
      </c>
      <c r="F34" s="132">
        <v>1410</v>
      </c>
      <c r="G34" s="435">
        <v>7.3471939971861815</v>
      </c>
      <c r="H34" s="518">
        <v>1420</v>
      </c>
      <c r="I34" s="435">
        <v>7.2000811276746779</v>
      </c>
      <c r="J34" s="518">
        <v>1533</v>
      </c>
      <c r="K34" s="435">
        <v>8.0270185359723545</v>
      </c>
      <c r="L34" s="519">
        <v>1421</v>
      </c>
      <c r="M34" s="487">
        <v>7.670715249662619</v>
      </c>
      <c r="N34" s="17">
        <v>1055</v>
      </c>
      <c r="O34" s="487">
        <v>6.187320391765879</v>
      </c>
      <c r="P34">
        <v>898</v>
      </c>
      <c r="Q34" s="487">
        <v>5.3714559157794</v>
      </c>
      <c r="R34">
        <v>903</v>
      </c>
      <c r="S34" s="487">
        <v>5.4214697406340058</v>
      </c>
      <c r="T34" s="612">
        <v>963</v>
      </c>
      <c r="U34" s="487">
        <v>6.1236169400991987</v>
      </c>
      <c r="V34" s="746">
        <v>892</v>
      </c>
      <c r="W34" s="487">
        <v>6.3383784551978959</v>
      </c>
    </row>
    <row r="35" spans="1:23">
      <c r="A35" s="170" t="s">
        <v>38</v>
      </c>
      <c r="B35" s="749">
        <v>14</v>
      </c>
      <c r="C35" s="435">
        <v>8.4129559521663358E-2</v>
      </c>
      <c r="D35" s="520">
        <v>23</v>
      </c>
      <c r="E35" s="435">
        <v>0.12577240662765898</v>
      </c>
      <c r="F35" s="132">
        <v>16</v>
      </c>
      <c r="G35" s="435">
        <v>8.3372414152467308E-2</v>
      </c>
      <c r="H35" s="516">
        <v>12</v>
      </c>
      <c r="I35" s="435">
        <v>6.0845756008518402E-2</v>
      </c>
      <c r="J35" s="516">
        <v>24</v>
      </c>
      <c r="K35" s="435">
        <v>0.12566760917373546</v>
      </c>
      <c r="L35" s="521">
        <v>16</v>
      </c>
      <c r="M35" s="487">
        <v>8.6369770580296892E-2</v>
      </c>
      <c r="N35">
        <v>13</v>
      </c>
      <c r="O35" s="487">
        <v>7.6241862647352054E-2</v>
      </c>
      <c r="P35">
        <v>10</v>
      </c>
      <c r="Q35" s="487">
        <v>5.9815767436296206E-2</v>
      </c>
      <c r="R35">
        <v>17</v>
      </c>
      <c r="S35" s="487">
        <v>0.10206532180595582</v>
      </c>
      <c r="T35" s="612">
        <v>15</v>
      </c>
      <c r="U35" s="487">
        <v>9.5383441434566965E-2</v>
      </c>
      <c r="V35" s="746">
        <v>25</v>
      </c>
      <c r="W35" s="487">
        <v>0.17764513607617424</v>
      </c>
    </row>
    <row r="36" spans="1:23">
      <c r="A36" s="170" t="s">
        <v>39</v>
      </c>
      <c r="B36" s="749">
        <v>52</v>
      </c>
      <c r="C36" s="435">
        <v>0.31248122108046394</v>
      </c>
      <c r="D36" s="520">
        <v>44</v>
      </c>
      <c r="E36" s="435">
        <v>0.24060808224421723</v>
      </c>
      <c r="F36" s="132">
        <v>35</v>
      </c>
      <c r="G36" s="435">
        <v>0.18237715595852222</v>
      </c>
      <c r="H36" s="516">
        <v>44</v>
      </c>
      <c r="I36" s="435">
        <v>0.22310110536456748</v>
      </c>
      <c r="J36" s="516">
        <v>36</v>
      </c>
      <c r="K36" s="435">
        <v>0.1885014137606032</v>
      </c>
      <c r="L36" s="521">
        <v>30</v>
      </c>
      <c r="M36" s="487">
        <v>0.16194331983805668</v>
      </c>
      <c r="N36">
        <v>29</v>
      </c>
      <c r="O36" s="487">
        <v>0.17007800129024692</v>
      </c>
      <c r="P36">
        <v>20</v>
      </c>
      <c r="Q36" s="487">
        <v>0.11963153487259241</v>
      </c>
      <c r="R36">
        <v>20</v>
      </c>
      <c r="S36" s="487">
        <v>0.12007684918347744</v>
      </c>
      <c r="T36" s="612">
        <v>16</v>
      </c>
      <c r="U36" s="487">
        <v>0.10174233753020476</v>
      </c>
      <c r="V36" s="746">
        <v>11</v>
      </c>
      <c r="W36" s="487">
        <v>7.8163859873516664E-2</v>
      </c>
    </row>
    <row r="37" spans="1:23">
      <c r="A37" s="170" t="s">
        <v>40</v>
      </c>
      <c r="B37" s="749">
        <v>295</v>
      </c>
      <c r="C37" s="435">
        <v>1.772730004206478</v>
      </c>
      <c r="D37" s="520">
        <v>290</v>
      </c>
      <c r="E37" s="435">
        <v>1.5858259966096133</v>
      </c>
      <c r="F37" s="132">
        <v>327</v>
      </c>
      <c r="G37" s="435">
        <v>1.7039237142410506</v>
      </c>
      <c r="H37" s="516">
        <v>275</v>
      </c>
      <c r="I37" s="435">
        <v>1.3943819085285467</v>
      </c>
      <c r="J37" s="516">
        <v>258</v>
      </c>
      <c r="K37" s="435">
        <v>1.3509267986176563</v>
      </c>
      <c r="L37" s="521">
        <v>259</v>
      </c>
      <c r="M37" s="487">
        <v>1.3981106612685561</v>
      </c>
      <c r="N37">
        <v>245</v>
      </c>
      <c r="O37" s="487">
        <v>1.4368658729693273</v>
      </c>
      <c r="P37">
        <v>236</v>
      </c>
      <c r="Q37" s="487">
        <v>1.4116521114965905</v>
      </c>
      <c r="R37">
        <v>221</v>
      </c>
      <c r="S37" s="487">
        <v>1.3268491834774254</v>
      </c>
      <c r="T37" s="612">
        <v>182</v>
      </c>
      <c r="U37" s="487">
        <v>1.1573190894060792</v>
      </c>
      <c r="V37" s="746">
        <v>135</v>
      </c>
      <c r="W37" s="487">
        <v>0.95928373481134099</v>
      </c>
    </row>
    <row r="38" spans="1:23">
      <c r="A38" s="170" t="s">
        <v>41</v>
      </c>
      <c r="B38" s="748">
        <v>4942</v>
      </c>
      <c r="C38" s="435">
        <v>29.697734511147168</v>
      </c>
      <c r="D38" s="517">
        <v>4861</v>
      </c>
      <c r="E38" s="435">
        <v>26.581724722480448</v>
      </c>
      <c r="F38" s="132">
        <v>5262</v>
      </c>
      <c r="G38" s="435">
        <v>27.419102704392685</v>
      </c>
      <c r="H38" s="518">
        <v>5488</v>
      </c>
      <c r="I38" s="435">
        <v>27.826792414562419</v>
      </c>
      <c r="J38" s="518">
        <v>5163</v>
      </c>
      <c r="K38" s="435">
        <v>27.034244423499842</v>
      </c>
      <c r="L38" s="519">
        <v>4972</v>
      </c>
      <c r="M38" s="487">
        <v>26.83940620782726</v>
      </c>
      <c r="N38" s="17">
        <v>4719</v>
      </c>
      <c r="O38" s="487">
        <v>27.675796140988801</v>
      </c>
      <c r="P38" s="17">
        <v>5061</v>
      </c>
      <c r="Q38" s="487">
        <v>30.272759899509509</v>
      </c>
      <c r="R38" s="17">
        <v>4897</v>
      </c>
      <c r="S38" s="487">
        <v>29.400816522574445</v>
      </c>
      <c r="T38" s="611">
        <v>4173</v>
      </c>
      <c r="U38" s="487">
        <v>26.535673407096528</v>
      </c>
      <c r="V38" s="17">
        <v>3706</v>
      </c>
      <c r="W38" s="487">
        <v>26.33411497193207</v>
      </c>
    </row>
    <row r="39" spans="1:23">
      <c r="A39" s="170" t="s">
        <v>42</v>
      </c>
      <c r="B39" s="748">
        <v>1334</v>
      </c>
      <c r="C39" s="435">
        <v>8.0163451715642076</v>
      </c>
      <c r="D39" s="517">
        <v>1941</v>
      </c>
      <c r="E39" s="435">
        <v>10.614097446273309</v>
      </c>
      <c r="F39" s="132">
        <v>2203</v>
      </c>
      <c r="G39" s="435">
        <v>11.479339273617843</v>
      </c>
      <c r="H39" s="518">
        <v>2470</v>
      </c>
      <c r="I39" s="435">
        <v>12.524084778420038</v>
      </c>
      <c r="J39" s="518">
        <v>2655</v>
      </c>
      <c r="K39" s="435">
        <v>13.901979264844485</v>
      </c>
      <c r="L39" s="519">
        <v>2738</v>
      </c>
      <c r="M39" s="487">
        <v>14.780026990553308</v>
      </c>
      <c r="N39" s="17">
        <v>2420</v>
      </c>
      <c r="O39" s="487">
        <v>14.192715969737845</v>
      </c>
      <c r="P39" s="17">
        <v>2335</v>
      </c>
      <c r="Q39" s="487">
        <v>13.966981696375164</v>
      </c>
      <c r="R39" s="17">
        <v>2207</v>
      </c>
      <c r="S39" s="487">
        <v>13.250480307396733</v>
      </c>
      <c r="T39" s="611">
        <v>1900</v>
      </c>
      <c r="U39" s="487">
        <v>12.081902581711814</v>
      </c>
      <c r="V39" s="17">
        <v>1301</v>
      </c>
      <c r="W39" s="487">
        <v>9.2446528814041073</v>
      </c>
    </row>
    <row r="40" spans="1:23">
      <c r="A40" s="170" t="s">
        <v>43</v>
      </c>
      <c r="B40" s="749">
        <v>293</v>
      </c>
      <c r="C40" s="435">
        <v>1.7607114957033831</v>
      </c>
      <c r="D40" s="520">
        <v>316</v>
      </c>
      <c r="E40" s="435">
        <v>1.7280034997539235</v>
      </c>
      <c r="F40" s="132">
        <v>321</v>
      </c>
      <c r="G40" s="435">
        <v>1.672659058933875</v>
      </c>
      <c r="H40" s="516">
        <v>363</v>
      </c>
      <c r="I40" s="435">
        <v>1.8405841192576817</v>
      </c>
      <c r="J40" s="516">
        <v>292</v>
      </c>
      <c r="K40" s="435">
        <v>1.5289559116137816</v>
      </c>
      <c r="L40" s="521">
        <v>299</v>
      </c>
      <c r="M40" s="487">
        <v>1.6140350877192984</v>
      </c>
      <c r="N40">
        <v>231</v>
      </c>
      <c r="O40" s="487">
        <v>1.3547592516567943</v>
      </c>
      <c r="P40">
        <v>107</v>
      </c>
      <c r="Q40" s="487">
        <v>0.64002871156836949</v>
      </c>
      <c r="R40">
        <v>85</v>
      </c>
      <c r="S40" s="487">
        <v>0.510326609029779</v>
      </c>
      <c r="T40" s="612">
        <v>56</v>
      </c>
      <c r="U40" s="487">
        <v>0.35609818135571664</v>
      </c>
      <c r="V40" s="746">
        <v>53</v>
      </c>
      <c r="W40" s="487">
        <v>0.3766076884814894</v>
      </c>
    </row>
    <row r="41" spans="1:23">
      <c r="A41" s="170" t="s">
        <v>44</v>
      </c>
      <c r="B41" s="749">
        <v>56</v>
      </c>
      <c r="C41" s="435">
        <v>0.33651823808665343</v>
      </c>
      <c r="D41" s="520">
        <v>70</v>
      </c>
      <c r="E41" s="435">
        <v>0.38278558538852736</v>
      </c>
      <c r="F41" s="132">
        <v>63</v>
      </c>
      <c r="G41" s="435">
        <v>0.32827888072534001</v>
      </c>
      <c r="H41" s="516">
        <v>62</v>
      </c>
      <c r="I41" s="435">
        <v>0.31436973937734508</v>
      </c>
      <c r="J41" s="516">
        <v>52</v>
      </c>
      <c r="K41" s="435">
        <v>0.27227981987642685</v>
      </c>
      <c r="L41" s="521">
        <v>54</v>
      </c>
      <c r="M41" s="487">
        <v>0.29149797570850206</v>
      </c>
      <c r="N41">
        <v>50</v>
      </c>
      <c r="O41" s="487">
        <v>0.2932379332590464</v>
      </c>
      <c r="P41">
        <v>46</v>
      </c>
      <c r="Q41" s="487">
        <v>0.27515253020696256</v>
      </c>
      <c r="R41">
        <v>39</v>
      </c>
      <c r="S41" s="487">
        <v>0.23414985590778098</v>
      </c>
      <c r="T41" s="612">
        <v>48</v>
      </c>
      <c r="U41" s="487">
        <v>0.3052270125906143</v>
      </c>
      <c r="V41" s="746">
        <v>38</v>
      </c>
      <c r="W41" s="487">
        <v>0.27002060683578483</v>
      </c>
    </row>
    <row r="42" spans="1:23">
      <c r="A42" s="170" t="s">
        <v>45</v>
      </c>
      <c r="B42" s="748">
        <v>1415</v>
      </c>
      <c r="C42" s="435">
        <v>8.5030947659395473</v>
      </c>
      <c r="D42" s="517">
        <v>1491</v>
      </c>
      <c r="E42" s="435">
        <v>8.1533329687756328</v>
      </c>
      <c r="F42" s="132">
        <v>1467</v>
      </c>
      <c r="G42" s="435">
        <v>7.6442082226043455</v>
      </c>
      <c r="H42" s="518">
        <v>1353</v>
      </c>
      <c r="I42" s="435">
        <v>6.8603589899604511</v>
      </c>
      <c r="J42" s="518">
        <v>1355</v>
      </c>
      <c r="K42" s="435">
        <v>7.0949837679338152</v>
      </c>
      <c r="L42" s="519">
        <v>1298</v>
      </c>
      <c r="M42" s="487">
        <v>7.0067476383265852</v>
      </c>
      <c r="N42" s="17">
        <v>1165</v>
      </c>
      <c r="O42" s="487">
        <v>6.8324438449357805</v>
      </c>
      <c r="P42" s="17">
        <v>1039</v>
      </c>
      <c r="Q42" s="487">
        <v>6.2148582366311755</v>
      </c>
      <c r="R42" s="17">
        <v>1041</v>
      </c>
      <c r="S42" s="487">
        <v>6.25</v>
      </c>
      <c r="T42" s="612">
        <v>923</v>
      </c>
      <c r="U42" s="487">
        <v>5.8692610962736866</v>
      </c>
      <c r="V42" s="746">
        <v>801</v>
      </c>
      <c r="W42" s="487">
        <v>5.6917501598806224</v>
      </c>
    </row>
    <row r="43" spans="1:23">
      <c r="A43" s="170" t="s">
        <v>46</v>
      </c>
      <c r="B43" s="748">
        <v>2604</v>
      </c>
      <c r="C43" s="435">
        <v>15.648098071029384</v>
      </c>
      <c r="D43" s="517">
        <v>2587</v>
      </c>
      <c r="E43" s="435">
        <v>14.146661562858862</v>
      </c>
      <c r="F43" s="132">
        <v>2511</v>
      </c>
      <c r="G43" s="435">
        <v>13.084258246052837</v>
      </c>
      <c r="H43" s="518">
        <v>2449</v>
      </c>
      <c r="I43" s="435">
        <v>12.417604705405132</v>
      </c>
      <c r="J43" s="518">
        <v>2025</v>
      </c>
      <c r="K43" s="435">
        <v>10.603204524033931</v>
      </c>
      <c r="L43" s="519">
        <v>1937</v>
      </c>
      <c r="M43" s="487">
        <v>10.456140350877192</v>
      </c>
      <c r="N43" s="17">
        <v>1913</v>
      </c>
      <c r="O43" s="487">
        <v>11.219283326491116</v>
      </c>
      <c r="P43" s="17">
        <v>1723</v>
      </c>
      <c r="Q43" s="487">
        <v>10.306256729273837</v>
      </c>
      <c r="R43" s="17">
        <v>1695</v>
      </c>
      <c r="S43" s="487">
        <v>10.176512968299711</v>
      </c>
      <c r="T43" s="611">
        <v>1702</v>
      </c>
      <c r="U43" s="487">
        <v>10.822841154775531</v>
      </c>
      <c r="V43" s="17">
        <v>1743</v>
      </c>
      <c r="W43" s="487">
        <v>12.385418887230868</v>
      </c>
    </row>
    <row r="44" spans="1:23">
      <c r="A44" s="172" t="s">
        <v>47</v>
      </c>
      <c r="B44" s="748">
        <v>4169</v>
      </c>
      <c r="C44" s="435">
        <v>25.052580974701037</v>
      </c>
      <c r="D44" s="517">
        <v>5166</v>
      </c>
      <c r="E44" s="435">
        <v>28.249576201673321</v>
      </c>
      <c r="F44" s="132">
        <v>5576</v>
      </c>
      <c r="G44" s="435">
        <v>29.055286332134855</v>
      </c>
      <c r="H44" s="518">
        <v>5786</v>
      </c>
      <c r="I44" s="435">
        <v>29.337795355440626</v>
      </c>
      <c r="J44" s="518">
        <v>5705</v>
      </c>
      <c r="K44" s="435">
        <v>29.872237930673368</v>
      </c>
      <c r="L44" s="519">
        <v>5501</v>
      </c>
      <c r="M44" s="487">
        <v>29.695006747638324</v>
      </c>
      <c r="N44" s="17">
        <v>5211</v>
      </c>
      <c r="O44" s="487">
        <v>30.561257404257812</v>
      </c>
      <c r="P44" s="17">
        <v>5243</v>
      </c>
      <c r="Q44" s="487">
        <v>31.3614068668501</v>
      </c>
      <c r="R44" s="17">
        <v>5531</v>
      </c>
      <c r="S44" s="487">
        <v>33.20725264169068</v>
      </c>
      <c r="T44" s="611">
        <v>5748</v>
      </c>
      <c r="U44" s="487">
        <v>36.550934757726061</v>
      </c>
      <c r="V44" s="17">
        <v>5368</v>
      </c>
      <c r="W44" s="487">
        <v>38.143963618276132</v>
      </c>
    </row>
    <row r="45" spans="1:23">
      <c r="A45" s="122"/>
      <c r="B45" s="122"/>
      <c r="C45" s="436"/>
      <c r="D45" s="122"/>
      <c r="E45" s="436"/>
      <c r="F45" s="122"/>
      <c r="G45" s="436"/>
      <c r="H45" s="122"/>
      <c r="I45" s="436"/>
      <c r="J45" s="122"/>
      <c r="K45" s="436"/>
      <c r="L45" s="436"/>
      <c r="M45" s="122"/>
      <c r="N45" s="436"/>
      <c r="O45" s="122"/>
      <c r="P45" s="436"/>
      <c r="Q45" s="122"/>
      <c r="R45" s="436"/>
      <c r="S45" s="122"/>
      <c r="T45" s="436"/>
      <c r="U45" s="122"/>
      <c r="V45" s="122"/>
      <c r="W45" s="122"/>
    </row>
    <row r="46" spans="1:23">
      <c r="A46" s="522"/>
      <c r="B46" s="96"/>
      <c r="C46" s="168"/>
      <c r="H46" s="96"/>
      <c r="J46" s="96"/>
    </row>
    <row r="47" spans="1:23" ht="15">
      <c r="A47" s="129" t="s">
        <v>9</v>
      </c>
      <c r="B47" s="106"/>
      <c r="C47" s="438"/>
      <c r="D47" s="88"/>
      <c r="E47" s="432"/>
      <c r="H47" s="96"/>
      <c r="J47" s="96"/>
    </row>
    <row r="48" spans="1:23">
      <c r="A48" s="106"/>
      <c r="B48" s="106"/>
      <c r="C48" s="438"/>
      <c r="D48" s="88"/>
      <c r="E48" s="432"/>
      <c r="H48" s="96"/>
      <c r="J48" s="96"/>
    </row>
    <row r="49" spans="1:23">
      <c r="A49" s="599" t="s">
        <v>22</v>
      </c>
      <c r="B49" s="177">
        <v>32727</v>
      </c>
      <c r="C49" s="435">
        <v>100</v>
      </c>
      <c r="D49" s="110">
        <v>44421</v>
      </c>
      <c r="E49" s="435">
        <v>100</v>
      </c>
      <c r="F49" s="110">
        <v>45502</v>
      </c>
      <c r="G49" s="435">
        <v>100</v>
      </c>
      <c r="H49" s="111">
        <v>46897</v>
      </c>
      <c r="I49" s="435">
        <v>100</v>
      </c>
      <c r="J49" s="111">
        <v>47902</v>
      </c>
      <c r="K49" s="435">
        <v>100</v>
      </c>
      <c r="L49" s="54">
        <v>47521</v>
      </c>
      <c r="M49" s="487">
        <v>100</v>
      </c>
      <c r="N49" s="54">
        <v>45275</v>
      </c>
      <c r="O49" s="486">
        <v>100</v>
      </c>
      <c r="P49" s="54">
        <v>43134</v>
      </c>
      <c r="Q49" s="486">
        <v>100</v>
      </c>
      <c r="R49" s="54">
        <v>44944</v>
      </c>
      <c r="S49" s="486">
        <v>100</v>
      </c>
      <c r="T49" s="610">
        <v>46515</v>
      </c>
      <c r="U49" s="486">
        <v>100</v>
      </c>
      <c r="V49" s="54">
        <v>44576</v>
      </c>
      <c r="W49" s="486">
        <v>100</v>
      </c>
    </row>
    <row r="50" spans="1:23">
      <c r="A50" s="172" t="s">
        <v>37</v>
      </c>
      <c r="B50" s="748">
        <v>5334</v>
      </c>
      <c r="C50" s="435">
        <v>16.298469153909618</v>
      </c>
      <c r="D50" s="517">
        <v>7555</v>
      </c>
      <c r="E50" s="435">
        <v>17.007721573129825</v>
      </c>
      <c r="F50" s="132">
        <v>7984</v>
      </c>
      <c r="G50" s="435">
        <v>17.546481473341832</v>
      </c>
      <c r="H50" s="518">
        <v>8869</v>
      </c>
      <c r="I50" s="435">
        <v>18.911657462097789</v>
      </c>
      <c r="J50" s="518">
        <v>9425</v>
      </c>
      <c r="K50" s="435">
        <v>19.67558765813536</v>
      </c>
      <c r="L50" s="519">
        <v>8546</v>
      </c>
      <c r="M50" s="487">
        <v>17.983628290650451</v>
      </c>
      <c r="N50" s="17">
        <v>7646</v>
      </c>
      <c r="O50" s="487">
        <v>16.887907233572612</v>
      </c>
      <c r="P50" s="17">
        <v>6663</v>
      </c>
      <c r="Q50" s="487">
        <v>15.44721101683127</v>
      </c>
      <c r="R50" s="17">
        <v>7101</v>
      </c>
      <c r="S50" s="487">
        <v>15.799661801352794</v>
      </c>
      <c r="T50" s="611">
        <v>8299</v>
      </c>
      <c r="U50" s="487">
        <v>17.84155648715468</v>
      </c>
      <c r="V50" s="17">
        <v>8209</v>
      </c>
      <c r="W50" s="487">
        <v>18.415739411342429</v>
      </c>
    </row>
    <row r="51" spans="1:23">
      <c r="A51" s="172" t="s">
        <v>38</v>
      </c>
      <c r="B51" s="749">
        <v>226</v>
      </c>
      <c r="C51" s="435">
        <v>0.69056131023314082</v>
      </c>
      <c r="D51" s="520">
        <v>378</v>
      </c>
      <c r="E51" s="435">
        <v>0.85094887553184306</v>
      </c>
      <c r="F51" s="132">
        <v>384</v>
      </c>
      <c r="G51" s="435">
        <v>0.84391894861764327</v>
      </c>
      <c r="H51" s="516">
        <v>381</v>
      </c>
      <c r="I51" s="435">
        <v>0.81241870482120404</v>
      </c>
      <c r="J51" s="516">
        <v>471</v>
      </c>
      <c r="K51" s="435">
        <v>0.98325748402989432</v>
      </c>
      <c r="L51" s="521">
        <v>492</v>
      </c>
      <c r="M51" s="487">
        <v>1.0353317480692747</v>
      </c>
      <c r="N51">
        <v>474</v>
      </c>
      <c r="O51" s="487">
        <v>1.0469353948094975</v>
      </c>
      <c r="P51">
        <v>514</v>
      </c>
      <c r="Q51" s="487">
        <v>1.1916353688505588</v>
      </c>
      <c r="R51">
        <v>607</v>
      </c>
      <c r="S51" s="487">
        <v>1.350569597721609</v>
      </c>
      <c r="T51" s="612">
        <v>731</v>
      </c>
      <c r="U51" s="487">
        <v>1.5715360636353863</v>
      </c>
      <c r="V51" s="746">
        <v>992</v>
      </c>
      <c r="W51" s="487">
        <v>2.2254127781765973</v>
      </c>
    </row>
    <row r="52" spans="1:23">
      <c r="A52" s="172" t="s">
        <v>39</v>
      </c>
      <c r="B52" s="749">
        <v>234</v>
      </c>
      <c r="C52" s="435">
        <v>0.71500595838298653</v>
      </c>
      <c r="D52" s="520">
        <v>436</v>
      </c>
      <c r="E52" s="435">
        <v>0.98151775061344859</v>
      </c>
      <c r="F52" s="132">
        <v>435</v>
      </c>
      <c r="G52" s="435">
        <v>0.95600193398092392</v>
      </c>
      <c r="H52" s="516">
        <v>479</v>
      </c>
      <c r="I52" s="435">
        <v>1.0213872955626158</v>
      </c>
      <c r="J52" s="516">
        <v>504</v>
      </c>
      <c r="K52" s="435">
        <v>1.0521481357772118</v>
      </c>
      <c r="L52" s="521">
        <v>550</v>
      </c>
      <c r="M52" s="487">
        <v>1.1573830517034573</v>
      </c>
      <c r="N52">
        <v>572</v>
      </c>
      <c r="O52" s="487">
        <v>1.2633903920485918</v>
      </c>
      <c r="P52">
        <v>509</v>
      </c>
      <c r="Q52" s="487">
        <v>1.1800435851068762</v>
      </c>
      <c r="R52">
        <v>437</v>
      </c>
      <c r="S52" s="487">
        <v>0.97232111071555716</v>
      </c>
      <c r="T52" s="612">
        <v>378</v>
      </c>
      <c r="U52" s="487">
        <v>0.81264108352144471</v>
      </c>
      <c r="V52" s="746">
        <v>300</v>
      </c>
      <c r="W52" s="487">
        <v>0.67300789662598715</v>
      </c>
    </row>
    <row r="53" spans="1:23">
      <c r="A53" s="172" t="s">
        <v>40</v>
      </c>
      <c r="B53" s="748">
        <v>1790</v>
      </c>
      <c r="C53" s="435">
        <v>5.4694900235279738</v>
      </c>
      <c r="D53" s="517">
        <v>2626</v>
      </c>
      <c r="E53" s="435">
        <v>5.9116183786947616</v>
      </c>
      <c r="F53" s="132">
        <v>2649</v>
      </c>
      <c r="G53" s="435">
        <v>5.8217221221045232</v>
      </c>
      <c r="H53" s="518">
        <v>2607</v>
      </c>
      <c r="I53" s="435">
        <v>5.5589909802332773</v>
      </c>
      <c r="J53" s="518">
        <v>2772</v>
      </c>
      <c r="K53" s="435">
        <v>5.7868147467746649</v>
      </c>
      <c r="L53" s="519">
        <v>2907</v>
      </c>
      <c r="M53" s="487">
        <v>6.1172955114580922</v>
      </c>
      <c r="N53" s="17">
        <v>2809</v>
      </c>
      <c r="O53" s="487">
        <v>6.2043070127001654</v>
      </c>
      <c r="P53" s="17">
        <v>2833</v>
      </c>
      <c r="Q53" s="487">
        <v>6.5679046691704919</v>
      </c>
      <c r="R53" s="17">
        <v>2614</v>
      </c>
      <c r="S53" s="487">
        <v>5.8161267354930581</v>
      </c>
      <c r="T53" s="611">
        <v>2387</v>
      </c>
      <c r="U53" s="487">
        <v>5.1316779533483823</v>
      </c>
      <c r="V53" s="17">
        <v>1954</v>
      </c>
      <c r="W53" s="487">
        <v>4.3835247666905959</v>
      </c>
    </row>
    <row r="54" spans="1:23">
      <c r="A54" s="172" t="s">
        <v>41</v>
      </c>
      <c r="B54" s="748">
        <v>5104</v>
      </c>
      <c r="C54" s="435">
        <v>15.595685519601551</v>
      </c>
      <c r="D54" s="517">
        <v>6538</v>
      </c>
      <c r="E54" s="435">
        <v>14.718263884198915</v>
      </c>
      <c r="F54" s="132">
        <v>6950</v>
      </c>
      <c r="G54" s="435">
        <v>15.274053887741198</v>
      </c>
      <c r="H54" s="518">
        <v>6875</v>
      </c>
      <c r="I54" s="435">
        <v>14.659786340277631</v>
      </c>
      <c r="J54" s="518">
        <v>6778</v>
      </c>
      <c r="K54" s="435">
        <v>14.149722349797504</v>
      </c>
      <c r="L54" s="519">
        <v>7180</v>
      </c>
      <c r="M54" s="487">
        <v>15.109109656783318</v>
      </c>
      <c r="N54" s="17">
        <v>7439</v>
      </c>
      <c r="O54" s="487">
        <v>16.430701270016566</v>
      </c>
      <c r="P54" s="17">
        <v>6976</v>
      </c>
      <c r="Q54" s="487">
        <v>16.172856679185792</v>
      </c>
      <c r="R54" s="17">
        <v>7157</v>
      </c>
      <c r="S54" s="487">
        <v>15.924261302954786</v>
      </c>
      <c r="T54" s="611">
        <v>6496</v>
      </c>
      <c r="U54" s="487">
        <v>13.96538750940557</v>
      </c>
      <c r="V54" s="17">
        <v>5605</v>
      </c>
      <c r="W54" s="487">
        <v>12.574030868628858</v>
      </c>
    </row>
    <row r="55" spans="1:23">
      <c r="A55" s="172" t="s">
        <v>42</v>
      </c>
      <c r="B55" s="748">
        <v>1098</v>
      </c>
      <c r="C55" s="435">
        <v>3.3550279585663216</v>
      </c>
      <c r="D55" s="517">
        <v>2124</v>
      </c>
      <c r="E55" s="435">
        <v>4.7815222529884513</v>
      </c>
      <c r="F55" s="132">
        <v>2881</v>
      </c>
      <c r="G55" s="435">
        <v>6.3315898202276832</v>
      </c>
      <c r="H55" s="518">
        <v>3238</v>
      </c>
      <c r="I55" s="435">
        <v>6.9044928247009407</v>
      </c>
      <c r="J55" s="518">
        <v>3351</v>
      </c>
      <c r="K55" s="435">
        <v>6.9955325456139628</v>
      </c>
      <c r="L55" s="519">
        <v>3637</v>
      </c>
      <c r="M55" s="487">
        <v>7.6534584709917723</v>
      </c>
      <c r="N55" s="17">
        <v>3488</v>
      </c>
      <c r="O55" s="487">
        <v>7.7040309221424632</v>
      </c>
      <c r="P55" s="17">
        <v>3228</v>
      </c>
      <c r="Q55" s="487">
        <v>7.483655584921407</v>
      </c>
      <c r="R55" s="17">
        <v>3256</v>
      </c>
      <c r="S55" s="487">
        <v>7.2445710217159132</v>
      </c>
      <c r="T55" s="611">
        <v>3249</v>
      </c>
      <c r="U55" s="487">
        <v>6.9848435988390838</v>
      </c>
      <c r="V55" s="17">
        <v>2833</v>
      </c>
      <c r="W55" s="487">
        <v>6.3554379038047379</v>
      </c>
    </row>
    <row r="56" spans="1:23">
      <c r="A56" s="172" t="s">
        <v>43</v>
      </c>
      <c r="B56" s="749">
        <v>619</v>
      </c>
      <c r="C56" s="435">
        <v>1.8914046505943103</v>
      </c>
      <c r="D56" s="520">
        <v>836</v>
      </c>
      <c r="E56" s="435">
        <v>1.8819927511762455</v>
      </c>
      <c r="F56" s="132">
        <v>830</v>
      </c>
      <c r="G56" s="435">
        <v>1.8240956441475098</v>
      </c>
      <c r="H56" s="516">
        <v>746</v>
      </c>
      <c r="I56" s="435">
        <v>1.5907200887050343</v>
      </c>
      <c r="J56" s="516">
        <v>656</v>
      </c>
      <c r="K56" s="435">
        <v>1.3694626529163709</v>
      </c>
      <c r="L56" s="521">
        <v>662</v>
      </c>
      <c r="M56" s="487">
        <v>1.3930683276867069</v>
      </c>
      <c r="N56">
        <v>608</v>
      </c>
      <c r="O56" s="487">
        <v>1.3429044726670347</v>
      </c>
      <c r="P56">
        <v>391</v>
      </c>
      <c r="Q56" s="487">
        <v>0.90647748875596967</v>
      </c>
      <c r="R56">
        <v>256</v>
      </c>
      <c r="S56" s="487">
        <v>0.56959772160911359</v>
      </c>
      <c r="T56" s="612">
        <v>294</v>
      </c>
      <c r="U56" s="487">
        <v>0.6320541760722348</v>
      </c>
      <c r="V56" s="746">
        <v>274</v>
      </c>
      <c r="W56" s="487">
        <v>0.61468054558506813</v>
      </c>
    </row>
    <row r="57" spans="1:23">
      <c r="A57" s="172" t="s">
        <v>44</v>
      </c>
      <c r="B57" s="749">
        <v>658</v>
      </c>
      <c r="C57" s="435">
        <v>2.0105723103248083</v>
      </c>
      <c r="D57" s="520">
        <v>895</v>
      </c>
      <c r="E57" s="435">
        <v>2.0148128137592582</v>
      </c>
      <c r="F57" s="132">
        <v>788</v>
      </c>
      <c r="G57" s="435">
        <v>1.7317920091424552</v>
      </c>
      <c r="H57" s="516">
        <v>852</v>
      </c>
      <c r="I57" s="435">
        <v>1.816747339915133</v>
      </c>
      <c r="J57" s="516">
        <v>899</v>
      </c>
      <c r="K57" s="435">
        <v>1.8767483612375266</v>
      </c>
      <c r="L57" s="521">
        <v>797</v>
      </c>
      <c r="M57" s="487">
        <v>1.6771532585593738</v>
      </c>
      <c r="N57">
        <v>802</v>
      </c>
      <c r="O57" s="487">
        <v>1.7713970182219769</v>
      </c>
      <c r="P57">
        <v>815</v>
      </c>
      <c r="Q57" s="487">
        <v>1.8894607502202441</v>
      </c>
      <c r="R57">
        <v>877</v>
      </c>
      <c r="S57" s="487">
        <v>1.9513171947312211</v>
      </c>
      <c r="T57" s="611">
        <v>1050</v>
      </c>
      <c r="U57" s="487">
        <v>2.2573363431151243</v>
      </c>
      <c r="V57" s="17">
        <v>1305</v>
      </c>
      <c r="W57" s="487">
        <v>2.9275843503230439</v>
      </c>
    </row>
    <row r="58" spans="1:23">
      <c r="A58" s="172" t="s">
        <v>45</v>
      </c>
      <c r="B58" s="748">
        <v>4031</v>
      </c>
      <c r="C58" s="435">
        <v>12.3170470865035</v>
      </c>
      <c r="D58" s="517">
        <v>6447</v>
      </c>
      <c r="E58" s="435">
        <v>14.513405821570879</v>
      </c>
      <c r="F58" s="132">
        <v>6994</v>
      </c>
      <c r="G58" s="435">
        <v>15.37075293393697</v>
      </c>
      <c r="H58" s="518">
        <v>6925</v>
      </c>
      <c r="I58" s="435">
        <v>14.76640296820692</v>
      </c>
      <c r="J58" s="518">
        <v>7984</v>
      </c>
      <c r="K58" s="435">
        <v>16.667362531835831</v>
      </c>
      <c r="L58" s="519">
        <v>8112</v>
      </c>
      <c r="M58" s="487">
        <v>17.070347846215359</v>
      </c>
      <c r="N58" s="17">
        <v>7687</v>
      </c>
      <c r="O58" s="487">
        <v>16.978464936499172</v>
      </c>
      <c r="P58" s="17">
        <v>8120</v>
      </c>
      <c r="Q58" s="487">
        <v>18.825056799740345</v>
      </c>
      <c r="R58" s="17">
        <v>8521</v>
      </c>
      <c r="S58" s="487">
        <v>18.959149163403346</v>
      </c>
      <c r="T58" s="611">
        <v>8956</v>
      </c>
      <c r="U58" s="487">
        <v>19.254004084703862</v>
      </c>
      <c r="V58" s="17">
        <v>8586</v>
      </c>
      <c r="W58" s="487">
        <v>19.261486001435753</v>
      </c>
    </row>
    <row r="59" spans="1:23">
      <c r="A59" s="172" t="s">
        <v>46</v>
      </c>
      <c r="B59" s="748">
        <v>6904</v>
      </c>
      <c r="C59" s="435">
        <v>21.095731353316832</v>
      </c>
      <c r="D59" s="517">
        <v>7237</v>
      </c>
      <c r="E59" s="435">
        <v>16.291843947682402</v>
      </c>
      <c r="F59" s="132">
        <v>5783</v>
      </c>
      <c r="G59" s="435">
        <v>12.709331457957893</v>
      </c>
      <c r="H59" s="518">
        <v>5297</v>
      </c>
      <c r="I59" s="435">
        <v>11.294965562829178</v>
      </c>
      <c r="J59" s="518">
        <v>4210</v>
      </c>
      <c r="K59" s="435">
        <v>8.7887770865517094</v>
      </c>
      <c r="L59" s="519">
        <v>4093</v>
      </c>
      <c r="M59" s="487">
        <v>8.6130342374950022</v>
      </c>
      <c r="N59" s="17">
        <v>3670</v>
      </c>
      <c r="O59" s="487">
        <v>8.1060187741579242</v>
      </c>
      <c r="P59" s="17">
        <v>3318</v>
      </c>
      <c r="Q59" s="487">
        <v>7.6923076923076925</v>
      </c>
      <c r="R59" s="17">
        <v>3272</v>
      </c>
      <c r="S59" s="487">
        <v>7.2801708793164828</v>
      </c>
      <c r="T59" s="611">
        <v>3289</v>
      </c>
      <c r="U59" s="487">
        <v>7.070837364291088</v>
      </c>
      <c r="V59" s="17">
        <v>3864</v>
      </c>
      <c r="W59" s="487">
        <v>8.6683417085427141</v>
      </c>
    </row>
    <row r="60" spans="1:23">
      <c r="A60" s="172" t="s">
        <v>47</v>
      </c>
      <c r="B60" s="748">
        <v>6729</v>
      </c>
      <c r="C60" s="435">
        <v>20.561004675038959</v>
      </c>
      <c r="D60" s="517">
        <v>9349</v>
      </c>
      <c r="E60" s="435">
        <v>21.046351950653968</v>
      </c>
      <c r="F60" s="132">
        <v>9824</v>
      </c>
      <c r="G60" s="435">
        <v>21.590259768801371</v>
      </c>
      <c r="H60" s="518">
        <v>10628</v>
      </c>
      <c r="I60" s="435">
        <v>22.662430432650275</v>
      </c>
      <c r="J60" s="518">
        <v>10852</v>
      </c>
      <c r="K60" s="435">
        <v>22.654586447329965</v>
      </c>
      <c r="L60" s="519">
        <v>10545</v>
      </c>
      <c r="M60" s="487">
        <v>22.190189600387196</v>
      </c>
      <c r="N60" s="17">
        <v>10080</v>
      </c>
      <c r="O60" s="487">
        <v>22.263942573163998</v>
      </c>
      <c r="P60" s="17">
        <v>9767</v>
      </c>
      <c r="Q60" s="487">
        <v>22.643390364909351</v>
      </c>
      <c r="R60" s="17">
        <v>10846</v>
      </c>
      <c r="S60" s="487">
        <v>24.132253470986115</v>
      </c>
      <c r="T60" s="611">
        <v>11386</v>
      </c>
      <c r="U60" s="487">
        <v>24.478125335913145</v>
      </c>
      <c r="V60" s="17">
        <v>10654</v>
      </c>
      <c r="W60" s="487">
        <v>23.900753768844222</v>
      </c>
    </row>
    <row r="61" spans="1:23">
      <c r="A61" s="171"/>
      <c r="B61" s="749"/>
      <c r="C61" s="437"/>
      <c r="D61" s="520"/>
      <c r="E61" s="439"/>
      <c r="F61" s="132"/>
      <c r="G61" s="440"/>
      <c r="H61" s="174"/>
      <c r="J61" s="174"/>
      <c r="M61" s="516"/>
      <c r="N61"/>
      <c r="O61" s="516"/>
      <c r="P61"/>
      <c r="Q61" s="516"/>
      <c r="R61"/>
      <c r="S61" s="516"/>
      <c r="T61" s="611"/>
      <c r="U61" s="516"/>
      <c r="V61" s="746"/>
      <c r="W61" s="516"/>
    </row>
    <row r="62" spans="1:23">
      <c r="A62" s="599" t="s">
        <v>29</v>
      </c>
      <c r="B62" s="177">
        <v>28446</v>
      </c>
      <c r="C62" s="435">
        <v>100</v>
      </c>
      <c r="D62" s="110">
        <v>38470</v>
      </c>
      <c r="E62" s="435">
        <v>100</v>
      </c>
      <c r="F62" s="110">
        <v>39026</v>
      </c>
      <c r="G62" s="435">
        <v>100</v>
      </c>
      <c r="H62" s="111">
        <v>40074</v>
      </c>
      <c r="I62" s="435">
        <v>100</v>
      </c>
      <c r="J62" s="111">
        <v>41208</v>
      </c>
      <c r="K62" s="435">
        <v>100</v>
      </c>
      <c r="L62" s="54">
        <v>40475</v>
      </c>
      <c r="M62" s="487">
        <v>100</v>
      </c>
      <c r="N62" s="54">
        <v>38472</v>
      </c>
      <c r="O62" s="486">
        <v>100</v>
      </c>
      <c r="P62" s="54">
        <v>36900</v>
      </c>
      <c r="Q62" s="486">
        <v>100</v>
      </c>
      <c r="R62" s="54">
        <v>38181</v>
      </c>
      <c r="S62" s="486">
        <v>100</v>
      </c>
      <c r="T62" s="610">
        <v>39504</v>
      </c>
      <c r="U62" s="486">
        <v>100</v>
      </c>
      <c r="V62" s="54">
        <v>38262</v>
      </c>
      <c r="W62" s="486">
        <v>100</v>
      </c>
    </row>
    <row r="63" spans="1:23">
      <c r="A63" s="172" t="s">
        <v>37</v>
      </c>
      <c r="B63" s="748">
        <v>4740</v>
      </c>
      <c r="C63" s="435">
        <v>16.663151233916896</v>
      </c>
      <c r="D63" s="517">
        <v>6722</v>
      </c>
      <c r="E63" s="435">
        <v>17.473355861710424</v>
      </c>
      <c r="F63" s="132">
        <v>7074</v>
      </c>
      <c r="G63" s="435">
        <v>18.126377286936915</v>
      </c>
      <c r="H63" s="518">
        <v>7835</v>
      </c>
      <c r="I63" s="435">
        <v>19.551330039427057</v>
      </c>
      <c r="J63" s="518">
        <v>8378</v>
      </c>
      <c r="K63" s="435">
        <v>20.331003688604156</v>
      </c>
      <c r="L63" s="519">
        <v>7525</v>
      </c>
      <c r="M63" s="487">
        <v>18.591723285979</v>
      </c>
      <c r="N63" s="17">
        <v>6725</v>
      </c>
      <c r="O63" s="487">
        <v>17.480245373258473</v>
      </c>
      <c r="P63" s="17">
        <v>5905</v>
      </c>
      <c r="Q63" s="487">
        <v>16.002710027100271</v>
      </c>
      <c r="R63" s="17">
        <v>6338</v>
      </c>
      <c r="S63" s="487">
        <v>16.599879521227837</v>
      </c>
      <c r="T63" s="611">
        <v>7329</v>
      </c>
      <c r="U63" s="487">
        <v>18.552551640340216</v>
      </c>
      <c r="V63" s="17">
        <v>7238</v>
      </c>
      <c r="W63" s="487">
        <v>18.916941090376877</v>
      </c>
    </row>
    <row r="64" spans="1:23">
      <c r="A64" s="172" t="s">
        <v>38</v>
      </c>
      <c r="B64" s="749">
        <v>215</v>
      </c>
      <c r="C64" s="435">
        <v>0.75581804120087182</v>
      </c>
      <c r="D64" s="520">
        <v>360</v>
      </c>
      <c r="E64" s="435">
        <v>0.93579412529243566</v>
      </c>
      <c r="F64" s="132">
        <v>359</v>
      </c>
      <c r="G64" s="435">
        <v>0.91989955414339164</v>
      </c>
      <c r="H64" s="516">
        <v>358</v>
      </c>
      <c r="I64" s="435">
        <v>0.89334730748115987</v>
      </c>
      <c r="J64" s="516">
        <v>448</v>
      </c>
      <c r="K64" s="435">
        <v>1.08716754028344</v>
      </c>
      <c r="L64" s="521">
        <v>471</v>
      </c>
      <c r="M64" s="487">
        <v>1.1636812847436691</v>
      </c>
      <c r="N64">
        <v>456</v>
      </c>
      <c r="O64" s="487">
        <v>1.1852776044915783</v>
      </c>
      <c r="P64">
        <v>496</v>
      </c>
      <c r="Q64" s="487">
        <v>1.3441734417344173</v>
      </c>
      <c r="R64">
        <v>587</v>
      </c>
      <c r="S64" s="487">
        <v>1.5374138969644588</v>
      </c>
      <c r="T64" s="612">
        <v>713</v>
      </c>
      <c r="U64" s="487">
        <v>1.8048805184285137</v>
      </c>
      <c r="V64" s="746">
        <v>962</v>
      </c>
      <c r="W64" s="487">
        <v>2.514243897339397</v>
      </c>
    </row>
    <row r="65" spans="1:23">
      <c r="A65" s="172" t="s">
        <v>39</v>
      </c>
      <c r="B65" s="749">
        <v>209</v>
      </c>
      <c r="C65" s="435">
        <v>0.73472544470224288</v>
      </c>
      <c r="D65" s="520">
        <v>362</v>
      </c>
      <c r="E65" s="435">
        <v>0.9409929815440603</v>
      </c>
      <c r="F65" s="132">
        <v>381</v>
      </c>
      <c r="G65" s="435">
        <v>0.97627222877056319</v>
      </c>
      <c r="H65" s="516">
        <v>423</v>
      </c>
      <c r="I65" s="435">
        <v>1.0555472376104207</v>
      </c>
      <c r="J65" s="516">
        <v>456</v>
      </c>
      <c r="K65" s="435">
        <v>1.10658124635993</v>
      </c>
      <c r="L65" s="521">
        <v>471</v>
      </c>
      <c r="M65" s="487">
        <v>1.1636812847436691</v>
      </c>
      <c r="N65">
        <v>508</v>
      </c>
      <c r="O65" s="487">
        <v>1.3204408400914951</v>
      </c>
      <c r="P65">
        <v>438</v>
      </c>
      <c r="Q65" s="487">
        <v>1.1869918699186992</v>
      </c>
      <c r="R65">
        <v>367</v>
      </c>
      <c r="S65" s="487">
        <v>0.96121107357062407</v>
      </c>
      <c r="T65" s="612">
        <v>339</v>
      </c>
      <c r="U65" s="487">
        <v>0.85814094775212635</v>
      </c>
      <c r="V65" s="746">
        <v>254</v>
      </c>
      <c r="W65" s="487">
        <v>0.66384402279023569</v>
      </c>
    </row>
    <row r="66" spans="1:23">
      <c r="A66" s="172" t="s">
        <v>40</v>
      </c>
      <c r="B66" s="748">
        <v>1674</v>
      </c>
      <c r="C66" s="435">
        <v>5.8848344231174865</v>
      </c>
      <c r="D66" s="517">
        <v>2485</v>
      </c>
      <c r="E66" s="435">
        <v>6.4595788926436182</v>
      </c>
      <c r="F66" s="132">
        <v>2497</v>
      </c>
      <c r="G66" s="435">
        <v>6.3982985701839805</v>
      </c>
      <c r="H66" s="518">
        <v>2436</v>
      </c>
      <c r="I66" s="435">
        <v>6.0787543045366075</v>
      </c>
      <c r="J66" s="518">
        <v>2609</v>
      </c>
      <c r="K66" s="435">
        <v>6.3312948941953024</v>
      </c>
      <c r="L66" s="519">
        <v>2718</v>
      </c>
      <c r="M66" s="487">
        <v>6.7152563310685611</v>
      </c>
      <c r="N66" s="17">
        <v>2629</v>
      </c>
      <c r="O66" s="487">
        <v>6.8335412767727171</v>
      </c>
      <c r="P66" s="17">
        <v>2637</v>
      </c>
      <c r="Q66" s="487">
        <v>7.1463414634146334</v>
      </c>
      <c r="R66" s="17">
        <v>2416</v>
      </c>
      <c r="S66" s="487">
        <v>6.3277546423613842</v>
      </c>
      <c r="T66" s="611">
        <v>2198</v>
      </c>
      <c r="U66" s="487">
        <v>5.5639935196435806</v>
      </c>
      <c r="V66" s="17">
        <v>1802</v>
      </c>
      <c r="W66" s="487">
        <v>4.7096335790078925</v>
      </c>
    </row>
    <row r="67" spans="1:23">
      <c r="A67" s="172" t="s">
        <v>41</v>
      </c>
      <c r="B67" s="748">
        <v>3893</v>
      </c>
      <c r="C67" s="435">
        <v>13.685579694860436</v>
      </c>
      <c r="D67" s="517">
        <v>5109</v>
      </c>
      <c r="E67" s="435">
        <v>13.280478294775151</v>
      </c>
      <c r="F67" s="132">
        <v>5460</v>
      </c>
      <c r="G67" s="435">
        <v>13.990672884743505</v>
      </c>
      <c r="H67" s="518">
        <v>5335</v>
      </c>
      <c r="I67" s="435">
        <v>13.312871188301642</v>
      </c>
      <c r="J67" s="518">
        <v>5367</v>
      </c>
      <c r="K67" s="435">
        <v>13.024170064065229</v>
      </c>
      <c r="L67" s="519">
        <v>5704</v>
      </c>
      <c r="M67" s="487">
        <v>14.092649783817171</v>
      </c>
      <c r="N67" s="17">
        <v>5883</v>
      </c>
      <c r="O67" s="487">
        <v>15.291640673736746</v>
      </c>
      <c r="P67" s="17">
        <v>5525</v>
      </c>
      <c r="Q67" s="487">
        <v>14.972899728997291</v>
      </c>
      <c r="R67" s="17">
        <v>5555</v>
      </c>
      <c r="S67" s="487">
        <v>14.549121290694325</v>
      </c>
      <c r="T67" s="611">
        <v>5039</v>
      </c>
      <c r="U67" s="487">
        <v>12.755670311867155</v>
      </c>
      <c r="V67" s="17">
        <v>4281</v>
      </c>
      <c r="W67" s="487">
        <v>11.1886466990748</v>
      </c>
    </row>
    <row r="68" spans="1:23">
      <c r="A68" s="172" t="s">
        <v>42</v>
      </c>
      <c r="B68" s="749">
        <v>714</v>
      </c>
      <c r="C68" s="435">
        <v>2.5100189833368489</v>
      </c>
      <c r="D68" s="517">
        <v>1359</v>
      </c>
      <c r="E68" s="435">
        <v>3.5326228229789445</v>
      </c>
      <c r="F68" s="132">
        <v>1869</v>
      </c>
      <c r="G68" s="435">
        <v>4.7891149490083533</v>
      </c>
      <c r="H68" s="518">
        <v>2050</v>
      </c>
      <c r="I68" s="435">
        <v>5.1155362579228427</v>
      </c>
      <c r="J68" s="518">
        <v>2103</v>
      </c>
      <c r="K68" s="435">
        <v>5.1033779848573095</v>
      </c>
      <c r="L68" s="519">
        <v>2246</v>
      </c>
      <c r="M68" s="487">
        <v>5.5491043854231012</v>
      </c>
      <c r="N68" s="17">
        <v>2139</v>
      </c>
      <c r="O68" s="487">
        <v>5.559887710542732</v>
      </c>
      <c r="P68" s="17">
        <v>1994</v>
      </c>
      <c r="Q68" s="487">
        <v>5.4037940379403793</v>
      </c>
      <c r="R68" s="17">
        <v>1940</v>
      </c>
      <c r="S68" s="487">
        <v>5.0810612608365417</v>
      </c>
      <c r="T68" s="611">
        <v>1953</v>
      </c>
      <c r="U68" s="487">
        <v>4.943803159173755</v>
      </c>
      <c r="V68" s="17">
        <v>1848</v>
      </c>
      <c r="W68" s="487">
        <v>4.8298572996706914</v>
      </c>
    </row>
    <row r="69" spans="1:23">
      <c r="A69" s="172" t="s">
        <v>43</v>
      </c>
      <c r="B69" s="749">
        <v>568</v>
      </c>
      <c r="C69" s="435">
        <v>1.9967658018702101</v>
      </c>
      <c r="D69" s="520">
        <v>752</v>
      </c>
      <c r="E69" s="435">
        <v>1.9547699506108658</v>
      </c>
      <c r="F69" s="132">
        <v>753</v>
      </c>
      <c r="G69" s="435">
        <v>1.9294829088300107</v>
      </c>
      <c r="H69" s="516">
        <v>682</v>
      </c>
      <c r="I69" s="435">
        <v>1.7018515745870142</v>
      </c>
      <c r="J69" s="516">
        <v>596</v>
      </c>
      <c r="K69" s="435">
        <v>1.4463211026985052</v>
      </c>
      <c r="L69" s="521">
        <v>605</v>
      </c>
      <c r="M69" s="487">
        <v>1.4947498455836936</v>
      </c>
      <c r="N69">
        <v>553</v>
      </c>
      <c r="O69" s="487">
        <v>1.4374090247452693</v>
      </c>
      <c r="P69">
        <v>339</v>
      </c>
      <c r="Q69" s="487">
        <v>0.91869918699187003</v>
      </c>
      <c r="R69">
        <v>200</v>
      </c>
      <c r="S69" s="487">
        <v>0.52382074853984961</v>
      </c>
      <c r="T69" s="612">
        <v>232</v>
      </c>
      <c r="U69" s="487">
        <v>0.58728230052652897</v>
      </c>
      <c r="V69" s="746">
        <v>209</v>
      </c>
      <c r="W69" s="487">
        <v>0.54623386127228057</v>
      </c>
    </row>
    <row r="70" spans="1:23">
      <c r="A70" s="172" t="s">
        <v>44</v>
      </c>
      <c r="B70" s="749">
        <v>628</v>
      </c>
      <c r="C70" s="435">
        <v>2.2076917668565001</v>
      </c>
      <c r="D70" s="520">
        <v>841</v>
      </c>
      <c r="E70" s="435">
        <v>2.1861190538081625</v>
      </c>
      <c r="F70" s="132">
        <v>755</v>
      </c>
      <c r="G70" s="435">
        <v>1.9346076974324808</v>
      </c>
      <c r="H70" s="516">
        <v>793</v>
      </c>
      <c r="I70" s="435">
        <v>1.9788391475769824</v>
      </c>
      <c r="J70" s="516">
        <v>845</v>
      </c>
      <c r="K70" s="435">
        <v>2.0505727043292565</v>
      </c>
      <c r="L70" s="521">
        <v>752</v>
      </c>
      <c r="M70" s="487">
        <v>1.8579369981470042</v>
      </c>
      <c r="N70">
        <v>738</v>
      </c>
      <c r="O70" s="487">
        <v>1.9182782283218964</v>
      </c>
      <c r="P70">
        <v>775</v>
      </c>
      <c r="Q70" s="487">
        <v>2.1002710027100271</v>
      </c>
      <c r="R70">
        <v>830</v>
      </c>
      <c r="S70" s="487">
        <v>2.1738561064403759</v>
      </c>
      <c r="T70" s="612">
        <v>983</v>
      </c>
      <c r="U70" s="487">
        <v>2.4883556095585257</v>
      </c>
      <c r="V70" s="17">
        <v>1233</v>
      </c>
      <c r="W70" s="487">
        <v>3.2225184255919714</v>
      </c>
    </row>
    <row r="71" spans="1:23">
      <c r="A71" s="172" t="s">
        <v>45</v>
      </c>
      <c r="B71" s="748">
        <v>3413</v>
      </c>
      <c r="C71" s="435">
        <v>11.99817197497012</v>
      </c>
      <c r="D71" s="517">
        <v>5560</v>
      </c>
      <c r="E71" s="435">
        <v>14.452820379516506</v>
      </c>
      <c r="F71" s="132">
        <v>6007</v>
      </c>
      <c r="G71" s="435">
        <v>15.392302567519089</v>
      </c>
      <c r="H71" s="518">
        <v>5964</v>
      </c>
      <c r="I71" s="435">
        <v>14.882467435244799</v>
      </c>
      <c r="J71" s="518">
        <v>7038</v>
      </c>
      <c r="K71" s="435">
        <v>17.079207920792079</v>
      </c>
      <c r="L71" s="519">
        <v>7123</v>
      </c>
      <c r="M71" s="487">
        <v>17.598517603458923</v>
      </c>
      <c r="N71" s="17">
        <v>6783</v>
      </c>
      <c r="O71" s="487">
        <v>17.631004366812228</v>
      </c>
      <c r="P71" s="17">
        <v>7262</v>
      </c>
      <c r="Q71" s="487">
        <v>19.680216802168022</v>
      </c>
      <c r="R71" s="17">
        <v>7553</v>
      </c>
      <c r="S71" s="487">
        <v>19.782090568607423</v>
      </c>
      <c r="T71" s="611">
        <v>7871</v>
      </c>
      <c r="U71" s="487">
        <v>19.924564601053056</v>
      </c>
      <c r="V71" s="17">
        <v>7670</v>
      </c>
      <c r="W71" s="487">
        <v>20.045998640949243</v>
      </c>
    </row>
    <row r="72" spans="1:23">
      <c r="A72" s="172" t="s">
        <v>46</v>
      </c>
      <c r="B72" s="748">
        <v>6461</v>
      </c>
      <c r="C72" s="435">
        <v>22.713210996273641</v>
      </c>
      <c r="D72" s="517">
        <v>6720</v>
      </c>
      <c r="E72" s="435">
        <v>17.468157005458799</v>
      </c>
      <c r="F72" s="132">
        <v>5302</v>
      </c>
      <c r="G72" s="435">
        <v>13.585814585148363</v>
      </c>
      <c r="H72" s="518">
        <v>4813</v>
      </c>
      <c r="I72" s="435">
        <v>12.010280980186655</v>
      </c>
      <c r="J72" s="518">
        <v>3832</v>
      </c>
      <c r="K72" s="435">
        <v>9.2991652106387122</v>
      </c>
      <c r="L72" s="519">
        <v>3634</v>
      </c>
      <c r="M72" s="487">
        <v>8.9783817171093272</v>
      </c>
      <c r="N72" s="17">
        <v>3267</v>
      </c>
      <c r="O72" s="487">
        <v>8.4918902058640064</v>
      </c>
      <c r="P72" s="17">
        <v>2943</v>
      </c>
      <c r="Q72" s="487">
        <v>7.975609756097561</v>
      </c>
      <c r="R72" s="17">
        <v>2862</v>
      </c>
      <c r="S72" s="487">
        <v>7.4958749116052488</v>
      </c>
      <c r="T72" s="611">
        <v>2848</v>
      </c>
      <c r="U72" s="487">
        <v>7.2093965168084253</v>
      </c>
      <c r="V72" s="17">
        <v>3394</v>
      </c>
      <c r="W72" s="487">
        <v>8.8704197375986613</v>
      </c>
    </row>
    <row r="73" spans="1:23">
      <c r="A73" s="172" t="s">
        <v>47</v>
      </c>
      <c r="B73" s="748">
        <v>5931</v>
      </c>
      <c r="C73" s="435">
        <v>20.850031638894748</v>
      </c>
      <c r="D73" s="517">
        <v>8200</v>
      </c>
      <c r="E73" s="435">
        <v>21.315310631661035</v>
      </c>
      <c r="F73" s="132">
        <v>8569</v>
      </c>
      <c r="G73" s="435">
        <v>21.957156767283351</v>
      </c>
      <c r="H73" s="518">
        <v>9385</v>
      </c>
      <c r="I73" s="435">
        <v>23.41917452712482</v>
      </c>
      <c r="J73" s="518">
        <v>9536</v>
      </c>
      <c r="K73" s="435">
        <v>23.141137643176084</v>
      </c>
      <c r="L73" s="519">
        <v>9226</v>
      </c>
      <c r="M73" s="487">
        <v>22.79431747992588</v>
      </c>
      <c r="N73" s="17">
        <v>8791</v>
      </c>
      <c r="O73" s="487">
        <v>22.850384695362859</v>
      </c>
      <c r="P73" s="17">
        <v>8586</v>
      </c>
      <c r="Q73" s="487">
        <v>23.26829268292683</v>
      </c>
      <c r="R73" s="17">
        <v>9533</v>
      </c>
      <c r="S73" s="487">
        <v>24.967915979151933</v>
      </c>
      <c r="T73" s="611">
        <v>9999</v>
      </c>
      <c r="U73" s="487">
        <v>25.311360874848116</v>
      </c>
      <c r="V73" s="17">
        <v>9371</v>
      </c>
      <c r="W73" s="487">
        <v>24.49166274632795</v>
      </c>
    </row>
    <row r="74" spans="1:23">
      <c r="A74" s="171"/>
      <c r="B74" s="749"/>
      <c r="C74" s="437"/>
      <c r="D74" s="520"/>
      <c r="E74" s="439"/>
      <c r="H74" s="96"/>
      <c r="J74" s="96"/>
      <c r="N74"/>
      <c r="P74"/>
      <c r="R74"/>
      <c r="T74"/>
      <c r="V74" s="746"/>
    </row>
    <row r="75" spans="1:23">
      <c r="A75" s="599" t="s">
        <v>30</v>
      </c>
      <c r="B75" s="177">
        <v>4281</v>
      </c>
      <c r="C75" s="435">
        <v>100</v>
      </c>
      <c r="D75" s="110">
        <v>5951</v>
      </c>
      <c r="E75" s="435">
        <v>100</v>
      </c>
      <c r="F75" s="110">
        <v>6476</v>
      </c>
      <c r="G75" s="435">
        <v>100</v>
      </c>
      <c r="H75" s="111">
        <v>6823</v>
      </c>
      <c r="I75" s="435">
        <v>100</v>
      </c>
      <c r="J75" s="111">
        <v>6694</v>
      </c>
      <c r="K75" s="435">
        <v>100</v>
      </c>
      <c r="L75" s="54">
        <v>7046</v>
      </c>
      <c r="M75" s="487">
        <v>100</v>
      </c>
      <c r="N75" s="54">
        <v>6803</v>
      </c>
      <c r="O75" s="486">
        <v>100</v>
      </c>
      <c r="P75" s="54">
        <v>6234</v>
      </c>
      <c r="Q75" s="486">
        <v>100</v>
      </c>
      <c r="R75" s="54">
        <v>6763</v>
      </c>
      <c r="S75" s="486">
        <v>100</v>
      </c>
      <c r="T75" s="610">
        <v>7011</v>
      </c>
      <c r="U75" s="486">
        <v>100</v>
      </c>
      <c r="V75" s="54">
        <v>6314</v>
      </c>
      <c r="W75" s="486">
        <v>100</v>
      </c>
    </row>
    <row r="76" spans="1:23">
      <c r="A76" s="172" t="s">
        <v>37</v>
      </c>
      <c r="B76" s="749">
        <v>594</v>
      </c>
      <c r="C76" s="435">
        <v>13.875262789067975</v>
      </c>
      <c r="D76" s="520">
        <v>833</v>
      </c>
      <c r="E76" s="435">
        <v>13.997647454209378</v>
      </c>
      <c r="F76" s="132">
        <v>910</v>
      </c>
      <c r="G76" s="435">
        <v>14.051883878937616</v>
      </c>
      <c r="H76" s="518">
        <v>1034</v>
      </c>
      <c r="I76" s="435">
        <v>15.154624065660267</v>
      </c>
      <c r="J76" s="518">
        <v>1047</v>
      </c>
      <c r="K76" s="435">
        <v>15.640872423065433</v>
      </c>
      <c r="L76" s="519">
        <v>1021</v>
      </c>
      <c r="M76" s="487">
        <v>14.49049105875674</v>
      </c>
      <c r="N76">
        <v>921</v>
      </c>
      <c r="O76" s="487">
        <v>13.538144936057622</v>
      </c>
      <c r="P76">
        <v>758</v>
      </c>
      <c r="Q76" s="487">
        <v>12.159127366057106</v>
      </c>
      <c r="R76">
        <v>763</v>
      </c>
      <c r="S76" s="487">
        <v>11.281975454679875</v>
      </c>
      <c r="T76" s="612">
        <v>970</v>
      </c>
      <c r="U76" s="487">
        <v>13.835401511909856</v>
      </c>
      <c r="V76" s="746">
        <v>971</v>
      </c>
      <c r="W76" s="487">
        <v>15.378523915109282</v>
      </c>
    </row>
    <row r="77" spans="1:23">
      <c r="A77" s="172" t="s">
        <v>38</v>
      </c>
      <c r="B77" s="749">
        <v>11</v>
      </c>
      <c r="C77" s="435">
        <v>0.25694931090866618</v>
      </c>
      <c r="D77" s="520">
        <v>18</v>
      </c>
      <c r="E77" s="435">
        <v>0.30247017308015461</v>
      </c>
      <c r="F77" s="132">
        <v>25</v>
      </c>
      <c r="G77" s="435">
        <v>0.38604076590487957</v>
      </c>
      <c r="H77" s="516">
        <v>23</v>
      </c>
      <c r="I77" s="435">
        <v>0.33709511944892279</v>
      </c>
      <c r="J77" s="516">
        <v>23</v>
      </c>
      <c r="K77" s="435">
        <v>0.34359127576934567</v>
      </c>
      <c r="L77" s="521">
        <v>21</v>
      </c>
      <c r="M77" s="487">
        <v>0.29804144195288107</v>
      </c>
      <c r="N77">
        <v>18</v>
      </c>
      <c r="O77" s="487">
        <v>0.26458915184477433</v>
      </c>
      <c r="P77">
        <v>18</v>
      </c>
      <c r="Q77" s="487">
        <v>0.28873917228103946</v>
      </c>
      <c r="R77">
        <v>20</v>
      </c>
      <c r="S77" s="487">
        <v>0.29572674848440045</v>
      </c>
      <c r="T77" s="612">
        <v>18</v>
      </c>
      <c r="U77" s="487">
        <v>0.25673940949935814</v>
      </c>
      <c r="V77" s="746">
        <v>30</v>
      </c>
      <c r="W77" s="487">
        <v>0.47513462147608487</v>
      </c>
    </row>
    <row r="78" spans="1:23">
      <c r="A78" s="172" t="s">
        <v>39</v>
      </c>
      <c r="B78" s="749">
        <v>25</v>
      </c>
      <c r="C78" s="435">
        <v>0.58397570661060494</v>
      </c>
      <c r="D78" s="520">
        <v>74</v>
      </c>
      <c r="E78" s="435">
        <v>1.2434884893295246</v>
      </c>
      <c r="F78" s="132">
        <v>54</v>
      </c>
      <c r="G78" s="435">
        <v>0.8338480543545399</v>
      </c>
      <c r="H78" s="516">
        <v>56</v>
      </c>
      <c r="I78" s="435">
        <v>0.82075333431042063</v>
      </c>
      <c r="J78" s="516">
        <v>48</v>
      </c>
      <c r="K78" s="435">
        <v>0.71706005377950399</v>
      </c>
      <c r="L78" s="521">
        <v>79</v>
      </c>
      <c r="M78" s="487">
        <v>1.121203519727505</v>
      </c>
      <c r="N78">
        <v>64</v>
      </c>
      <c r="O78" s="487">
        <v>0.94076142878141999</v>
      </c>
      <c r="P78">
        <v>71</v>
      </c>
      <c r="Q78" s="487">
        <v>1.1389156239974334</v>
      </c>
      <c r="R78">
        <v>70</v>
      </c>
      <c r="S78" s="487">
        <v>1.0350436196954016</v>
      </c>
      <c r="T78" s="612">
        <v>39</v>
      </c>
      <c r="U78" s="487">
        <v>0.55626872058194266</v>
      </c>
      <c r="V78" s="746">
        <v>46</v>
      </c>
      <c r="W78" s="487">
        <v>0.72853975292999684</v>
      </c>
    </row>
    <row r="79" spans="1:23">
      <c r="A79" s="172" t="s">
        <v>40</v>
      </c>
      <c r="B79" s="749">
        <v>116</v>
      </c>
      <c r="C79" s="435">
        <v>2.7096472786732071</v>
      </c>
      <c r="D79" s="520">
        <v>141</v>
      </c>
      <c r="E79" s="435">
        <v>2.3693496891278776</v>
      </c>
      <c r="F79" s="132">
        <v>152</v>
      </c>
      <c r="G79" s="435">
        <v>2.3471278567016678</v>
      </c>
      <c r="H79" s="516">
        <v>171</v>
      </c>
      <c r="I79" s="435">
        <v>2.5062289315550346</v>
      </c>
      <c r="J79" s="516">
        <v>163</v>
      </c>
      <c r="K79" s="435">
        <v>2.4350164326262322</v>
      </c>
      <c r="L79" s="521">
        <v>189</v>
      </c>
      <c r="M79" s="487">
        <v>2.6823729775759295</v>
      </c>
      <c r="N79">
        <v>180</v>
      </c>
      <c r="O79" s="487">
        <v>2.6458915184477436</v>
      </c>
      <c r="P79">
        <v>196</v>
      </c>
      <c r="Q79" s="487">
        <v>3.1440487648379851</v>
      </c>
      <c r="R79">
        <v>198</v>
      </c>
      <c r="S79" s="487">
        <v>2.9276948099955642</v>
      </c>
      <c r="T79" s="612">
        <v>189</v>
      </c>
      <c r="U79" s="487">
        <v>2.6957637997432604</v>
      </c>
      <c r="V79" s="746">
        <v>152</v>
      </c>
      <c r="W79" s="487">
        <v>2.4073487488121637</v>
      </c>
    </row>
    <row r="80" spans="1:23">
      <c r="A80" s="172" t="s">
        <v>41</v>
      </c>
      <c r="B80" s="748">
        <v>1211</v>
      </c>
      <c r="C80" s="435">
        <v>28.287783228217705</v>
      </c>
      <c r="D80" s="517">
        <v>1429</v>
      </c>
      <c r="E80" s="435">
        <v>24.012770962863385</v>
      </c>
      <c r="F80" s="132">
        <v>1490</v>
      </c>
      <c r="G80" s="435">
        <v>23.008029647930822</v>
      </c>
      <c r="H80" s="518">
        <v>1540</v>
      </c>
      <c r="I80" s="435">
        <v>22.570716693536568</v>
      </c>
      <c r="J80" s="518">
        <v>1411</v>
      </c>
      <c r="K80" s="435">
        <v>21.078577830893337</v>
      </c>
      <c r="L80" s="519">
        <v>1476</v>
      </c>
      <c r="M80" s="487">
        <v>20.9480556344025</v>
      </c>
      <c r="N80" s="17">
        <v>1556</v>
      </c>
      <c r="O80" s="487">
        <v>22.872262237248272</v>
      </c>
      <c r="P80" s="17">
        <v>1451</v>
      </c>
      <c r="Q80" s="487">
        <v>23.275585498877124</v>
      </c>
      <c r="R80" s="17">
        <v>1602</v>
      </c>
      <c r="S80" s="487">
        <v>23.687712553600473</v>
      </c>
      <c r="T80" s="611">
        <v>1457</v>
      </c>
      <c r="U80" s="487">
        <v>20.781628868920269</v>
      </c>
      <c r="V80" s="17">
        <v>1324</v>
      </c>
      <c r="W80" s="487">
        <v>20.969274627811213</v>
      </c>
    </row>
    <row r="81" spans="1:23">
      <c r="A81" s="172" t="s">
        <v>42</v>
      </c>
      <c r="B81" s="749">
        <v>384</v>
      </c>
      <c r="C81" s="435">
        <v>8.9698668535388926</v>
      </c>
      <c r="D81" s="520">
        <v>765</v>
      </c>
      <c r="E81" s="435">
        <v>12.85498235590657</v>
      </c>
      <c r="F81" s="132">
        <v>1012</v>
      </c>
      <c r="G81" s="435">
        <v>15.626930203829525</v>
      </c>
      <c r="H81" s="518">
        <v>1188</v>
      </c>
      <c r="I81" s="435">
        <v>17.411695735013925</v>
      </c>
      <c r="J81" s="518">
        <v>1248</v>
      </c>
      <c r="K81" s="435">
        <v>18.643561398267106</v>
      </c>
      <c r="L81" s="519">
        <v>1391</v>
      </c>
      <c r="M81" s="487">
        <v>19.741697416974169</v>
      </c>
      <c r="N81" s="17">
        <v>1349</v>
      </c>
      <c r="O81" s="487">
        <v>19.829486991033367</v>
      </c>
      <c r="P81" s="17">
        <v>1234</v>
      </c>
      <c r="Q81" s="487">
        <v>19.794674366377926</v>
      </c>
      <c r="R81" s="17">
        <v>1316</v>
      </c>
      <c r="S81" s="487">
        <v>19.458820050273548</v>
      </c>
      <c r="T81" s="611">
        <v>1296</v>
      </c>
      <c r="U81" s="487">
        <v>18.485237483953789</v>
      </c>
      <c r="V81" s="746">
        <v>985</v>
      </c>
      <c r="W81" s="487">
        <v>15.600253405131454</v>
      </c>
    </row>
    <row r="82" spans="1:23">
      <c r="A82" s="172" t="s">
        <v>43</v>
      </c>
      <c r="B82" s="749">
        <v>51</v>
      </c>
      <c r="C82" s="435">
        <v>1.1913104414856344</v>
      </c>
      <c r="D82" s="520">
        <v>84</v>
      </c>
      <c r="E82" s="435">
        <v>1.4115274743740547</v>
      </c>
      <c r="F82" s="132">
        <v>77</v>
      </c>
      <c r="G82" s="435">
        <v>1.189005558987029</v>
      </c>
      <c r="H82" s="516">
        <v>64</v>
      </c>
      <c r="I82" s="435">
        <v>0.93800381064048066</v>
      </c>
      <c r="J82" s="516">
        <v>60</v>
      </c>
      <c r="K82" s="435">
        <v>0.89632506722437999</v>
      </c>
      <c r="L82" s="521">
        <v>57</v>
      </c>
      <c r="M82" s="487">
        <v>0.80896962815782003</v>
      </c>
      <c r="N82">
        <v>55</v>
      </c>
      <c r="O82" s="487">
        <v>0.80846685285903275</v>
      </c>
      <c r="P82">
        <v>52</v>
      </c>
      <c r="Q82" s="487">
        <v>0.83413538658966957</v>
      </c>
      <c r="R82">
        <v>56</v>
      </c>
      <c r="S82" s="487">
        <v>0.82803489575632105</v>
      </c>
      <c r="T82" s="612">
        <v>62</v>
      </c>
      <c r="U82" s="487">
        <v>0.88432463272001138</v>
      </c>
      <c r="V82" s="746">
        <v>65</v>
      </c>
      <c r="W82" s="487">
        <v>1.0294583465315172</v>
      </c>
    </row>
    <row r="83" spans="1:23">
      <c r="A83" s="172" t="s">
        <v>44</v>
      </c>
      <c r="B83" s="749">
        <v>30</v>
      </c>
      <c r="C83" s="435">
        <v>0.70077084793272593</v>
      </c>
      <c r="D83" s="520">
        <v>54</v>
      </c>
      <c r="E83" s="435">
        <v>0.90741051924046379</v>
      </c>
      <c r="F83" s="132">
        <v>33</v>
      </c>
      <c r="G83" s="435">
        <v>0.50957381099444099</v>
      </c>
      <c r="H83" s="516">
        <v>59</v>
      </c>
      <c r="I83" s="435">
        <v>0.86472226293419319</v>
      </c>
      <c r="J83" s="516">
        <v>54</v>
      </c>
      <c r="K83" s="435">
        <v>0.80669256050194205</v>
      </c>
      <c r="L83" s="521">
        <v>45</v>
      </c>
      <c r="M83" s="487">
        <v>0.63866023275617367</v>
      </c>
      <c r="N83">
        <v>64</v>
      </c>
      <c r="O83" s="487">
        <v>0.94076142878141999</v>
      </c>
      <c r="P83">
        <v>40</v>
      </c>
      <c r="Q83" s="487">
        <v>0.64164260506897663</v>
      </c>
      <c r="R83">
        <v>47</v>
      </c>
      <c r="S83" s="487">
        <v>0.69495785893834094</v>
      </c>
      <c r="T83" s="612">
        <v>67</v>
      </c>
      <c r="U83" s="487">
        <v>0.95564113535872197</v>
      </c>
      <c r="V83" s="746">
        <v>72</v>
      </c>
      <c r="W83" s="487">
        <v>1.1403230915426037</v>
      </c>
    </row>
    <row r="84" spans="1:23">
      <c r="A84" s="172" t="s">
        <v>45</v>
      </c>
      <c r="B84" s="749">
        <v>618</v>
      </c>
      <c r="C84" s="435">
        <v>14.435879467414155</v>
      </c>
      <c r="D84" s="520">
        <v>887</v>
      </c>
      <c r="E84" s="435">
        <v>14.905057973449839</v>
      </c>
      <c r="F84" s="132">
        <v>987</v>
      </c>
      <c r="G84" s="435">
        <v>15.240889437924645</v>
      </c>
      <c r="H84" s="516">
        <v>961</v>
      </c>
      <c r="I84" s="435">
        <v>14.084713469148468</v>
      </c>
      <c r="J84" s="516">
        <v>946</v>
      </c>
      <c r="K84" s="435">
        <v>14.132058559904392</v>
      </c>
      <c r="L84" s="521">
        <v>989</v>
      </c>
      <c r="M84" s="487">
        <v>14.036332671019016</v>
      </c>
      <c r="N84">
        <v>904</v>
      </c>
      <c r="O84" s="487">
        <v>13.288255181537556</v>
      </c>
      <c r="P84">
        <v>858</v>
      </c>
      <c r="Q84" s="487">
        <v>13.763233878729547</v>
      </c>
      <c r="R84">
        <v>968</v>
      </c>
      <c r="S84" s="487">
        <v>14.313174626644981</v>
      </c>
      <c r="T84" s="611">
        <v>1085</v>
      </c>
      <c r="U84" s="487">
        <v>15.475681072600199</v>
      </c>
      <c r="V84" s="746">
        <v>916</v>
      </c>
      <c r="W84" s="487">
        <v>14.507443775736458</v>
      </c>
    </row>
    <row r="85" spans="1:23">
      <c r="A85" s="172" t="s">
        <v>46</v>
      </c>
      <c r="B85" s="749">
        <v>443</v>
      </c>
      <c r="C85" s="435">
        <v>10.34804952113992</v>
      </c>
      <c r="D85" s="520">
        <v>517</v>
      </c>
      <c r="E85" s="435">
        <v>8.6876155268022188</v>
      </c>
      <c r="F85" s="132">
        <v>481</v>
      </c>
      <c r="G85" s="435">
        <v>7.4274243360098833</v>
      </c>
      <c r="H85" s="516">
        <v>484</v>
      </c>
      <c r="I85" s="435">
        <v>7.0936538179686357</v>
      </c>
      <c r="J85" s="516">
        <v>378</v>
      </c>
      <c r="K85" s="435">
        <v>5.6468479235135938</v>
      </c>
      <c r="L85" s="521">
        <v>459</v>
      </c>
      <c r="M85" s="487">
        <v>6.5143343741129716</v>
      </c>
      <c r="N85">
        <v>403</v>
      </c>
      <c r="O85" s="487">
        <v>5.9238571218580036</v>
      </c>
      <c r="P85">
        <v>375</v>
      </c>
      <c r="Q85" s="487">
        <v>6.0153994225216554</v>
      </c>
      <c r="R85">
        <v>410</v>
      </c>
      <c r="S85" s="487">
        <v>6.0623983439302087</v>
      </c>
      <c r="T85" s="612">
        <v>441</v>
      </c>
      <c r="U85" s="487">
        <v>6.2901155327342746</v>
      </c>
      <c r="V85" s="746">
        <v>470</v>
      </c>
      <c r="W85" s="487">
        <v>7.4437757364586634</v>
      </c>
    </row>
    <row r="86" spans="1:23">
      <c r="A86" s="172" t="s">
        <v>47</v>
      </c>
      <c r="B86" s="749">
        <v>798</v>
      </c>
      <c r="C86" s="435">
        <v>18.640504555010512</v>
      </c>
      <c r="D86" s="517">
        <v>1149</v>
      </c>
      <c r="E86" s="435">
        <v>19.307679381616534</v>
      </c>
      <c r="F86" s="132">
        <v>1255</v>
      </c>
      <c r="G86" s="435">
        <v>19.379246448424954</v>
      </c>
      <c r="H86" s="518">
        <v>1243</v>
      </c>
      <c r="I86" s="435">
        <v>18.217792759783087</v>
      </c>
      <c r="J86" s="518">
        <v>1316</v>
      </c>
      <c r="K86" s="435">
        <v>19.659396474454734</v>
      </c>
      <c r="L86" s="519">
        <v>1319</v>
      </c>
      <c r="M86" s="487">
        <v>18.719841044564291</v>
      </c>
      <c r="N86" s="17">
        <v>1289</v>
      </c>
      <c r="O86" s="487">
        <v>18.947523151550786</v>
      </c>
      <c r="P86" s="17">
        <v>1181</v>
      </c>
      <c r="Q86" s="487">
        <v>18.944497914661536</v>
      </c>
      <c r="R86" s="17">
        <v>1313</v>
      </c>
      <c r="S86" s="487">
        <v>19.414461038000887</v>
      </c>
      <c r="T86" s="611">
        <v>1387</v>
      </c>
      <c r="U86" s="487">
        <v>19.78319783197832</v>
      </c>
      <c r="V86" s="17">
        <v>1283</v>
      </c>
      <c r="W86" s="487">
        <v>20.319923978460565</v>
      </c>
    </row>
    <row r="87" spans="1:23">
      <c r="A87" s="122"/>
      <c r="B87" s="122"/>
      <c r="C87" s="436"/>
      <c r="D87" s="122"/>
      <c r="E87" s="436"/>
      <c r="F87" s="122"/>
      <c r="G87" s="436"/>
      <c r="H87" s="122"/>
      <c r="I87" s="436"/>
      <c r="J87" s="122"/>
      <c r="K87" s="436"/>
      <c r="L87" s="436"/>
      <c r="M87" s="122"/>
      <c r="N87" s="436"/>
      <c r="O87" s="122"/>
      <c r="P87" s="436"/>
      <c r="Q87" s="122"/>
      <c r="R87" s="436"/>
      <c r="S87" s="122"/>
      <c r="T87" s="436"/>
      <c r="U87" s="122"/>
      <c r="V87" s="122"/>
      <c r="W87" s="122"/>
    </row>
    <row r="88" spans="1:23" ht="6" customHeight="1">
      <c r="A88" s="96"/>
      <c r="B88" s="96"/>
      <c r="C88" s="168"/>
      <c r="D88" s="96"/>
      <c r="E88" s="168"/>
      <c r="F88" s="96"/>
      <c r="G88" s="168"/>
      <c r="H88" s="96"/>
      <c r="I88" s="168"/>
      <c r="J88" s="96"/>
      <c r="K88" s="168"/>
      <c r="L88" s="168"/>
      <c r="N88" s="168"/>
      <c r="P88" s="168"/>
      <c r="R88" s="168"/>
      <c r="T88" s="168"/>
    </row>
    <row r="90" spans="1:23">
      <c r="A90" s="96"/>
    </row>
    <row r="94" spans="1:23" s="677" customFormat="1">
      <c r="B94" s="678"/>
      <c r="C94" s="678"/>
      <c r="D94" s="678"/>
      <c r="E94" s="678"/>
      <c r="F94" s="678"/>
      <c r="G94" s="678"/>
      <c r="H94" s="678"/>
      <c r="I94" s="678"/>
      <c r="J94" s="678"/>
      <c r="K94" s="678"/>
      <c r="L94" s="678"/>
      <c r="M94" s="678"/>
      <c r="N94" s="678"/>
      <c r="O94" s="678"/>
      <c r="P94" s="678"/>
      <c r="Q94" s="678"/>
      <c r="R94" s="678"/>
      <c r="S94" s="678"/>
      <c r="T94" s="678"/>
      <c r="U94" s="678"/>
      <c r="V94" s="678"/>
      <c r="W94" s="678"/>
    </row>
    <row r="95" spans="1:23" s="677" customFormat="1">
      <c r="B95" s="678"/>
      <c r="C95" s="678"/>
      <c r="D95" s="678"/>
      <c r="E95" s="678"/>
      <c r="F95" s="678"/>
      <c r="G95" s="678"/>
      <c r="H95" s="678"/>
      <c r="I95" s="678"/>
      <c r="J95" s="678"/>
      <c r="K95" s="678"/>
      <c r="L95" s="678"/>
      <c r="M95" s="678"/>
      <c r="N95" s="678"/>
      <c r="O95" s="678"/>
      <c r="P95" s="678"/>
      <c r="Q95" s="678"/>
      <c r="R95" s="678"/>
      <c r="S95" s="678"/>
      <c r="T95" s="678"/>
      <c r="U95" s="678"/>
      <c r="V95" s="678"/>
      <c r="W95" s="678"/>
    </row>
    <row r="96" spans="1:23" s="677" customFormat="1">
      <c r="B96" s="678"/>
      <c r="C96" s="678"/>
      <c r="D96" s="678"/>
      <c r="E96" s="678"/>
      <c r="F96" s="678"/>
      <c r="G96" s="678"/>
      <c r="H96" s="678"/>
      <c r="I96" s="678"/>
      <c r="J96" s="678"/>
      <c r="K96" s="678"/>
      <c r="L96" s="678"/>
      <c r="M96" s="678"/>
      <c r="N96" s="678"/>
      <c r="O96" s="678"/>
      <c r="P96" s="678"/>
      <c r="Q96" s="678"/>
      <c r="R96" s="678"/>
      <c r="S96" s="678"/>
      <c r="T96" s="678"/>
      <c r="U96" s="678"/>
      <c r="V96" s="678"/>
      <c r="W96" s="678"/>
    </row>
    <row r="97" spans="2:23" s="677" customFormat="1">
      <c r="B97" s="678"/>
      <c r="C97" s="678"/>
      <c r="D97" s="678"/>
      <c r="E97" s="678"/>
      <c r="F97" s="678"/>
      <c r="G97" s="678"/>
      <c r="H97" s="678"/>
      <c r="I97" s="678"/>
      <c r="J97" s="678"/>
      <c r="K97" s="678"/>
      <c r="L97" s="678"/>
      <c r="M97" s="678"/>
      <c r="N97" s="678"/>
      <c r="O97" s="678"/>
      <c r="P97" s="678"/>
      <c r="Q97" s="678"/>
      <c r="R97" s="678"/>
      <c r="S97" s="678"/>
      <c r="T97" s="678"/>
      <c r="U97" s="678"/>
      <c r="V97" s="678"/>
      <c r="W97" s="678"/>
    </row>
    <row r="98" spans="2:23" s="677" customFormat="1">
      <c r="B98" s="678"/>
      <c r="C98" s="678"/>
      <c r="D98" s="678"/>
      <c r="E98" s="678"/>
      <c r="F98" s="678"/>
      <c r="G98" s="678"/>
      <c r="H98" s="678"/>
      <c r="I98" s="678"/>
      <c r="J98" s="678"/>
      <c r="K98" s="678"/>
      <c r="L98" s="678"/>
      <c r="M98" s="678"/>
      <c r="N98" s="678"/>
      <c r="O98" s="678"/>
      <c r="P98" s="678"/>
      <c r="Q98" s="678"/>
      <c r="R98" s="678"/>
      <c r="S98" s="678"/>
      <c r="T98" s="678"/>
      <c r="U98" s="678"/>
      <c r="V98" s="678"/>
      <c r="W98" s="678"/>
    </row>
    <row r="99" spans="2:23" s="677" customFormat="1">
      <c r="B99" s="678"/>
      <c r="C99" s="678"/>
      <c r="D99" s="678"/>
      <c r="E99" s="678"/>
      <c r="F99" s="678"/>
      <c r="G99" s="678"/>
      <c r="H99" s="678"/>
      <c r="I99" s="678"/>
      <c r="J99" s="678"/>
      <c r="K99" s="678"/>
      <c r="L99" s="678"/>
      <c r="M99" s="678"/>
      <c r="N99" s="678"/>
      <c r="O99" s="678"/>
      <c r="P99" s="678"/>
      <c r="Q99" s="678"/>
      <c r="R99" s="678"/>
      <c r="S99" s="678"/>
      <c r="T99" s="678"/>
      <c r="U99" s="678"/>
      <c r="V99" s="678"/>
      <c r="W99" s="678"/>
    </row>
    <row r="100" spans="2:23" s="677" customFormat="1">
      <c r="B100" s="678"/>
      <c r="C100" s="678"/>
      <c r="D100" s="678"/>
      <c r="E100" s="678"/>
      <c r="F100" s="678"/>
      <c r="G100" s="678"/>
      <c r="H100" s="678"/>
      <c r="I100" s="678"/>
      <c r="J100" s="678"/>
      <c r="K100" s="678"/>
      <c r="L100" s="678"/>
      <c r="M100" s="678"/>
      <c r="N100" s="678"/>
      <c r="O100" s="678"/>
      <c r="P100" s="678"/>
      <c r="Q100" s="678"/>
      <c r="R100" s="678"/>
      <c r="S100" s="678"/>
      <c r="T100" s="678"/>
      <c r="U100" s="678"/>
      <c r="V100" s="678"/>
      <c r="W100" s="678"/>
    </row>
    <row r="101" spans="2:23" s="677" customFormat="1">
      <c r="B101" s="678"/>
      <c r="C101" s="678"/>
      <c r="D101" s="678"/>
      <c r="E101" s="678"/>
      <c r="F101" s="678"/>
      <c r="G101" s="678"/>
      <c r="H101" s="678"/>
      <c r="I101" s="678"/>
      <c r="J101" s="678"/>
      <c r="K101" s="678"/>
      <c r="L101" s="678"/>
      <c r="M101" s="678"/>
      <c r="N101" s="678"/>
      <c r="O101" s="678"/>
      <c r="P101" s="678"/>
      <c r="Q101" s="678"/>
      <c r="R101" s="678"/>
      <c r="S101" s="678"/>
      <c r="T101" s="678"/>
      <c r="U101" s="678"/>
      <c r="V101" s="678"/>
      <c r="W101" s="678"/>
    </row>
    <row r="102" spans="2:23" s="677" customFormat="1">
      <c r="B102" s="678"/>
      <c r="C102" s="678"/>
      <c r="D102" s="678"/>
      <c r="E102" s="678"/>
      <c r="F102" s="678"/>
      <c r="G102" s="678"/>
      <c r="H102" s="678"/>
      <c r="I102" s="678"/>
      <c r="J102" s="678"/>
      <c r="K102" s="678"/>
      <c r="L102" s="678"/>
      <c r="M102" s="678"/>
      <c r="N102" s="678"/>
      <c r="O102" s="678"/>
      <c r="P102" s="678"/>
      <c r="Q102" s="678"/>
      <c r="R102" s="678"/>
      <c r="S102" s="678"/>
      <c r="T102" s="678"/>
      <c r="U102" s="678"/>
      <c r="V102" s="678"/>
      <c r="W102" s="678"/>
    </row>
    <row r="103" spans="2:23" s="677" customFormat="1">
      <c r="B103" s="678"/>
      <c r="C103" s="678"/>
      <c r="D103" s="678"/>
      <c r="E103" s="678"/>
      <c r="F103" s="678"/>
      <c r="G103" s="678"/>
      <c r="H103" s="678"/>
      <c r="I103" s="678"/>
      <c r="J103" s="678"/>
      <c r="K103" s="678"/>
      <c r="L103" s="678"/>
      <c r="M103" s="678"/>
      <c r="N103" s="678"/>
      <c r="O103" s="678"/>
      <c r="P103" s="678"/>
      <c r="Q103" s="678"/>
      <c r="R103" s="678"/>
      <c r="S103" s="678"/>
      <c r="T103" s="678"/>
      <c r="U103" s="678"/>
      <c r="V103" s="678"/>
      <c r="W103" s="678"/>
    </row>
    <row r="104" spans="2:23" s="677" customFormat="1">
      <c r="B104" s="678"/>
      <c r="C104" s="678"/>
      <c r="D104" s="678"/>
      <c r="E104" s="678"/>
      <c r="F104" s="678"/>
      <c r="G104" s="678"/>
      <c r="H104" s="678"/>
      <c r="I104" s="678"/>
      <c r="J104" s="678"/>
      <c r="K104" s="678"/>
      <c r="L104" s="678"/>
      <c r="M104" s="678"/>
      <c r="N104" s="678"/>
      <c r="O104" s="678"/>
      <c r="P104" s="678"/>
      <c r="Q104" s="678"/>
      <c r="R104" s="678"/>
      <c r="S104" s="678"/>
      <c r="T104" s="678"/>
      <c r="U104" s="678"/>
      <c r="V104" s="678"/>
      <c r="W104" s="678"/>
    </row>
    <row r="105" spans="2:23" s="677" customFormat="1">
      <c r="B105" s="678"/>
      <c r="C105" s="678"/>
      <c r="D105" s="678"/>
      <c r="E105" s="678"/>
      <c r="F105" s="678"/>
      <c r="G105" s="678"/>
      <c r="H105" s="678"/>
      <c r="I105" s="678"/>
      <c r="J105" s="678"/>
      <c r="K105" s="678"/>
      <c r="L105" s="678"/>
      <c r="M105" s="678"/>
      <c r="N105" s="678"/>
      <c r="O105" s="678"/>
      <c r="P105" s="678"/>
      <c r="Q105" s="678"/>
      <c r="R105" s="678"/>
      <c r="S105" s="678"/>
      <c r="T105" s="678"/>
      <c r="U105" s="678"/>
      <c r="V105" s="678"/>
      <c r="W105" s="678"/>
    </row>
    <row r="106" spans="2:23" s="677" customFormat="1">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row>
    <row r="107" spans="2:23" s="677" customFormat="1">
      <c r="B107" s="678"/>
      <c r="C107" s="678"/>
      <c r="D107" s="678"/>
      <c r="E107" s="678"/>
      <c r="F107" s="678"/>
      <c r="G107" s="678"/>
      <c r="H107" s="678"/>
      <c r="I107" s="678"/>
      <c r="J107" s="678"/>
      <c r="K107" s="678"/>
      <c r="L107" s="678"/>
      <c r="M107" s="678"/>
      <c r="N107" s="678"/>
      <c r="O107" s="678"/>
      <c r="P107" s="678"/>
      <c r="Q107" s="678"/>
      <c r="R107" s="678"/>
      <c r="S107" s="678"/>
      <c r="T107" s="678"/>
      <c r="U107" s="678"/>
      <c r="V107" s="678"/>
      <c r="W107" s="678"/>
    </row>
    <row r="108" spans="2:23" s="677" customFormat="1">
      <c r="B108" s="678"/>
      <c r="C108" s="678"/>
      <c r="D108" s="678"/>
      <c r="E108" s="678"/>
      <c r="F108" s="678"/>
      <c r="G108" s="678"/>
      <c r="H108" s="678"/>
      <c r="I108" s="678"/>
      <c r="J108" s="678"/>
      <c r="K108" s="678"/>
      <c r="L108" s="678"/>
      <c r="M108" s="678"/>
      <c r="N108" s="678"/>
      <c r="O108" s="678"/>
      <c r="P108" s="678"/>
      <c r="Q108" s="678"/>
      <c r="R108" s="678"/>
      <c r="S108" s="678"/>
      <c r="T108" s="678"/>
      <c r="U108" s="678"/>
      <c r="V108" s="678"/>
      <c r="W108" s="678"/>
    </row>
    <row r="109" spans="2:23" s="677" customFormat="1">
      <c r="B109" s="678"/>
      <c r="C109" s="678"/>
      <c r="D109" s="678"/>
      <c r="E109" s="678"/>
      <c r="F109" s="678"/>
      <c r="G109" s="678"/>
      <c r="H109" s="678"/>
      <c r="I109" s="678"/>
      <c r="J109" s="678"/>
      <c r="K109" s="678"/>
      <c r="L109" s="678"/>
      <c r="M109" s="678"/>
      <c r="N109" s="678"/>
      <c r="O109" s="678"/>
      <c r="P109" s="678"/>
      <c r="Q109" s="678"/>
      <c r="R109" s="678"/>
      <c r="S109" s="678"/>
      <c r="T109" s="678"/>
      <c r="U109" s="678"/>
      <c r="V109" s="678"/>
      <c r="W109" s="678"/>
    </row>
    <row r="110" spans="2:23" s="677" customFormat="1">
      <c r="B110" s="678"/>
      <c r="C110" s="678"/>
      <c r="D110" s="678"/>
      <c r="E110" s="678"/>
      <c r="F110" s="678"/>
      <c r="G110" s="678"/>
      <c r="H110" s="678"/>
      <c r="I110" s="678"/>
      <c r="J110" s="678"/>
      <c r="K110" s="678"/>
      <c r="L110" s="678"/>
      <c r="M110" s="678"/>
      <c r="N110" s="678"/>
      <c r="O110" s="678"/>
      <c r="P110" s="678"/>
      <c r="Q110" s="678"/>
      <c r="R110" s="678"/>
      <c r="S110" s="678"/>
      <c r="T110" s="678"/>
      <c r="U110" s="678"/>
      <c r="V110" s="678"/>
      <c r="W110" s="678"/>
    </row>
    <row r="111" spans="2:23" s="677" customFormat="1">
      <c r="B111" s="678"/>
      <c r="C111" s="678"/>
      <c r="D111" s="678"/>
      <c r="E111" s="678"/>
      <c r="F111" s="678"/>
      <c r="G111" s="678"/>
      <c r="H111" s="678"/>
      <c r="I111" s="678"/>
      <c r="J111" s="678"/>
      <c r="K111" s="678"/>
      <c r="L111" s="678"/>
      <c r="M111" s="678"/>
      <c r="N111" s="678"/>
      <c r="O111" s="678"/>
      <c r="P111" s="678"/>
      <c r="Q111" s="678"/>
      <c r="R111" s="678"/>
      <c r="S111" s="678"/>
      <c r="T111" s="678"/>
      <c r="U111" s="678"/>
      <c r="V111" s="678"/>
      <c r="W111" s="678"/>
    </row>
    <row r="112" spans="2:23" s="677" customFormat="1">
      <c r="B112" s="678"/>
      <c r="C112" s="678"/>
      <c r="D112" s="678"/>
      <c r="E112" s="678"/>
      <c r="F112" s="678"/>
      <c r="G112" s="678"/>
      <c r="H112" s="678"/>
      <c r="I112" s="678"/>
      <c r="J112" s="678"/>
      <c r="K112" s="678"/>
      <c r="L112" s="678"/>
      <c r="M112" s="678"/>
      <c r="N112" s="678"/>
      <c r="O112" s="678"/>
      <c r="P112" s="678"/>
      <c r="Q112" s="678"/>
      <c r="R112" s="678"/>
      <c r="S112" s="678"/>
      <c r="T112" s="678"/>
      <c r="U112" s="678"/>
      <c r="V112" s="678"/>
      <c r="W112" s="678"/>
    </row>
    <row r="113" spans="2:23" s="677" customFormat="1">
      <c r="B113" s="678"/>
      <c r="C113" s="678"/>
      <c r="D113" s="678"/>
      <c r="E113" s="678"/>
      <c r="F113" s="678"/>
      <c r="G113" s="678"/>
      <c r="H113" s="678"/>
      <c r="I113" s="678"/>
      <c r="J113" s="678"/>
      <c r="K113" s="678"/>
      <c r="L113" s="678"/>
      <c r="M113" s="678"/>
      <c r="N113" s="678"/>
      <c r="O113" s="678"/>
      <c r="P113" s="678"/>
      <c r="Q113" s="678"/>
      <c r="R113" s="678"/>
      <c r="S113" s="678"/>
      <c r="T113" s="678"/>
      <c r="U113" s="678"/>
      <c r="V113" s="678"/>
      <c r="W113" s="678"/>
    </row>
    <row r="114" spans="2:23" s="677" customFormat="1">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row>
    <row r="115" spans="2:23" s="677" customFormat="1">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row>
    <row r="116" spans="2:23" s="677" customFormat="1">
      <c r="B116" s="678"/>
      <c r="C116" s="678"/>
      <c r="D116" s="678"/>
      <c r="E116" s="678"/>
      <c r="F116" s="678"/>
      <c r="G116" s="678"/>
      <c r="H116" s="678"/>
      <c r="I116" s="678"/>
      <c r="J116" s="678"/>
      <c r="K116" s="678"/>
      <c r="L116" s="678"/>
      <c r="M116" s="678"/>
      <c r="N116" s="678"/>
      <c r="O116" s="678"/>
      <c r="P116" s="678"/>
      <c r="Q116" s="678"/>
      <c r="R116" s="678"/>
      <c r="S116" s="678"/>
      <c r="T116" s="678"/>
      <c r="U116" s="678"/>
      <c r="V116" s="678"/>
      <c r="W116" s="678"/>
    </row>
    <row r="117" spans="2:23" s="677" customFormat="1">
      <c r="B117" s="678"/>
      <c r="C117" s="678"/>
      <c r="D117" s="678"/>
      <c r="E117" s="678"/>
      <c r="F117" s="678"/>
      <c r="G117" s="678"/>
      <c r="H117" s="678"/>
      <c r="I117" s="678"/>
      <c r="J117" s="678"/>
      <c r="K117" s="678"/>
      <c r="L117" s="678"/>
      <c r="M117" s="678"/>
      <c r="N117" s="678"/>
      <c r="O117" s="678"/>
      <c r="P117" s="678"/>
      <c r="Q117" s="678"/>
      <c r="R117" s="678"/>
      <c r="S117" s="678"/>
      <c r="T117" s="678"/>
      <c r="U117" s="678"/>
      <c r="V117" s="678"/>
      <c r="W117" s="678"/>
    </row>
    <row r="118" spans="2:23" s="677" customFormat="1">
      <c r="C118" s="679"/>
      <c r="E118" s="679"/>
      <c r="G118" s="679"/>
      <c r="I118" s="679"/>
      <c r="K118" s="679"/>
      <c r="L118" s="679"/>
      <c r="N118" s="679"/>
      <c r="P118" s="679"/>
      <c r="R118" s="679"/>
      <c r="T118" s="679"/>
    </row>
    <row r="119" spans="2:23" s="677" customFormat="1">
      <c r="C119" s="679"/>
      <c r="E119" s="679"/>
      <c r="G119" s="679"/>
      <c r="I119" s="679"/>
      <c r="K119" s="679"/>
      <c r="L119" s="679"/>
      <c r="N119" s="679"/>
      <c r="P119" s="679"/>
      <c r="R119" s="679"/>
      <c r="T119" s="679"/>
    </row>
    <row r="120" spans="2:23" s="677" customFormat="1">
      <c r="C120" s="679"/>
      <c r="E120" s="679"/>
      <c r="G120" s="679"/>
      <c r="I120" s="679"/>
      <c r="K120" s="679"/>
      <c r="L120" s="679"/>
      <c r="N120" s="679"/>
      <c r="P120" s="679"/>
      <c r="R120" s="679"/>
      <c r="T120" s="679"/>
    </row>
    <row r="121" spans="2:23" s="677" customFormat="1">
      <c r="C121" s="679"/>
      <c r="E121" s="679"/>
      <c r="G121" s="679"/>
      <c r="I121" s="679"/>
      <c r="K121" s="679"/>
      <c r="L121" s="679"/>
      <c r="N121" s="679"/>
      <c r="P121" s="679"/>
      <c r="R121" s="679"/>
      <c r="T121" s="679"/>
    </row>
    <row r="122" spans="2:23" s="677" customFormat="1">
      <c r="C122" s="679"/>
      <c r="E122" s="679"/>
      <c r="G122" s="679"/>
      <c r="I122" s="679"/>
      <c r="K122" s="679"/>
      <c r="L122" s="679"/>
      <c r="N122" s="679"/>
      <c r="P122" s="679"/>
      <c r="R122" s="679"/>
      <c r="T122" s="679"/>
    </row>
    <row r="123" spans="2:23" s="677" customFormat="1">
      <c r="C123" s="679"/>
      <c r="E123" s="679"/>
      <c r="G123" s="679"/>
      <c r="I123" s="679"/>
      <c r="K123" s="679"/>
      <c r="L123" s="679"/>
      <c r="N123" s="679"/>
      <c r="P123" s="679"/>
      <c r="R123" s="679"/>
      <c r="T123" s="679"/>
    </row>
    <row r="124" spans="2:23" s="677" customFormat="1">
      <c r="C124" s="679"/>
      <c r="E124" s="679"/>
      <c r="G124" s="679"/>
      <c r="I124" s="679"/>
      <c r="K124" s="679"/>
      <c r="L124" s="679"/>
      <c r="N124" s="679"/>
      <c r="P124" s="679"/>
      <c r="R124" s="679"/>
      <c r="T124" s="679"/>
    </row>
    <row r="125" spans="2:23" s="677" customFormat="1">
      <c r="C125" s="679"/>
      <c r="E125" s="679"/>
      <c r="G125" s="679"/>
      <c r="I125" s="679"/>
      <c r="K125" s="679"/>
      <c r="L125" s="679"/>
      <c r="N125" s="679"/>
      <c r="P125" s="679"/>
      <c r="R125" s="679"/>
      <c r="T125" s="679"/>
    </row>
    <row r="126" spans="2:23" s="677" customFormat="1">
      <c r="C126" s="679"/>
      <c r="E126" s="679"/>
      <c r="G126" s="679"/>
      <c r="I126" s="679"/>
      <c r="K126" s="679"/>
      <c r="L126" s="679"/>
      <c r="N126" s="679"/>
      <c r="P126" s="679"/>
      <c r="R126" s="679"/>
      <c r="T126" s="679"/>
    </row>
    <row r="127" spans="2:23" s="677" customFormat="1">
      <c r="C127" s="679"/>
      <c r="E127" s="679"/>
      <c r="G127" s="679"/>
      <c r="I127" s="679"/>
      <c r="K127" s="679"/>
      <c r="L127" s="679"/>
      <c r="N127" s="679"/>
      <c r="P127" s="679"/>
      <c r="R127" s="679"/>
      <c r="T127" s="679"/>
    </row>
    <row r="128" spans="2:23" s="677" customFormat="1">
      <c r="C128" s="679"/>
      <c r="E128" s="679"/>
      <c r="G128" s="679"/>
      <c r="I128" s="679"/>
      <c r="K128" s="679"/>
      <c r="L128" s="679"/>
      <c r="N128" s="679"/>
      <c r="P128" s="679"/>
      <c r="R128" s="679"/>
      <c r="T128" s="679"/>
    </row>
    <row r="129" spans="3:20" s="677" customFormat="1">
      <c r="C129" s="679"/>
      <c r="E129" s="679"/>
      <c r="G129" s="679"/>
      <c r="I129" s="679"/>
      <c r="K129" s="679"/>
      <c r="L129" s="679"/>
      <c r="N129" s="679"/>
      <c r="P129" s="679"/>
      <c r="R129" s="679"/>
      <c r="T129" s="679"/>
    </row>
    <row r="130" spans="3:20" s="677" customFormat="1">
      <c r="C130" s="679"/>
      <c r="E130" s="679"/>
      <c r="G130" s="679"/>
      <c r="I130" s="679"/>
      <c r="K130" s="679"/>
      <c r="L130" s="679"/>
      <c r="N130" s="679"/>
      <c r="P130" s="679"/>
      <c r="R130" s="679"/>
      <c r="T130" s="679"/>
    </row>
    <row r="131" spans="3:20" s="677" customFormat="1">
      <c r="C131" s="679"/>
      <c r="E131" s="679"/>
      <c r="G131" s="679"/>
      <c r="I131" s="679"/>
      <c r="K131" s="679"/>
      <c r="L131" s="679"/>
      <c r="N131" s="679"/>
      <c r="P131" s="679"/>
      <c r="R131" s="679"/>
      <c r="T131" s="679"/>
    </row>
    <row r="132" spans="3:20" s="677" customFormat="1">
      <c r="C132" s="679"/>
      <c r="E132" s="679"/>
      <c r="G132" s="679"/>
      <c r="I132" s="679"/>
      <c r="K132" s="679"/>
      <c r="L132" s="679"/>
      <c r="N132" s="679"/>
      <c r="P132" s="679"/>
      <c r="R132" s="679"/>
      <c r="T132" s="679"/>
    </row>
    <row r="133" spans="3:20" s="677" customFormat="1">
      <c r="C133" s="679"/>
      <c r="E133" s="679"/>
      <c r="G133" s="679"/>
      <c r="I133" s="679"/>
      <c r="K133" s="679"/>
      <c r="L133" s="679"/>
      <c r="N133" s="679"/>
      <c r="P133" s="679"/>
      <c r="R133" s="679"/>
      <c r="T133" s="679"/>
    </row>
  </sheetData>
  <customSheetViews>
    <customSheetView guid="{1034D812-76BD-47D0-87AF-D82F53701E13}" showGridLines="0" showRuler="0">
      <selection sqref="A1:Q2"/>
      <pageMargins left="0.59055118110236227" right="0.55118110236220474" top="0.51181102362204722" bottom="0.39370078740157483" header="0.51181102362204722" footer="0.51181102362204722"/>
      <printOptions horizontalCentered="1"/>
      <pageSetup paperSize="9" scale="59" orientation="portrait" horizontalDpi="4294967293" r:id="rId1"/>
      <headerFooter alignWithMargins="0">
        <oddFooter>&amp;C18</oddFooter>
      </headerFooter>
    </customSheetView>
  </customSheetViews>
  <mergeCells count="1">
    <mergeCell ref="A1:P1"/>
  </mergeCells>
  <phoneticPr fontId="3" type="noConversion"/>
  <hyperlinks>
    <hyperlink ref="W1" location="Contents!A1" display="Contents"/>
  </hyperlinks>
  <printOptions horizontalCentered="1"/>
  <pageMargins left="0.39370078740157483" right="0.15748031496062992" top="0.55000000000000004" bottom="0.51" header="0.51181102362204722" footer="0.51181102362204722"/>
  <pageSetup paperSize="9" scale="51"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85"/>
  <sheetViews>
    <sheetView showGridLines="0" zoomScaleNormal="100" zoomScaleSheetLayoutView="100" workbookViewId="0">
      <selection sqref="A1:I1"/>
    </sheetView>
  </sheetViews>
  <sheetFormatPr defaultRowHeight="12.75"/>
  <cols>
    <col min="1" max="1" width="23.28515625" style="138" customWidth="1"/>
    <col min="2" max="8" width="12.7109375" style="138" customWidth="1"/>
    <col min="9" max="9" width="12.5703125" style="138" customWidth="1"/>
    <col min="10" max="11" width="11.5703125" style="138" bestFit="1" customWidth="1"/>
    <col min="12" max="16384" width="9.140625" style="138"/>
  </cols>
  <sheetData>
    <row r="1" spans="1:16" s="87" customFormat="1" ht="41.25" customHeight="1">
      <c r="A1" s="874" t="s">
        <v>294</v>
      </c>
      <c r="B1" s="874"/>
      <c r="C1" s="874"/>
      <c r="D1" s="874"/>
      <c r="E1" s="874"/>
      <c r="F1" s="874"/>
      <c r="G1" s="875"/>
      <c r="H1" s="875"/>
      <c r="I1" s="875"/>
      <c r="L1" s="742" t="s">
        <v>161</v>
      </c>
    </row>
    <row r="2" spans="1:16" s="94" customFormat="1" ht="13.5" thickBot="1">
      <c r="A2" s="182"/>
      <c r="B2" s="121"/>
      <c r="C2" s="167"/>
      <c r="D2" s="674"/>
      <c r="E2" s="167"/>
      <c r="F2" s="167"/>
      <c r="G2" s="167"/>
      <c r="H2" s="167"/>
      <c r="I2" s="167"/>
      <c r="J2" s="216"/>
      <c r="K2" s="216"/>
      <c r="L2" s="216"/>
    </row>
    <row r="3" spans="1:16" s="102" customFormat="1" ht="19.5" customHeight="1">
      <c r="A3" s="101"/>
      <c r="B3" s="568">
        <v>2006</v>
      </c>
      <c r="C3" s="568">
        <v>2007</v>
      </c>
      <c r="D3" s="568">
        <v>2008</v>
      </c>
      <c r="E3" s="568">
        <v>2009</v>
      </c>
      <c r="F3" s="568">
        <v>2010</v>
      </c>
      <c r="G3" s="568">
        <v>2011</v>
      </c>
      <c r="H3" s="568">
        <v>2012</v>
      </c>
      <c r="I3" s="568">
        <v>2013</v>
      </c>
      <c r="J3" s="569">
        <v>2014</v>
      </c>
      <c r="K3" s="569">
        <v>2015</v>
      </c>
      <c r="L3" s="569">
        <v>2016</v>
      </c>
    </row>
    <row r="4" spans="1:16" s="95" customFormat="1">
      <c r="A4" s="112"/>
      <c r="B4" s="175"/>
      <c r="D4" s="175"/>
    </row>
    <row r="5" spans="1:16" s="88" customFormat="1" ht="15">
      <c r="A5" s="129" t="s">
        <v>48</v>
      </c>
      <c r="B5" s="106"/>
    </row>
    <row r="6" spans="1:16" s="88" customFormat="1" ht="30.75" customHeight="1">
      <c r="A6" s="146" t="s">
        <v>22</v>
      </c>
      <c r="B6" s="177">
        <v>111752</v>
      </c>
      <c r="C6" s="110">
        <v>117860</v>
      </c>
      <c r="D6" s="108">
        <v>120743</v>
      </c>
      <c r="E6" s="111">
        <v>122796</v>
      </c>
      <c r="F6" s="111">
        <v>118696</v>
      </c>
      <c r="G6" s="54">
        <v>112571</v>
      </c>
      <c r="H6" s="54">
        <v>103759</v>
      </c>
      <c r="I6" s="54">
        <v>99166</v>
      </c>
      <c r="J6" s="54">
        <v>94878</v>
      </c>
      <c r="K6" s="610">
        <v>91224</v>
      </c>
      <c r="L6" s="54">
        <v>83258</v>
      </c>
      <c r="M6" s="99"/>
      <c r="N6" s="99"/>
      <c r="O6" s="99"/>
      <c r="P6" s="99"/>
    </row>
    <row r="7" spans="1:16">
      <c r="A7" s="751" t="s">
        <v>49</v>
      </c>
      <c r="B7" s="178">
        <v>21501</v>
      </c>
      <c r="C7" s="148">
        <v>21971</v>
      </c>
      <c r="D7" s="148">
        <v>21631</v>
      </c>
      <c r="E7" s="116">
        <v>21762</v>
      </c>
      <c r="F7" s="116">
        <v>20099</v>
      </c>
      <c r="G7" s="17">
        <v>17748</v>
      </c>
      <c r="H7" s="17">
        <v>14337</v>
      </c>
      <c r="I7" s="17">
        <v>12275</v>
      </c>
      <c r="J7" s="17">
        <v>10757</v>
      </c>
      <c r="K7" s="611">
        <v>9576</v>
      </c>
      <c r="L7" s="17">
        <v>8399</v>
      </c>
      <c r="M7" s="99"/>
      <c r="N7" s="99"/>
      <c r="O7" s="99"/>
      <c r="P7" s="99"/>
    </row>
    <row r="8" spans="1:16">
      <c r="A8" s="751" t="s">
        <v>50</v>
      </c>
      <c r="B8" s="178">
        <v>21347</v>
      </c>
      <c r="C8" s="148">
        <v>21914</v>
      </c>
      <c r="D8" s="148">
        <v>22536</v>
      </c>
      <c r="E8" s="116">
        <v>23074</v>
      </c>
      <c r="F8" s="116">
        <v>22144</v>
      </c>
      <c r="G8" s="17">
        <v>21067</v>
      </c>
      <c r="H8" s="17">
        <v>19174</v>
      </c>
      <c r="I8" s="17">
        <v>17517</v>
      </c>
      <c r="J8" s="17">
        <v>15692</v>
      </c>
      <c r="K8" s="611">
        <v>14371</v>
      </c>
      <c r="L8" s="17">
        <v>12211</v>
      </c>
    </row>
    <row r="9" spans="1:16">
      <c r="A9" s="751" t="s">
        <v>51</v>
      </c>
      <c r="B9" s="178">
        <v>19756</v>
      </c>
      <c r="C9" s="148">
        <v>21046</v>
      </c>
      <c r="D9" s="148">
        <v>22011</v>
      </c>
      <c r="E9" s="116">
        <v>22148</v>
      </c>
      <c r="F9" s="116">
        <v>21568</v>
      </c>
      <c r="G9" s="17">
        <v>20364</v>
      </c>
      <c r="H9" s="17">
        <v>19103</v>
      </c>
      <c r="I9" s="17">
        <v>18738</v>
      </c>
      <c r="J9" s="17">
        <v>17917</v>
      </c>
      <c r="K9" s="611">
        <v>17373</v>
      </c>
      <c r="L9" s="17">
        <v>15723</v>
      </c>
    </row>
    <row r="10" spans="1:16">
      <c r="A10" s="751" t="s">
        <v>52</v>
      </c>
      <c r="B10" s="178">
        <v>28947</v>
      </c>
      <c r="C10" s="148">
        <v>30336</v>
      </c>
      <c r="D10" s="148">
        <v>30662</v>
      </c>
      <c r="E10" s="116">
        <v>30719</v>
      </c>
      <c r="F10" s="116">
        <v>29573</v>
      </c>
      <c r="G10" s="17">
        <v>28272</v>
      </c>
      <c r="H10" s="17">
        <v>26931</v>
      </c>
      <c r="I10" s="17">
        <v>26678</v>
      </c>
      <c r="J10" s="17">
        <v>26261</v>
      </c>
      <c r="K10" s="611">
        <v>25617</v>
      </c>
      <c r="L10" s="17">
        <v>24209</v>
      </c>
    </row>
    <row r="11" spans="1:16">
      <c r="A11" s="751" t="s">
        <v>53</v>
      </c>
      <c r="B11" s="178">
        <v>15192</v>
      </c>
      <c r="C11" s="148">
        <v>16725</v>
      </c>
      <c r="D11" s="148">
        <v>17899</v>
      </c>
      <c r="E11" s="116">
        <v>18422</v>
      </c>
      <c r="F11" s="116">
        <v>18271</v>
      </c>
      <c r="G11" s="17">
        <v>17957</v>
      </c>
      <c r="H11" s="17">
        <v>16923</v>
      </c>
      <c r="I11" s="17">
        <v>16659</v>
      </c>
      <c r="J11" s="17">
        <v>16514</v>
      </c>
      <c r="K11" s="611">
        <v>15873</v>
      </c>
      <c r="L11" s="17">
        <v>14691</v>
      </c>
    </row>
    <row r="12" spans="1:16">
      <c r="A12" s="751" t="s">
        <v>54</v>
      </c>
      <c r="B12" s="178">
        <v>4107</v>
      </c>
      <c r="C12" s="148">
        <v>4785</v>
      </c>
      <c r="D12" s="148">
        <v>4859</v>
      </c>
      <c r="E12" s="116">
        <v>5359</v>
      </c>
      <c r="F12" s="116">
        <v>5647</v>
      </c>
      <c r="G12" s="17">
        <v>5746</v>
      </c>
      <c r="H12" s="17">
        <v>5831</v>
      </c>
      <c r="I12" s="17">
        <v>5825</v>
      </c>
      <c r="J12" s="17">
        <v>6062</v>
      </c>
      <c r="K12" s="611">
        <v>6624</v>
      </c>
      <c r="L12" s="17">
        <v>6201</v>
      </c>
    </row>
    <row r="13" spans="1:16">
      <c r="A13" s="751" t="s">
        <v>55</v>
      </c>
      <c r="B13" s="142">
        <v>902</v>
      </c>
      <c r="C13" s="148">
        <v>1083</v>
      </c>
      <c r="D13" s="148">
        <v>1145</v>
      </c>
      <c r="E13" s="116">
        <v>1312</v>
      </c>
      <c r="F13" s="116">
        <v>1394</v>
      </c>
      <c r="G13" s="17">
        <v>1417</v>
      </c>
      <c r="H13" s="17">
        <v>1460</v>
      </c>
      <c r="I13" s="17">
        <v>1474</v>
      </c>
      <c r="J13" s="17">
        <v>1675</v>
      </c>
      <c r="K13" s="611">
        <v>1790</v>
      </c>
      <c r="L13" s="17">
        <v>1824</v>
      </c>
    </row>
    <row r="14" spans="1:16">
      <c r="A14" s="96"/>
      <c r="B14" s="142"/>
      <c r="D14" s="148"/>
      <c r="E14" s="92"/>
      <c r="F14" s="92"/>
      <c r="G14" s="92"/>
      <c r="H14"/>
      <c r="I14"/>
      <c r="J14"/>
      <c r="K14" s="529"/>
      <c r="L14" s="746"/>
    </row>
    <row r="15" spans="1:16" s="88" customFormat="1" ht="15">
      <c r="A15" s="146" t="s">
        <v>29</v>
      </c>
      <c r="B15" s="177">
        <v>95111</v>
      </c>
      <c r="C15" s="110">
        <v>99573</v>
      </c>
      <c r="D15" s="108">
        <v>101552</v>
      </c>
      <c r="E15" s="111">
        <v>103074</v>
      </c>
      <c r="F15" s="111">
        <v>99598</v>
      </c>
      <c r="G15" s="54">
        <v>94046</v>
      </c>
      <c r="H15" s="54">
        <v>86708</v>
      </c>
      <c r="I15" s="54">
        <v>82448</v>
      </c>
      <c r="J15" s="54">
        <v>78222</v>
      </c>
      <c r="K15" s="610">
        <v>75498</v>
      </c>
      <c r="L15" s="54">
        <v>69185</v>
      </c>
    </row>
    <row r="16" spans="1:16">
      <c r="A16" s="751" t="s">
        <v>49</v>
      </c>
      <c r="B16" s="178">
        <v>18941</v>
      </c>
      <c r="C16" s="148">
        <v>19343</v>
      </c>
      <c r="D16" s="148">
        <v>18891</v>
      </c>
      <c r="E16" s="116">
        <v>18986</v>
      </c>
      <c r="F16" s="116">
        <v>17582</v>
      </c>
      <c r="G16" s="17">
        <v>15574</v>
      </c>
      <c r="H16" s="17">
        <v>12573</v>
      </c>
      <c r="I16" s="17">
        <v>10711</v>
      </c>
      <c r="J16" s="17">
        <v>9407</v>
      </c>
      <c r="K16" s="611">
        <v>8399</v>
      </c>
      <c r="L16" s="17">
        <v>7356</v>
      </c>
    </row>
    <row r="17" spans="1:12">
      <c r="A17" s="751" t="s">
        <v>50</v>
      </c>
      <c r="B17" s="178">
        <v>18568</v>
      </c>
      <c r="C17" s="148">
        <v>18947</v>
      </c>
      <c r="D17" s="148">
        <v>19533</v>
      </c>
      <c r="E17" s="116">
        <v>19953</v>
      </c>
      <c r="F17" s="116">
        <v>19123</v>
      </c>
      <c r="G17" s="17">
        <v>18269</v>
      </c>
      <c r="H17" s="17">
        <v>16618</v>
      </c>
      <c r="I17" s="17">
        <v>15170</v>
      </c>
      <c r="J17" s="17">
        <v>13479</v>
      </c>
      <c r="K17" s="611">
        <v>12356</v>
      </c>
      <c r="L17" s="17">
        <v>10580</v>
      </c>
    </row>
    <row r="18" spans="1:12">
      <c r="A18" s="751" t="s">
        <v>51</v>
      </c>
      <c r="B18" s="178">
        <v>16801</v>
      </c>
      <c r="C18" s="148">
        <v>17773</v>
      </c>
      <c r="D18" s="148">
        <v>18576</v>
      </c>
      <c r="E18" s="116">
        <v>18711</v>
      </c>
      <c r="F18" s="116">
        <v>18220</v>
      </c>
      <c r="G18" s="17">
        <v>17178</v>
      </c>
      <c r="H18" s="17">
        <v>16198</v>
      </c>
      <c r="I18" s="17">
        <v>15682</v>
      </c>
      <c r="J18" s="17">
        <v>14877</v>
      </c>
      <c r="K18" s="611">
        <v>14462</v>
      </c>
      <c r="L18" s="17">
        <v>13235</v>
      </c>
    </row>
    <row r="19" spans="1:12">
      <c r="A19" s="751" t="s">
        <v>52</v>
      </c>
      <c r="B19" s="178">
        <v>24060</v>
      </c>
      <c r="C19" s="148">
        <v>24989</v>
      </c>
      <c r="D19" s="148">
        <v>25213</v>
      </c>
      <c r="E19" s="116">
        <v>25053</v>
      </c>
      <c r="F19" s="116">
        <v>24250</v>
      </c>
      <c r="G19" s="17">
        <v>22893</v>
      </c>
      <c r="H19" s="17">
        <v>21969</v>
      </c>
      <c r="I19" s="17">
        <v>21606</v>
      </c>
      <c r="J19" s="17">
        <v>21104</v>
      </c>
      <c r="K19" s="611">
        <v>20655</v>
      </c>
      <c r="L19" s="17">
        <v>19644</v>
      </c>
    </row>
    <row r="20" spans="1:12">
      <c r="A20" s="751" t="s">
        <v>53</v>
      </c>
      <c r="B20" s="178">
        <v>12516</v>
      </c>
      <c r="C20" s="148">
        <v>13569</v>
      </c>
      <c r="D20" s="148">
        <v>14349</v>
      </c>
      <c r="E20" s="116">
        <v>14801</v>
      </c>
      <c r="F20" s="116">
        <v>14602</v>
      </c>
      <c r="G20" s="17">
        <v>14294</v>
      </c>
      <c r="H20" s="17">
        <v>13480</v>
      </c>
      <c r="I20" s="17">
        <v>13329</v>
      </c>
      <c r="J20" s="17">
        <v>13075</v>
      </c>
      <c r="K20" s="611">
        <v>12699</v>
      </c>
      <c r="L20" s="17">
        <v>11827</v>
      </c>
    </row>
    <row r="21" spans="1:12">
      <c r="A21" s="751" t="s">
        <v>54</v>
      </c>
      <c r="B21" s="178">
        <v>3442</v>
      </c>
      <c r="C21" s="148">
        <v>3980</v>
      </c>
      <c r="D21" s="148">
        <v>4009</v>
      </c>
      <c r="E21" s="116">
        <v>4413</v>
      </c>
      <c r="F21" s="116">
        <v>4613</v>
      </c>
      <c r="G21" s="17">
        <v>4625</v>
      </c>
      <c r="H21" s="17">
        <v>4655</v>
      </c>
      <c r="I21" s="17">
        <v>4707</v>
      </c>
      <c r="J21" s="17">
        <v>4858</v>
      </c>
      <c r="K21" s="611">
        <v>5383</v>
      </c>
      <c r="L21" s="17">
        <v>5017</v>
      </c>
    </row>
    <row r="22" spans="1:12">
      <c r="A22" s="751" t="s">
        <v>55</v>
      </c>
      <c r="B22" s="142">
        <v>783</v>
      </c>
      <c r="C22" s="138">
        <v>972</v>
      </c>
      <c r="D22" s="148">
        <v>981</v>
      </c>
      <c r="E22" s="116">
        <v>1157</v>
      </c>
      <c r="F22" s="116">
        <v>1208</v>
      </c>
      <c r="G22" s="17">
        <v>1213</v>
      </c>
      <c r="H22" s="17">
        <v>1215</v>
      </c>
      <c r="I22" s="17">
        <v>1243</v>
      </c>
      <c r="J22" s="17">
        <v>1422</v>
      </c>
      <c r="K22" s="611">
        <v>1544</v>
      </c>
      <c r="L22" s="17">
        <v>1526</v>
      </c>
    </row>
    <row r="23" spans="1:12">
      <c r="A23" s="96"/>
      <c r="B23" s="142"/>
      <c r="D23" s="148"/>
      <c r="E23" s="92"/>
      <c r="F23" s="92"/>
      <c r="G23" s="92"/>
      <c r="H23"/>
      <c r="I23"/>
      <c r="J23"/>
      <c r="K23" s="529"/>
      <c r="L23" s="746"/>
    </row>
    <row r="24" spans="1:12" s="88" customFormat="1" ht="15">
      <c r="A24" s="146" t="s">
        <v>30</v>
      </c>
      <c r="B24" s="177">
        <v>16641</v>
      </c>
      <c r="C24" s="110">
        <v>18287</v>
      </c>
      <c r="D24" s="108">
        <v>19191</v>
      </c>
      <c r="E24" s="111">
        <v>19722</v>
      </c>
      <c r="F24" s="111">
        <v>19098</v>
      </c>
      <c r="G24" s="54">
        <v>18525</v>
      </c>
      <c r="H24" s="54">
        <v>17051</v>
      </c>
      <c r="I24" s="54">
        <v>16718</v>
      </c>
      <c r="J24" s="54">
        <v>16656</v>
      </c>
      <c r="K24" s="610">
        <v>15726</v>
      </c>
      <c r="L24" s="54">
        <v>14073</v>
      </c>
    </row>
    <row r="25" spans="1:12">
      <c r="A25" s="751" t="s">
        <v>49</v>
      </c>
      <c r="B25" s="178">
        <v>2560</v>
      </c>
      <c r="C25" s="148">
        <v>2628</v>
      </c>
      <c r="D25" s="148">
        <v>2740</v>
      </c>
      <c r="E25" s="116">
        <v>2776</v>
      </c>
      <c r="F25" s="116">
        <v>2517</v>
      </c>
      <c r="G25" s="17">
        <v>2174</v>
      </c>
      <c r="H25" s="17">
        <v>1764</v>
      </c>
      <c r="I25" s="17">
        <v>1564</v>
      </c>
      <c r="J25" s="17">
        <v>1350</v>
      </c>
      <c r="K25" s="611">
        <v>1177</v>
      </c>
      <c r="L25" s="17">
        <v>1043</v>
      </c>
    </row>
    <row r="26" spans="1:12">
      <c r="A26" s="751" t="s">
        <v>50</v>
      </c>
      <c r="B26" s="178">
        <v>2779</v>
      </c>
      <c r="C26" s="148">
        <v>2967</v>
      </c>
      <c r="D26" s="148">
        <v>3003</v>
      </c>
      <c r="E26" s="116">
        <v>3121</v>
      </c>
      <c r="F26" s="116">
        <v>3021</v>
      </c>
      <c r="G26" s="17">
        <v>2798</v>
      </c>
      <c r="H26" s="17">
        <v>2556</v>
      </c>
      <c r="I26" s="17">
        <v>2347</v>
      </c>
      <c r="J26" s="17">
        <v>2213</v>
      </c>
      <c r="K26" s="611">
        <v>2015</v>
      </c>
      <c r="L26" s="17">
        <v>1631</v>
      </c>
    </row>
    <row r="27" spans="1:12">
      <c r="A27" s="751" t="s">
        <v>51</v>
      </c>
      <c r="B27" s="178">
        <v>2955</v>
      </c>
      <c r="C27" s="148">
        <v>3273</v>
      </c>
      <c r="D27" s="148">
        <v>3435</v>
      </c>
      <c r="E27" s="116">
        <v>3437</v>
      </c>
      <c r="F27" s="116">
        <v>3348</v>
      </c>
      <c r="G27" s="17">
        <v>3186</v>
      </c>
      <c r="H27" s="17">
        <v>2905</v>
      </c>
      <c r="I27" s="17">
        <v>3056</v>
      </c>
      <c r="J27" s="17">
        <v>3040</v>
      </c>
      <c r="K27" s="611">
        <v>2911</v>
      </c>
      <c r="L27" s="17">
        <v>2488</v>
      </c>
    </row>
    <row r="28" spans="1:12">
      <c r="A28" s="751" t="s">
        <v>52</v>
      </c>
      <c r="B28" s="178">
        <v>4887</v>
      </c>
      <c r="C28" s="148">
        <v>5347</v>
      </c>
      <c r="D28" s="148">
        <v>5449</v>
      </c>
      <c r="E28" s="116">
        <v>5666</v>
      </c>
      <c r="F28" s="116">
        <v>5323</v>
      </c>
      <c r="G28" s="17">
        <v>5379</v>
      </c>
      <c r="H28" s="17">
        <v>4962</v>
      </c>
      <c r="I28" s="17">
        <v>5072</v>
      </c>
      <c r="J28" s="17">
        <v>5157</v>
      </c>
      <c r="K28" s="611">
        <v>4962</v>
      </c>
      <c r="L28" s="17">
        <v>4565</v>
      </c>
    </row>
    <row r="29" spans="1:12">
      <c r="A29" s="751" t="s">
        <v>53</v>
      </c>
      <c r="B29" s="178">
        <v>2676</v>
      </c>
      <c r="C29" s="148">
        <v>3156</v>
      </c>
      <c r="D29" s="148">
        <v>3550</v>
      </c>
      <c r="E29" s="116">
        <v>3621</v>
      </c>
      <c r="F29" s="116">
        <v>3669</v>
      </c>
      <c r="G29" s="17">
        <v>3663</v>
      </c>
      <c r="H29" s="17">
        <v>3443</v>
      </c>
      <c r="I29" s="17">
        <v>3330</v>
      </c>
      <c r="J29" s="17">
        <v>3439</v>
      </c>
      <c r="K29" s="611">
        <v>3174</v>
      </c>
      <c r="L29" s="17">
        <v>2864</v>
      </c>
    </row>
    <row r="30" spans="1:12">
      <c r="A30" s="751" t="s">
        <v>54</v>
      </c>
      <c r="B30" s="142">
        <v>665</v>
      </c>
      <c r="C30" s="138">
        <v>805</v>
      </c>
      <c r="D30" s="148">
        <v>850</v>
      </c>
      <c r="E30" s="99">
        <v>946</v>
      </c>
      <c r="F30" s="116">
        <v>1034</v>
      </c>
      <c r="G30" s="17">
        <v>1121</v>
      </c>
      <c r="H30" s="17">
        <v>1176</v>
      </c>
      <c r="I30" s="17">
        <v>1118</v>
      </c>
      <c r="J30" s="17">
        <v>1204</v>
      </c>
      <c r="K30" s="611">
        <v>1241</v>
      </c>
      <c r="L30" s="17">
        <v>1184</v>
      </c>
    </row>
    <row r="31" spans="1:12">
      <c r="A31" s="751" t="s">
        <v>55</v>
      </c>
      <c r="B31" s="142">
        <v>119</v>
      </c>
      <c r="C31" s="138">
        <v>111</v>
      </c>
      <c r="D31" s="148">
        <v>164</v>
      </c>
      <c r="E31" s="99">
        <v>155</v>
      </c>
      <c r="F31" s="99">
        <v>186</v>
      </c>
      <c r="G31">
        <v>204</v>
      </c>
      <c r="H31">
        <v>245</v>
      </c>
      <c r="I31">
        <v>231</v>
      </c>
      <c r="J31">
        <v>253</v>
      </c>
      <c r="K31" s="612">
        <v>246</v>
      </c>
      <c r="L31" s="746">
        <v>298</v>
      </c>
    </row>
    <row r="32" spans="1:12" ht="12.75" customHeight="1">
      <c r="A32" s="122"/>
      <c r="B32" s="162"/>
      <c r="C32" s="162"/>
      <c r="D32" s="176"/>
      <c r="G32" s="162"/>
      <c r="H32" s="162"/>
      <c r="I32" s="162"/>
      <c r="J32" s="162"/>
      <c r="K32" s="162"/>
      <c r="L32" s="162"/>
    </row>
    <row r="33" spans="1:13" ht="6" customHeight="1">
      <c r="A33" s="96"/>
      <c r="B33" s="142"/>
      <c r="C33" s="142"/>
      <c r="D33" s="142"/>
      <c r="E33" s="157"/>
      <c r="F33" s="157"/>
      <c r="G33" s="142"/>
      <c r="H33" s="142"/>
      <c r="I33" s="142"/>
    </row>
    <row r="34" spans="1:13" ht="12" customHeight="1">
      <c r="A34" s="129" t="s">
        <v>9</v>
      </c>
      <c r="B34" s="106"/>
      <c r="C34" s="88"/>
      <c r="D34" s="148"/>
    </row>
    <row r="35" spans="1:13" ht="28.5" customHeight="1">
      <c r="A35" s="146" t="s">
        <v>22</v>
      </c>
      <c r="B35" s="177">
        <v>32727</v>
      </c>
      <c r="C35" s="110">
        <v>44421</v>
      </c>
      <c r="D35" s="177">
        <v>45502</v>
      </c>
      <c r="E35" s="111">
        <v>46897</v>
      </c>
      <c r="F35" s="111">
        <v>47902</v>
      </c>
      <c r="G35" s="54">
        <v>47521</v>
      </c>
      <c r="H35" s="54">
        <v>45275</v>
      </c>
      <c r="I35" s="54">
        <v>43134</v>
      </c>
      <c r="J35" s="54">
        <v>44944</v>
      </c>
      <c r="K35" s="610">
        <v>46515</v>
      </c>
      <c r="L35" s="54">
        <v>44576</v>
      </c>
      <c r="M35" s="99"/>
    </row>
    <row r="36" spans="1:13" ht="12" customHeight="1">
      <c r="A36" s="751" t="s">
        <v>49</v>
      </c>
      <c r="B36" s="178">
        <v>4929</v>
      </c>
      <c r="C36" s="148">
        <v>7066</v>
      </c>
      <c r="D36" s="178">
        <v>7268</v>
      </c>
      <c r="E36" s="116">
        <v>7134</v>
      </c>
      <c r="F36" s="116">
        <v>7158</v>
      </c>
      <c r="G36" s="17">
        <v>6682</v>
      </c>
      <c r="H36" s="17">
        <v>5695</v>
      </c>
      <c r="I36" s="17">
        <v>5000</v>
      </c>
      <c r="J36" s="17">
        <v>4768</v>
      </c>
      <c r="K36" s="611">
        <v>4745</v>
      </c>
      <c r="L36" s="17">
        <v>4460</v>
      </c>
      <c r="M36" s="99"/>
    </row>
    <row r="37" spans="1:13" ht="12" customHeight="1">
      <c r="A37" s="751" t="s">
        <v>50</v>
      </c>
      <c r="B37" s="178">
        <v>6351</v>
      </c>
      <c r="C37" s="148">
        <v>8586</v>
      </c>
      <c r="D37" s="178">
        <v>8651</v>
      </c>
      <c r="E37" s="116">
        <v>9099</v>
      </c>
      <c r="F37" s="116">
        <v>9320</v>
      </c>
      <c r="G37" s="17">
        <v>8765</v>
      </c>
      <c r="H37" s="17">
        <v>8387</v>
      </c>
      <c r="I37" s="17">
        <v>7840</v>
      </c>
      <c r="J37" s="17">
        <v>7589</v>
      </c>
      <c r="K37" s="611">
        <v>7623</v>
      </c>
      <c r="L37" s="17">
        <v>6776</v>
      </c>
    </row>
    <row r="38" spans="1:13" ht="12" customHeight="1">
      <c r="A38" s="751" t="s">
        <v>51</v>
      </c>
      <c r="B38" s="178">
        <v>6087</v>
      </c>
      <c r="C38" s="148">
        <v>8197</v>
      </c>
      <c r="D38" s="178">
        <v>8583</v>
      </c>
      <c r="E38" s="116">
        <v>8780</v>
      </c>
      <c r="F38" s="116">
        <v>8795</v>
      </c>
      <c r="G38" s="17">
        <v>8760</v>
      </c>
      <c r="H38" s="17">
        <v>8436</v>
      </c>
      <c r="I38" s="17">
        <v>8361</v>
      </c>
      <c r="J38" s="17">
        <v>8842</v>
      </c>
      <c r="K38" s="611">
        <v>8904</v>
      </c>
      <c r="L38" s="17">
        <v>8801</v>
      </c>
    </row>
    <row r="39" spans="1:13" ht="12" customHeight="1">
      <c r="A39" s="751" t="s">
        <v>52</v>
      </c>
      <c r="B39" s="178">
        <v>8973</v>
      </c>
      <c r="C39" s="148">
        <v>11521</v>
      </c>
      <c r="D39" s="178">
        <v>11693</v>
      </c>
      <c r="E39" s="116">
        <v>11849</v>
      </c>
      <c r="F39" s="116">
        <v>12097</v>
      </c>
      <c r="G39" s="17">
        <v>12161</v>
      </c>
      <c r="H39" s="17">
        <v>11749</v>
      </c>
      <c r="I39" s="17">
        <v>11497</v>
      </c>
      <c r="J39" s="17">
        <v>12483</v>
      </c>
      <c r="K39" s="611">
        <v>13204</v>
      </c>
      <c r="L39" s="17">
        <v>12706</v>
      </c>
    </row>
    <row r="40" spans="1:13" ht="12" customHeight="1">
      <c r="A40" s="751" t="s">
        <v>53</v>
      </c>
      <c r="B40" s="178">
        <v>4675</v>
      </c>
      <c r="C40" s="148">
        <v>6527</v>
      </c>
      <c r="D40" s="178">
        <v>6751</v>
      </c>
      <c r="E40" s="116">
        <v>7116</v>
      </c>
      <c r="F40" s="116">
        <v>7443</v>
      </c>
      <c r="G40" s="17">
        <v>7724</v>
      </c>
      <c r="H40" s="17">
        <v>7344</v>
      </c>
      <c r="I40" s="17">
        <v>6987</v>
      </c>
      <c r="J40" s="17">
        <v>7413</v>
      </c>
      <c r="K40" s="611">
        <v>7725</v>
      </c>
      <c r="L40" s="17">
        <v>7439</v>
      </c>
    </row>
    <row r="41" spans="1:13" ht="12" customHeight="1">
      <c r="A41" s="751" t="s">
        <v>54</v>
      </c>
      <c r="B41" s="178">
        <v>1337</v>
      </c>
      <c r="C41" s="148">
        <v>1991</v>
      </c>
      <c r="D41" s="178">
        <v>1960</v>
      </c>
      <c r="E41" s="116">
        <v>2206</v>
      </c>
      <c r="F41" s="116">
        <v>2332</v>
      </c>
      <c r="G41" s="17">
        <v>2611</v>
      </c>
      <c r="H41" s="17">
        <v>2785</v>
      </c>
      <c r="I41" s="17">
        <v>2672</v>
      </c>
      <c r="J41" s="17">
        <v>2947</v>
      </c>
      <c r="K41" s="611">
        <v>3314</v>
      </c>
      <c r="L41" s="17">
        <v>3298</v>
      </c>
    </row>
    <row r="42" spans="1:13" ht="12" customHeight="1">
      <c r="A42" s="751" t="s">
        <v>55</v>
      </c>
      <c r="B42" s="142">
        <v>375</v>
      </c>
      <c r="C42" s="138">
        <v>533</v>
      </c>
      <c r="D42" s="178">
        <v>596</v>
      </c>
      <c r="E42" s="99">
        <v>713</v>
      </c>
      <c r="F42" s="99">
        <v>757</v>
      </c>
      <c r="G42">
        <v>818</v>
      </c>
      <c r="H42">
        <v>879</v>
      </c>
      <c r="I42">
        <v>777</v>
      </c>
      <c r="J42">
        <v>902</v>
      </c>
      <c r="K42" s="611">
        <v>1000</v>
      </c>
      <c r="L42" s="17">
        <v>1096</v>
      </c>
    </row>
    <row r="43" spans="1:13" ht="12" customHeight="1">
      <c r="A43" s="96"/>
      <c r="B43" s="178"/>
      <c r="C43" s="148"/>
      <c r="D43" s="148"/>
      <c r="E43" s="179"/>
      <c r="F43" s="179"/>
      <c r="G43" s="179"/>
      <c r="H43"/>
      <c r="I43"/>
      <c r="J43"/>
      <c r="K43" s="529"/>
      <c r="L43" s="746"/>
    </row>
    <row r="44" spans="1:13" ht="12" customHeight="1">
      <c r="A44" s="146" t="s">
        <v>29</v>
      </c>
      <c r="B44" s="177">
        <v>28446</v>
      </c>
      <c r="C44" s="110">
        <v>38470</v>
      </c>
      <c r="D44" s="177">
        <v>39026</v>
      </c>
      <c r="E44" s="111">
        <v>40074</v>
      </c>
      <c r="F44" s="111">
        <v>41208</v>
      </c>
      <c r="G44" s="54">
        <v>40475</v>
      </c>
      <c r="H44" s="54">
        <v>38472</v>
      </c>
      <c r="I44" s="54">
        <v>36900</v>
      </c>
      <c r="J44" s="54">
        <v>38181</v>
      </c>
      <c r="K44" s="610">
        <v>39504</v>
      </c>
      <c r="L44" s="54">
        <v>38262</v>
      </c>
    </row>
    <row r="45" spans="1:13" ht="12" customHeight="1">
      <c r="A45" s="751" t="s">
        <v>49</v>
      </c>
      <c r="B45" s="178">
        <v>4384</v>
      </c>
      <c r="C45" s="148">
        <v>6353</v>
      </c>
      <c r="D45" s="116">
        <v>6519</v>
      </c>
      <c r="E45" s="116">
        <v>6384</v>
      </c>
      <c r="F45" s="116">
        <v>6409</v>
      </c>
      <c r="G45" s="17">
        <v>5967</v>
      </c>
      <c r="H45" s="17">
        <v>5128</v>
      </c>
      <c r="I45" s="17">
        <v>4539</v>
      </c>
      <c r="J45" s="17">
        <v>4317</v>
      </c>
      <c r="K45" s="611">
        <v>4342</v>
      </c>
      <c r="L45" s="17">
        <v>4071</v>
      </c>
    </row>
    <row r="46" spans="1:13" ht="12" customHeight="1">
      <c r="A46" s="751" t="s">
        <v>50</v>
      </c>
      <c r="B46" s="178">
        <v>5652</v>
      </c>
      <c r="C46" s="148">
        <v>7631</v>
      </c>
      <c r="D46" s="116">
        <v>7693</v>
      </c>
      <c r="E46" s="116">
        <v>8014</v>
      </c>
      <c r="F46" s="116">
        <v>8347</v>
      </c>
      <c r="G46" s="17">
        <v>7797</v>
      </c>
      <c r="H46" s="17">
        <v>7409</v>
      </c>
      <c r="I46" s="17">
        <v>7015</v>
      </c>
      <c r="J46" s="17">
        <v>6778</v>
      </c>
      <c r="K46" s="611">
        <v>6792</v>
      </c>
      <c r="L46" s="17">
        <v>6061</v>
      </c>
    </row>
    <row r="47" spans="1:13" ht="12" customHeight="1">
      <c r="A47" s="751" t="s">
        <v>51</v>
      </c>
      <c r="B47" s="178">
        <v>5315</v>
      </c>
      <c r="C47" s="148">
        <v>7172</v>
      </c>
      <c r="D47" s="116">
        <v>7378</v>
      </c>
      <c r="E47" s="116">
        <v>7538</v>
      </c>
      <c r="F47" s="116">
        <v>7620</v>
      </c>
      <c r="G47" s="17">
        <v>7597</v>
      </c>
      <c r="H47" s="17">
        <v>7308</v>
      </c>
      <c r="I47" s="17">
        <v>7231</v>
      </c>
      <c r="J47" s="17">
        <v>7562</v>
      </c>
      <c r="K47" s="611">
        <v>7710</v>
      </c>
      <c r="L47" s="17">
        <v>7705</v>
      </c>
    </row>
    <row r="48" spans="1:13" ht="12" customHeight="1">
      <c r="A48" s="751" t="s">
        <v>52</v>
      </c>
      <c r="B48" s="178">
        <v>7677</v>
      </c>
      <c r="C48" s="148">
        <v>9755</v>
      </c>
      <c r="D48" s="116">
        <v>9760</v>
      </c>
      <c r="E48" s="116">
        <v>9895</v>
      </c>
      <c r="F48" s="116">
        <v>10182</v>
      </c>
      <c r="G48" s="17">
        <v>10143</v>
      </c>
      <c r="H48" s="17">
        <v>9716</v>
      </c>
      <c r="I48" s="17">
        <v>9537</v>
      </c>
      <c r="J48" s="17">
        <v>10363</v>
      </c>
      <c r="K48" s="611">
        <v>10909</v>
      </c>
      <c r="L48" s="17">
        <v>10666</v>
      </c>
    </row>
    <row r="49" spans="1:12" ht="12" customHeight="1">
      <c r="A49" s="751" t="s">
        <v>53</v>
      </c>
      <c r="B49" s="178">
        <v>3935</v>
      </c>
      <c r="C49" s="148">
        <v>5431</v>
      </c>
      <c r="D49" s="116">
        <v>5547</v>
      </c>
      <c r="E49" s="116">
        <v>5838</v>
      </c>
      <c r="F49" s="116">
        <v>6083</v>
      </c>
      <c r="G49" s="17">
        <v>6221</v>
      </c>
      <c r="H49" s="17">
        <v>5928</v>
      </c>
      <c r="I49" s="17">
        <v>5713</v>
      </c>
      <c r="J49" s="17">
        <v>6038</v>
      </c>
      <c r="K49" s="611">
        <v>6233</v>
      </c>
      <c r="L49" s="17">
        <v>6071</v>
      </c>
    </row>
    <row r="50" spans="1:12" ht="12" customHeight="1">
      <c r="A50" s="751" t="s">
        <v>54</v>
      </c>
      <c r="B50" s="178">
        <v>1147</v>
      </c>
      <c r="C50" s="148">
        <v>1657</v>
      </c>
      <c r="D50" s="116">
        <v>1603</v>
      </c>
      <c r="E50" s="116">
        <v>1799</v>
      </c>
      <c r="F50" s="116">
        <v>1914</v>
      </c>
      <c r="G50" s="17">
        <v>2052</v>
      </c>
      <c r="H50" s="17">
        <v>2242</v>
      </c>
      <c r="I50" s="17">
        <v>2191</v>
      </c>
      <c r="J50" s="17">
        <v>2364</v>
      </c>
      <c r="K50" s="611">
        <v>2664</v>
      </c>
      <c r="L50" s="17">
        <v>2726</v>
      </c>
    </row>
    <row r="51" spans="1:12" ht="12" customHeight="1">
      <c r="A51" s="751" t="s">
        <v>55</v>
      </c>
      <c r="B51" s="142">
        <v>336</v>
      </c>
      <c r="C51" s="138">
        <v>471</v>
      </c>
      <c r="D51" s="99">
        <v>526</v>
      </c>
      <c r="E51" s="99">
        <v>606</v>
      </c>
      <c r="F51" s="99">
        <v>653</v>
      </c>
      <c r="G51">
        <v>698</v>
      </c>
      <c r="H51">
        <v>741</v>
      </c>
      <c r="I51">
        <v>674</v>
      </c>
      <c r="J51">
        <v>759</v>
      </c>
      <c r="K51" s="612">
        <v>854</v>
      </c>
      <c r="L51" s="746">
        <v>962</v>
      </c>
    </row>
    <row r="52" spans="1:12" ht="12" customHeight="1">
      <c r="A52" s="96"/>
      <c r="B52" s="142"/>
      <c r="D52" s="148"/>
      <c r="E52" s="180"/>
      <c r="F52" s="180"/>
      <c r="G52" s="180"/>
      <c r="H52"/>
      <c r="I52"/>
      <c r="J52"/>
      <c r="K52" s="529"/>
      <c r="L52" s="746"/>
    </row>
    <row r="53" spans="1:12" ht="12" customHeight="1">
      <c r="A53" s="146" t="s">
        <v>30</v>
      </c>
      <c r="B53" s="177">
        <v>4281</v>
      </c>
      <c r="C53" s="110">
        <v>5951</v>
      </c>
      <c r="D53" s="177">
        <v>6476</v>
      </c>
      <c r="E53" s="111">
        <v>6823</v>
      </c>
      <c r="F53" s="111">
        <v>6694</v>
      </c>
      <c r="G53" s="54">
        <v>7046</v>
      </c>
      <c r="H53" s="54">
        <v>6803</v>
      </c>
      <c r="I53" s="54">
        <v>6234</v>
      </c>
      <c r="J53" s="54">
        <v>6763</v>
      </c>
      <c r="K53" s="610">
        <v>7011</v>
      </c>
      <c r="L53" s="54">
        <v>6314</v>
      </c>
    </row>
    <row r="54" spans="1:12" ht="12" customHeight="1">
      <c r="A54" s="751" t="s">
        <v>49</v>
      </c>
      <c r="B54" s="142">
        <v>545</v>
      </c>
      <c r="C54" s="138">
        <v>713</v>
      </c>
      <c r="D54" s="178">
        <v>749</v>
      </c>
      <c r="E54" s="99">
        <v>750</v>
      </c>
      <c r="F54" s="99">
        <v>749</v>
      </c>
      <c r="G54">
        <v>715</v>
      </c>
      <c r="H54">
        <v>567</v>
      </c>
      <c r="I54">
        <v>461</v>
      </c>
      <c r="J54">
        <v>451</v>
      </c>
      <c r="K54" s="612">
        <v>403</v>
      </c>
      <c r="L54" s="746">
        <v>389</v>
      </c>
    </row>
    <row r="55" spans="1:12" ht="12" customHeight="1">
      <c r="A55" s="751" t="s">
        <v>50</v>
      </c>
      <c r="B55" s="142">
        <v>699</v>
      </c>
      <c r="C55" s="138">
        <v>955</v>
      </c>
      <c r="D55" s="178">
        <v>958</v>
      </c>
      <c r="E55" s="116">
        <v>1085</v>
      </c>
      <c r="F55" s="99">
        <v>973</v>
      </c>
      <c r="G55">
        <v>968</v>
      </c>
      <c r="H55">
        <v>978</v>
      </c>
      <c r="I55">
        <v>825</v>
      </c>
      <c r="J55">
        <v>811</v>
      </c>
      <c r="K55" s="612">
        <v>831</v>
      </c>
      <c r="L55" s="746">
        <v>715</v>
      </c>
    </row>
    <row r="56" spans="1:12" ht="12" customHeight="1">
      <c r="A56" s="751" t="s">
        <v>51</v>
      </c>
      <c r="B56" s="142">
        <v>772</v>
      </c>
      <c r="C56" s="148">
        <v>1025</v>
      </c>
      <c r="D56" s="178">
        <v>1205</v>
      </c>
      <c r="E56" s="116">
        <v>1242</v>
      </c>
      <c r="F56" s="116">
        <v>1175</v>
      </c>
      <c r="G56" s="17">
        <v>1163</v>
      </c>
      <c r="H56" s="17">
        <v>1128</v>
      </c>
      <c r="I56" s="17">
        <v>1130</v>
      </c>
      <c r="J56" s="17">
        <v>1280</v>
      </c>
      <c r="K56" s="611">
        <v>1194</v>
      </c>
      <c r="L56" s="17">
        <v>1096</v>
      </c>
    </row>
    <row r="57" spans="1:12" ht="12" customHeight="1">
      <c r="A57" s="751" t="s">
        <v>52</v>
      </c>
      <c r="B57" s="178">
        <v>1296</v>
      </c>
      <c r="C57" s="148">
        <v>1766</v>
      </c>
      <c r="D57" s="178">
        <v>1933</v>
      </c>
      <c r="E57" s="116">
        <v>1954</v>
      </c>
      <c r="F57" s="116">
        <v>1915</v>
      </c>
      <c r="G57" s="17">
        <v>2018</v>
      </c>
      <c r="H57" s="17">
        <v>2033</v>
      </c>
      <c r="I57" s="17">
        <v>1960</v>
      </c>
      <c r="J57" s="17">
        <v>2120</v>
      </c>
      <c r="K57" s="611">
        <v>2295</v>
      </c>
      <c r="L57" s="17">
        <v>2040</v>
      </c>
    </row>
    <row r="58" spans="1:12" ht="12" customHeight="1">
      <c r="A58" s="751" t="s">
        <v>53</v>
      </c>
      <c r="B58" s="142">
        <v>740</v>
      </c>
      <c r="C58" s="148">
        <v>1096</v>
      </c>
      <c r="D58" s="178">
        <v>1204</v>
      </c>
      <c r="E58" s="116">
        <v>1278</v>
      </c>
      <c r="F58" s="116">
        <v>1360</v>
      </c>
      <c r="G58" s="17">
        <v>1503</v>
      </c>
      <c r="H58" s="17">
        <v>1416</v>
      </c>
      <c r="I58" s="17">
        <v>1274</v>
      </c>
      <c r="J58" s="17">
        <v>1375</v>
      </c>
      <c r="K58" s="611">
        <v>1492</v>
      </c>
      <c r="L58" s="17">
        <v>1368</v>
      </c>
    </row>
    <row r="59" spans="1:12" ht="12" customHeight="1">
      <c r="A59" s="751" t="s">
        <v>54</v>
      </c>
      <c r="B59" s="142">
        <v>190</v>
      </c>
      <c r="C59" s="138">
        <v>334</v>
      </c>
      <c r="D59" s="178">
        <v>357</v>
      </c>
      <c r="E59" s="99">
        <v>407</v>
      </c>
      <c r="F59" s="99">
        <v>418</v>
      </c>
      <c r="G59">
        <v>559</v>
      </c>
      <c r="H59">
        <v>543</v>
      </c>
      <c r="I59">
        <v>481</v>
      </c>
      <c r="J59">
        <v>583</v>
      </c>
      <c r="K59" s="612">
        <v>650</v>
      </c>
      <c r="L59" s="746">
        <v>572</v>
      </c>
    </row>
    <row r="60" spans="1:12" ht="12" customHeight="1">
      <c r="A60" s="751" t="s">
        <v>55</v>
      </c>
      <c r="B60" s="142">
        <v>39</v>
      </c>
      <c r="C60" s="138">
        <v>62</v>
      </c>
      <c r="D60" s="178">
        <v>70</v>
      </c>
      <c r="E60" s="99">
        <v>107</v>
      </c>
      <c r="F60" s="99">
        <v>104</v>
      </c>
      <c r="G60">
        <v>120</v>
      </c>
      <c r="H60">
        <v>138</v>
      </c>
      <c r="I60">
        <v>103</v>
      </c>
      <c r="J60">
        <v>143</v>
      </c>
      <c r="K60" s="612">
        <v>146</v>
      </c>
      <c r="L60" s="746">
        <v>134</v>
      </c>
    </row>
    <row r="61" spans="1:12" ht="12" customHeight="1">
      <c r="A61" s="162"/>
      <c r="B61" s="162"/>
      <c r="C61" s="162"/>
      <c r="D61" s="176"/>
      <c r="E61" s="181"/>
      <c r="F61" s="181"/>
      <c r="G61" s="181"/>
      <c r="H61" s="181"/>
      <c r="I61" s="181"/>
      <c r="J61" s="162"/>
      <c r="K61" s="162"/>
      <c r="L61" s="162"/>
    </row>
    <row r="62" spans="1:12" ht="9" customHeight="1">
      <c r="A62" s="96"/>
      <c r="B62" s="142"/>
      <c r="C62" s="142"/>
      <c r="D62" s="142"/>
      <c r="E62" s="142"/>
      <c r="F62" s="142"/>
      <c r="G62" s="142"/>
      <c r="H62" s="142"/>
      <c r="I62" s="142"/>
    </row>
    <row r="63" spans="1:12">
      <c r="A63" s="137" t="s">
        <v>166</v>
      </c>
    </row>
    <row r="64" spans="1:12">
      <c r="A64" s="164"/>
    </row>
    <row r="69" spans="2:11" s="672" customFormat="1">
      <c r="B69" s="673"/>
      <c r="C69" s="673"/>
      <c r="D69" s="673"/>
      <c r="E69" s="673"/>
      <c r="F69" s="673"/>
      <c r="G69" s="673"/>
      <c r="H69" s="673"/>
      <c r="I69" s="673"/>
      <c r="J69" s="673"/>
      <c r="K69" s="673"/>
    </row>
    <row r="70" spans="2:11" s="672" customFormat="1">
      <c r="B70" s="673"/>
      <c r="C70" s="673"/>
      <c r="D70" s="673"/>
      <c r="E70" s="673"/>
      <c r="F70" s="673"/>
      <c r="G70" s="673"/>
      <c r="H70" s="673"/>
      <c r="I70" s="673"/>
      <c r="J70" s="673"/>
      <c r="K70" s="673"/>
    </row>
    <row r="71" spans="2:11" s="672" customFormat="1">
      <c r="B71" s="673"/>
      <c r="C71" s="673"/>
      <c r="D71" s="673"/>
      <c r="E71" s="673"/>
      <c r="F71" s="673"/>
      <c r="G71" s="673"/>
      <c r="H71" s="673"/>
      <c r="I71" s="673"/>
      <c r="J71" s="673"/>
      <c r="K71" s="673"/>
    </row>
    <row r="72" spans="2:11" s="672" customFormat="1">
      <c r="B72" s="673"/>
      <c r="C72" s="673"/>
      <c r="D72" s="673"/>
      <c r="E72" s="673"/>
      <c r="F72" s="673"/>
      <c r="G72" s="673"/>
      <c r="H72" s="673"/>
      <c r="I72" s="673"/>
      <c r="J72" s="673"/>
      <c r="K72" s="673"/>
    </row>
    <row r="73" spans="2:11" s="672" customFormat="1">
      <c r="B73" s="673"/>
      <c r="C73" s="673"/>
      <c r="D73" s="673"/>
      <c r="E73" s="673"/>
      <c r="F73" s="673"/>
      <c r="G73" s="673"/>
      <c r="H73" s="673"/>
      <c r="I73" s="673"/>
      <c r="J73" s="673"/>
      <c r="K73" s="673"/>
    </row>
    <row r="74" spans="2:11" s="672" customFormat="1">
      <c r="B74" s="673"/>
      <c r="C74" s="673"/>
      <c r="D74" s="673"/>
      <c r="E74" s="673"/>
      <c r="F74" s="673"/>
      <c r="G74" s="673"/>
      <c r="H74" s="673"/>
      <c r="I74" s="673"/>
      <c r="J74" s="673"/>
      <c r="K74" s="673"/>
    </row>
    <row r="75" spans="2:11" s="672" customFormat="1">
      <c r="B75" s="673"/>
      <c r="C75" s="673"/>
      <c r="D75" s="673"/>
      <c r="E75" s="673"/>
      <c r="F75" s="673"/>
      <c r="G75" s="673"/>
      <c r="H75" s="673"/>
      <c r="I75" s="673"/>
      <c r="J75" s="673"/>
      <c r="K75" s="673"/>
    </row>
    <row r="76" spans="2:11" s="672" customFormat="1">
      <c r="B76" s="673"/>
      <c r="C76" s="673"/>
      <c r="D76" s="673"/>
      <c r="E76" s="673"/>
      <c r="F76" s="673"/>
      <c r="G76" s="673"/>
      <c r="H76" s="673"/>
      <c r="I76" s="673"/>
      <c r="J76" s="673"/>
      <c r="K76" s="673"/>
    </row>
    <row r="77" spans="2:11" s="672" customFormat="1">
      <c r="B77" s="673"/>
      <c r="C77" s="673"/>
      <c r="D77" s="673"/>
      <c r="E77" s="673"/>
      <c r="F77" s="673"/>
      <c r="G77" s="673"/>
      <c r="H77" s="673"/>
      <c r="I77" s="673"/>
      <c r="J77" s="673"/>
      <c r="K77" s="673"/>
    </row>
    <row r="78" spans="2:11" s="672" customFormat="1">
      <c r="B78" s="673"/>
      <c r="C78" s="673"/>
      <c r="D78" s="673"/>
      <c r="E78" s="673"/>
      <c r="F78" s="673"/>
      <c r="G78" s="673"/>
      <c r="H78" s="673"/>
      <c r="I78" s="673"/>
      <c r="J78" s="673"/>
      <c r="K78" s="673"/>
    </row>
    <row r="79" spans="2:11" s="672" customFormat="1">
      <c r="B79" s="673"/>
      <c r="C79" s="673"/>
      <c r="D79" s="673"/>
      <c r="E79" s="673"/>
      <c r="F79" s="673"/>
      <c r="G79" s="673"/>
      <c r="H79" s="673"/>
      <c r="I79" s="673"/>
      <c r="J79" s="673"/>
      <c r="K79" s="673"/>
    </row>
    <row r="80" spans="2:11" s="672" customFormat="1">
      <c r="B80" s="673"/>
      <c r="C80" s="673"/>
      <c r="D80" s="673"/>
      <c r="E80" s="673"/>
      <c r="F80" s="673"/>
      <c r="G80" s="673"/>
      <c r="H80" s="673"/>
      <c r="I80" s="673"/>
      <c r="J80" s="673"/>
      <c r="K80" s="673"/>
    </row>
    <row r="81" spans="2:11" s="672" customFormat="1">
      <c r="B81" s="673"/>
      <c r="C81" s="673"/>
      <c r="D81" s="673"/>
      <c r="E81" s="673"/>
      <c r="F81" s="673"/>
      <c r="G81" s="673"/>
      <c r="H81" s="673"/>
      <c r="I81" s="673"/>
      <c r="J81" s="673"/>
      <c r="K81" s="673"/>
    </row>
    <row r="82" spans="2:11" s="672" customFormat="1">
      <c r="B82" s="673"/>
      <c r="C82" s="673"/>
      <c r="D82" s="673"/>
      <c r="E82" s="673"/>
      <c r="F82" s="673"/>
      <c r="G82" s="673"/>
      <c r="H82" s="673"/>
      <c r="I82" s="673"/>
      <c r="J82" s="673"/>
      <c r="K82" s="673"/>
    </row>
    <row r="83" spans="2:11" s="672" customFormat="1">
      <c r="B83" s="673"/>
      <c r="C83" s="673"/>
      <c r="D83" s="673"/>
      <c r="E83" s="673"/>
      <c r="F83" s="673"/>
      <c r="G83" s="673"/>
      <c r="H83" s="673"/>
      <c r="I83" s="673"/>
      <c r="J83" s="673"/>
      <c r="K83" s="673"/>
    </row>
    <row r="84" spans="2:11" s="672" customFormat="1">
      <c r="B84" s="673"/>
      <c r="C84" s="673"/>
      <c r="D84" s="673"/>
      <c r="E84" s="673"/>
      <c r="F84" s="673"/>
      <c r="G84" s="673"/>
      <c r="H84" s="673"/>
      <c r="I84" s="673"/>
      <c r="J84" s="673"/>
      <c r="K84" s="673"/>
    </row>
    <row r="85" spans="2:11" s="672" customFormat="1"/>
  </sheetData>
  <customSheetViews>
    <customSheetView guid="{1034D812-76BD-47D0-87AF-D82F53701E13}" showGridLines="0" showRuler="0">
      <selection sqref="A1:G1"/>
      <pageMargins left="0.39370078740157483" right="0.31496062992125984" top="0.74803149606299213" bottom="0.59055118110236227" header="0.51181102362204722" footer="0.51181102362204722"/>
      <printOptions horizontalCentered="1"/>
      <pageSetup paperSize="9" scale="70" orientation="portrait" horizontalDpi="4294967293" r:id="rId1"/>
      <headerFooter alignWithMargins="0">
        <oddFooter>&amp;C19</oddFooter>
      </headerFooter>
    </customSheetView>
  </customSheetViews>
  <mergeCells count="1">
    <mergeCell ref="A1:I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4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61"/>
  <sheetViews>
    <sheetView showGridLines="0" zoomScaleNormal="100" workbookViewId="0">
      <selection sqref="A1:H1"/>
    </sheetView>
  </sheetViews>
  <sheetFormatPr defaultRowHeight="11.25"/>
  <cols>
    <col min="1" max="1" width="28.140625" style="94" customWidth="1"/>
    <col min="2" max="7" width="10.7109375" style="94" customWidth="1"/>
    <col min="8" max="8" width="12.7109375" style="94" customWidth="1"/>
    <col min="9" max="9" width="13.7109375" style="93" customWidth="1"/>
    <col min="10" max="10" width="8.140625" style="669" customWidth="1"/>
    <col min="11" max="16384" width="9.140625" style="94"/>
  </cols>
  <sheetData>
    <row r="1" spans="1:29" s="90" customFormat="1" ht="42" customHeight="1">
      <c r="A1" s="867" t="s">
        <v>295</v>
      </c>
      <c r="B1" s="876"/>
      <c r="C1" s="876"/>
      <c r="D1" s="876"/>
      <c r="E1" s="876"/>
      <c r="F1" s="876"/>
      <c r="G1" s="876"/>
      <c r="H1" s="876"/>
      <c r="I1" s="742" t="s">
        <v>161</v>
      </c>
      <c r="J1" s="682"/>
    </row>
    <row r="2" spans="1:29" ht="13.5" thickBot="1">
      <c r="A2" s="182"/>
      <c r="B2" s="674"/>
      <c r="C2" s="182"/>
      <c r="D2" s="182"/>
      <c r="E2" s="182"/>
      <c r="F2" s="182"/>
      <c r="G2" s="167"/>
      <c r="H2" s="182"/>
    </row>
    <row r="3" spans="1:29" s="90" customFormat="1" ht="12.75">
      <c r="A3" s="183"/>
      <c r="B3" s="183"/>
      <c r="C3" s="183"/>
      <c r="D3" s="183"/>
      <c r="E3" s="183"/>
      <c r="F3" s="183"/>
      <c r="G3" s="183"/>
      <c r="H3" s="183"/>
      <c r="I3" s="89"/>
      <c r="J3" s="682"/>
    </row>
    <row r="4" spans="1:29" s="102" customFormat="1" ht="51">
      <c r="A4" s="101" t="s">
        <v>56</v>
      </c>
      <c r="B4" s="563" t="s">
        <v>57</v>
      </c>
      <c r="C4" s="563" t="s">
        <v>58</v>
      </c>
      <c r="D4" s="563" t="s">
        <v>59</v>
      </c>
      <c r="E4" s="563" t="s">
        <v>60</v>
      </c>
      <c r="F4" s="563" t="s">
        <v>61</v>
      </c>
      <c r="G4" s="566" t="s">
        <v>167</v>
      </c>
      <c r="H4" s="563" t="s">
        <v>168</v>
      </c>
      <c r="J4" s="683"/>
    </row>
    <row r="5" spans="1:29" ht="12" customHeight="1">
      <c r="A5" s="96"/>
      <c r="B5" s="96"/>
      <c r="C5" s="96"/>
      <c r="D5" s="96"/>
      <c r="E5" s="96"/>
      <c r="F5" s="96"/>
      <c r="G5" s="103"/>
      <c r="H5" s="96"/>
      <c r="I5" s="186"/>
    </row>
    <row r="6" spans="1:29" s="90" customFormat="1" ht="12" customHeight="1">
      <c r="A6" s="104" t="s">
        <v>22</v>
      </c>
      <c r="B6" s="184"/>
      <c r="C6" s="184"/>
      <c r="D6" s="184"/>
      <c r="E6" s="184"/>
      <c r="F6" s="184"/>
      <c r="G6" s="184"/>
      <c r="H6" s="184"/>
      <c r="I6" s="89"/>
      <c r="J6" s="682"/>
    </row>
    <row r="7" spans="1:29" s="121" customFormat="1" ht="12.75">
      <c r="A7" s="185" t="s">
        <v>26</v>
      </c>
      <c r="B7" s="17">
        <v>57592</v>
      </c>
      <c r="C7" s="17">
        <v>2115</v>
      </c>
      <c r="D7" s="17">
        <v>3509</v>
      </c>
      <c r="E7" s="17">
        <v>4115</v>
      </c>
      <c r="F7" s="746">
        <v>895</v>
      </c>
      <c r="G7" s="746">
        <v>921</v>
      </c>
      <c r="H7" s="17">
        <v>14111</v>
      </c>
      <c r="I7" s="556"/>
      <c r="J7" s="684"/>
      <c r="K7" s="556"/>
      <c r="L7" s="556"/>
      <c r="M7" s="556"/>
      <c r="N7" s="556"/>
      <c r="O7" s="556"/>
    </row>
    <row r="8" spans="1:29" s="121" customFormat="1" ht="12.75">
      <c r="A8" s="185" t="s">
        <v>62</v>
      </c>
      <c r="B8" s="17">
        <v>31009</v>
      </c>
      <c r="C8" s="17">
        <v>1310</v>
      </c>
      <c r="D8" s="17">
        <v>2256</v>
      </c>
      <c r="E8" s="17">
        <v>2488</v>
      </c>
      <c r="F8" s="746">
        <v>516</v>
      </c>
      <c r="G8" s="746">
        <v>569</v>
      </c>
      <c r="H8" s="17">
        <v>6428</v>
      </c>
      <c r="I8" s="555"/>
      <c r="J8" s="684"/>
    </row>
    <row r="9" spans="1:29" ht="9" customHeight="1">
      <c r="A9" s="122"/>
      <c r="B9" s="187"/>
      <c r="C9" s="187"/>
      <c r="D9" s="187"/>
      <c r="E9" s="187"/>
      <c r="F9" s="187"/>
      <c r="G9" s="187"/>
      <c r="H9" s="124"/>
      <c r="I9" s="186"/>
      <c r="J9" s="685"/>
      <c r="R9" s="99"/>
      <c r="S9" s="99"/>
      <c r="T9" s="99"/>
      <c r="U9" s="99"/>
      <c r="V9" s="99"/>
      <c r="W9" s="99"/>
      <c r="X9" s="99"/>
      <c r="Y9" s="99"/>
      <c r="Z9" s="99"/>
      <c r="AA9" s="99"/>
      <c r="AB9" s="99"/>
      <c r="AC9" s="99" t="s">
        <v>63</v>
      </c>
    </row>
    <row r="10" spans="1:29" ht="12" customHeight="1">
      <c r="A10" s="96"/>
      <c r="B10" s="188"/>
      <c r="C10" s="188"/>
      <c r="D10" s="188"/>
      <c r="E10" s="188"/>
      <c r="F10" s="188"/>
      <c r="G10" s="188"/>
      <c r="H10" s="189"/>
      <c r="J10" s="685"/>
      <c r="Q10" s="121"/>
      <c r="R10" s="99"/>
      <c r="S10" s="99"/>
      <c r="T10" s="99"/>
      <c r="U10" s="99"/>
      <c r="V10" s="99"/>
      <c r="W10" s="99"/>
      <c r="X10" s="99"/>
      <c r="Y10" s="99"/>
      <c r="Z10" s="99"/>
      <c r="AA10" s="99"/>
      <c r="AB10" s="99"/>
      <c r="AC10" s="99"/>
    </row>
    <row r="11" spans="1:29" s="90" customFormat="1" ht="14.25" customHeight="1">
      <c r="A11" s="129" t="s">
        <v>29</v>
      </c>
      <c r="B11" s="190"/>
      <c r="C11" s="190"/>
      <c r="D11" s="190"/>
      <c r="E11" s="190"/>
      <c r="F11" s="190"/>
      <c r="G11" s="191"/>
      <c r="H11" s="118"/>
      <c r="I11" s="89"/>
      <c r="J11" s="685"/>
      <c r="Q11" s="121"/>
      <c r="R11" s="99"/>
      <c r="S11" s="99"/>
      <c r="T11" s="99"/>
      <c r="U11" s="99"/>
      <c r="V11" s="99"/>
      <c r="W11" s="99"/>
      <c r="X11" s="99"/>
      <c r="Y11" s="99"/>
      <c r="Z11" s="99"/>
      <c r="AA11" s="99"/>
      <c r="AB11" s="99"/>
      <c r="AC11" s="99"/>
    </row>
    <row r="12" spans="1:29" s="121" customFormat="1" ht="12.75">
      <c r="A12" s="185" t="s">
        <v>26</v>
      </c>
      <c r="B12" s="17">
        <v>47686</v>
      </c>
      <c r="C12" s="17">
        <v>1801</v>
      </c>
      <c r="D12" s="17">
        <v>3287</v>
      </c>
      <c r="E12" s="17">
        <v>3598</v>
      </c>
      <c r="F12" s="746">
        <v>821</v>
      </c>
      <c r="G12" s="746">
        <v>793</v>
      </c>
      <c r="H12" s="17">
        <v>11199</v>
      </c>
      <c r="I12" s="186"/>
      <c r="J12" s="684"/>
      <c r="Q12" s="99"/>
      <c r="R12" s="99"/>
      <c r="S12" s="99"/>
      <c r="T12" s="99"/>
      <c r="U12" s="99"/>
      <c r="V12" s="99"/>
      <c r="W12" s="99"/>
      <c r="X12" s="99"/>
      <c r="Y12" s="99"/>
      <c r="Z12" s="99"/>
      <c r="AA12" s="99"/>
      <c r="AB12" s="99"/>
      <c r="AC12" s="99"/>
    </row>
    <row r="13" spans="1:29" s="121" customFormat="1" ht="12.75">
      <c r="A13" s="185" t="s">
        <v>62</v>
      </c>
      <c r="B13" s="17">
        <v>26591</v>
      </c>
      <c r="C13" s="17">
        <v>1121</v>
      </c>
      <c r="D13" s="17">
        <v>2110</v>
      </c>
      <c r="E13" s="17">
        <v>2214</v>
      </c>
      <c r="F13" s="746">
        <v>468</v>
      </c>
      <c r="G13" s="746">
        <v>479</v>
      </c>
      <c r="H13" s="17">
        <v>5279</v>
      </c>
      <c r="I13" s="186"/>
      <c r="J13" s="684"/>
      <c r="K13" s="99"/>
      <c r="L13" s="99"/>
      <c r="M13" s="99"/>
      <c r="N13" s="99"/>
      <c r="O13" s="99"/>
      <c r="P13" s="116"/>
      <c r="Q13" s="116"/>
      <c r="R13" s="99"/>
      <c r="S13" s="99"/>
      <c r="T13" s="99"/>
      <c r="U13" s="99"/>
      <c r="V13" s="99"/>
      <c r="W13" s="99"/>
      <c r="X13" s="99"/>
      <c r="Y13" s="99"/>
      <c r="Z13" s="99"/>
      <c r="AA13" s="99"/>
      <c r="AB13" s="99"/>
      <c r="AC13" s="99"/>
    </row>
    <row r="14" spans="1:29" ht="12" customHeight="1">
      <c r="A14" s="122"/>
      <c r="B14" s="187"/>
      <c r="C14" s="187"/>
      <c r="D14" s="187"/>
      <c r="E14" s="187"/>
      <c r="F14" s="187"/>
      <c r="G14" s="187"/>
      <c r="H14" s="124"/>
      <c r="J14" s="685"/>
      <c r="K14" s="99"/>
      <c r="L14" s="99"/>
      <c r="M14" s="99"/>
      <c r="N14" s="99"/>
      <c r="O14" s="99"/>
      <c r="P14" s="99"/>
      <c r="Q14" s="99"/>
      <c r="R14" s="99"/>
      <c r="S14" s="116"/>
      <c r="T14" s="99"/>
      <c r="U14" s="99"/>
      <c r="V14" s="99"/>
      <c r="W14" s="116"/>
      <c r="X14" s="99"/>
      <c r="Y14" s="116"/>
      <c r="Z14" s="116"/>
      <c r="AA14" s="116"/>
      <c r="AB14" s="116"/>
      <c r="AC14" s="116"/>
    </row>
    <row r="15" spans="1:29" ht="12" customHeight="1">
      <c r="A15" s="96"/>
      <c r="B15" s="188"/>
      <c r="C15" s="188"/>
      <c r="D15" s="188"/>
      <c r="E15" s="188"/>
      <c r="F15" s="188"/>
      <c r="G15" s="192"/>
      <c r="H15" s="135"/>
      <c r="J15" s="685"/>
      <c r="K15" s="99"/>
      <c r="L15" s="99"/>
      <c r="M15" s="99"/>
      <c r="N15" s="99"/>
      <c r="O15" s="99"/>
      <c r="P15" s="99"/>
      <c r="Q15" s="99"/>
      <c r="R15" s="99"/>
      <c r="S15" s="99"/>
      <c r="T15" s="99"/>
      <c r="U15" s="99"/>
      <c r="V15" s="99"/>
      <c r="W15" s="99"/>
      <c r="X15" s="99"/>
      <c r="Y15" s="99"/>
      <c r="Z15" s="99"/>
      <c r="AA15" s="99"/>
      <c r="AB15" s="99"/>
      <c r="AC15" s="99"/>
    </row>
    <row r="16" spans="1:29" s="90" customFormat="1" ht="12" customHeight="1">
      <c r="A16" s="129" t="s">
        <v>30</v>
      </c>
      <c r="B16" s="190"/>
      <c r="C16" s="190"/>
      <c r="D16" s="190"/>
      <c r="E16" s="190"/>
      <c r="F16" s="190"/>
      <c r="G16" s="190"/>
      <c r="H16" s="118"/>
      <c r="I16" s="89"/>
      <c r="J16" s="685"/>
      <c r="K16" s="99"/>
      <c r="L16" s="99"/>
      <c r="M16" s="99"/>
      <c r="N16" s="99"/>
      <c r="O16" s="99"/>
      <c r="P16" s="99"/>
      <c r="Q16" s="99"/>
      <c r="R16" s="99"/>
      <c r="S16" s="99"/>
      <c r="T16" s="99"/>
      <c r="U16" s="99"/>
      <c r="V16" s="99"/>
      <c r="W16" s="99"/>
      <c r="X16" s="99"/>
      <c r="Y16" s="99"/>
      <c r="Z16" s="116"/>
      <c r="AA16" s="99"/>
      <c r="AB16" s="116"/>
      <c r="AC16" s="116"/>
    </row>
    <row r="17" spans="1:29" s="121" customFormat="1" ht="12.75">
      <c r="A17" s="185" t="s">
        <v>26</v>
      </c>
      <c r="B17" s="17">
        <v>9906</v>
      </c>
      <c r="C17" s="17">
        <v>314</v>
      </c>
      <c r="D17" s="17">
        <v>222</v>
      </c>
      <c r="E17" s="17">
        <v>517</v>
      </c>
      <c r="F17" s="746">
        <v>74</v>
      </c>
      <c r="G17" s="746">
        <v>128</v>
      </c>
      <c r="H17" s="17">
        <v>2912</v>
      </c>
      <c r="I17" s="186"/>
      <c r="J17" s="684"/>
      <c r="K17" s="116"/>
      <c r="L17" s="116"/>
      <c r="M17" s="116"/>
      <c r="N17" s="99"/>
      <c r="O17" s="99"/>
      <c r="P17" s="116"/>
      <c r="Q17" s="116"/>
      <c r="R17" s="99"/>
      <c r="S17" s="99"/>
      <c r="T17" s="99"/>
      <c r="U17" s="99"/>
      <c r="V17" s="99"/>
      <c r="W17" s="99"/>
      <c r="X17" s="99"/>
      <c r="Y17" s="99"/>
      <c r="Z17" s="116"/>
      <c r="AA17" s="99"/>
      <c r="AB17" s="99"/>
      <c r="AC17" s="116"/>
    </row>
    <row r="18" spans="1:29" s="121" customFormat="1" ht="12.75">
      <c r="A18" s="185" t="s">
        <v>62</v>
      </c>
      <c r="B18" s="17">
        <v>4418</v>
      </c>
      <c r="C18" s="17">
        <v>189</v>
      </c>
      <c r="D18" s="17">
        <v>146</v>
      </c>
      <c r="E18" s="17">
        <v>274</v>
      </c>
      <c r="F18" s="746">
        <v>48</v>
      </c>
      <c r="G18" s="746">
        <v>90</v>
      </c>
      <c r="H18" s="17">
        <v>1149</v>
      </c>
      <c r="I18" s="186"/>
      <c r="J18" s="684"/>
      <c r="K18" s="99"/>
      <c r="L18" s="99"/>
      <c r="M18" s="99"/>
      <c r="N18" s="99"/>
      <c r="O18" s="99"/>
      <c r="P18" s="99"/>
      <c r="Q18" s="99"/>
      <c r="R18" s="99"/>
      <c r="S18" s="99"/>
      <c r="T18" s="99"/>
      <c r="U18" s="99"/>
      <c r="V18" s="99"/>
      <c r="W18" s="99"/>
      <c r="X18" s="99"/>
      <c r="Y18" s="99"/>
      <c r="Z18" s="99"/>
      <c r="AA18" s="99"/>
      <c r="AB18" s="99"/>
      <c r="AC18" s="99"/>
    </row>
    <row r="19" spans="1:29" ht="6.75" customHeight="1">
      <c r="A19" s="122"/>
      <c r="B19" s="124"/>
      <c r="C19" s="124"/>
      <c r="D19" s="124"/>
      <c r="E19" s="124"/>
      <c r="F19" s="124"/>
      <c r="G19" s="124"/>
      <c r="H19" s="124"/>
      <c r="J19" s="685"/>
      <c r="K19" s="99"/>
      <c r="L19" s="99"/>
      <c r="M19" s="116"/>
      <c r="N19" s="99"/>
      <c r="O19" s="99"/>
      <c r="P19" s="116"/>
      <c r="Q19" s="116"/>
      <c r="R19" s="99"/>
      <c r="S19" s="99"/>
      <c r="T19" s="99"/>
      <c r="U19" s="99"/>
      <c r="V19" s="99"/>
      <c r="W19" s="99"/>
      <c r="X19" s="99"/>
      <c r="Y19" s="99"/>
      <c r="Z19" s="116"/>
      <c r="AA19" s="99"/>
      <c r="AB19" s="99"/>
      <c r="AC19" s="116"/>
    </row>
    <row r="20" spans="1:29" ht="12.75">
      <c r="J20" s="672"/>
      <c r="R20" s="99"/>
      <c r="S20" s="116"/>
      <c r="T20" s="99"/>
      <c r="U20" s="99"/>
      <c r="V20" s="99"/>
      <c r="W20" s="116"/>
      <c r="X20" s="99"/>
      <c r="Y20" s="116"/>
      <c r="Z20" s="116"/>
      <c r="AA20" s="116"/>
      <c r="AB20" s="116"/>
      <c r="AC20" s="116"/>
    </row>
    <row r="21" spans="1:29" ht="12.75">
      <c r="J21" s="672"/>
      <c r="R21" s="99"/>
      <c r="S21" s="99"/>
      <c r="T21" s="99"/>
      <c r="U21" s="99"/>
      <c r="V21" s="99"/>
      <c r="W21" s="99"/>
      <c r="X21" s="99"/>
      <c r="Y21" s="99"/>
      <c r="Z21" s="99"/>
      <c r="AA21" s="99"/>
      <c r="AB21" s="99"/>
      <c r="AC21" s="99"/>
    </row>
    <row r="22" spans="1:29" ht="13.5" thickBot="1">
      <c r="A22" s="216"/>
      <c r="B22" s="216"/>
      <c r="C22" s="216"/>
      <c r="D22" s="216"/>
      <c r="E22" s="216"/>
      <c r="F22" s="216"/>
      <c r="G22" s="216"/>
      <c r="H22" s="216"/>
      <c r="J22" s="672"/>
      <c r="R22" s="99"/>
      <c r="S22" s="99"/>
      <c r="T22" s="99"/>
      <c r="U22" s="99"/>
      <c r="V22" s="99"/>
      <c r="W22" s="99"/>
      <c r="X22" s="99"/>
      <c r="Y22" s="99"/>
      <c r="Z22" s="99"/>
      <c r="AA22" s="99"/>
      <c r="AB22" s="99"/>
      <c r="AC22" s="99"/>
    </row>
    <row r="23" spans="1:29" ht="12.75">
      <c r="J23" s="672"/>
      <c r="R23" s="99"/>
      <c r="S23" s="99"/>
      <c r="T23" s="99"/>
      <c r="U23" s="99"/>
      <c r="V23" s="99"/>
      <c r="W23" s="99"/>
      <c r="X23" s="99"/>
      <c r="Y23" s="99"/>
      <c r="Z23" s="116"/>
      <c r="AA23" s="99"/>
      <c r="AB23" s="116"/>
      <c r="AC23" s="116"/>
    </row>
    <row r="24" spans="1:29" s="193" customFormat="1" ht="15">
      <c r="A24" s="408"/>
      <c r="B24" s="409" t="s">
        <v>184</v>
      </c>
      <c r="C24" s="409"/>
      <c r="D24" s="409"/>
      <c r="E24" s="409"/>
      <c r="F24" s="409"/>
      <c r="G24" s="410"/>
      <c r="H24" s="410"/>
      <c r="I24" s="129"/>
      <c r="J24" s="686"/>
      <c r="K24" s="129"/>
      <c r="L24" s="129"/>
    </row>
    <row r="25" spans="1:29" ht="12.75">
      <c r="A25" s="106"/>
      <c r="B25" s="106"/>
      <c r="C25" s="106"/>
      <c r="D25" s="106"/>
      <c r="E25" s="106"/>
      <c r="F25" s="106"/>
      <c r="G25" s="106"/>
      <c r="H25" s="106"/>
    </row>
    <row r="26" spans="1:29" s="193" customFormat="1" ht="51.75">
      <c r="A26" s="129"/>
      <c r="B26" s="563" t="s">
        <v>57</v>
      </c>
      <c r="C26" s="563" t="s">
        <v>58</v>
      </c>
      <c r="D26" s="563" t="s">
        <v>59</v>
      </c>
      <c r="E26" s="563" t="s">
        <v>60</v>
      </c>
      <c r="F26" s="563" t="s">
        <v>61</v>
      </c>
      <c r="G26" s="566" t="s">
        <v>167</v>
      </c>
      <c r="H26" s="563" t="s">
        <v>168</v>
      </c>
      <c r="I26" s="133"/>
      <c r="J26" s="687"/>
    </row>
    <row r="27" spans="1:29" ht="12.75">
      <c r="A27" s="194"/>
      <c r="B27" s="195"/>
      <c r="C27" s="195"/>
      <c r="D27" s="195"/>
      <c r="E27" s="195"/>
      <c r="F27" s="195"/>
      <c r="G27" s="196"/>
      <c r="H27" s="195"/>
    </row>
    <row r="28" spans="1:29" ht="15">
      <c r="A28" s="104" t="s">
        <v>22</v>
      </c>
      <c r="B28" s="106"/>
      <c r="C28" s="106"/>
      <c r="D28" s="106"/>
      <c r="E28" s="106"/>
      <c r="F28" s="106"/>
      <c r="G28" s="105"/>
      <c r="H28" s="106"/>
    </row>
    <row r="29" spans="1:29" ht="12.75">
      <c r="A29" s="185" t="s">
        <v>26</v>
      </c>
      <c r="B29" s="197">
        <v>0.8328922440597567</v>
      </c>
      <c r="C29" s="197">
        <v>3.0587010282441755E-2</v>
      </c>
      <c r="D29" s="197">
        <v>5.0746959376401002E-2</v>
      </c>
      <c r="E29" s="197">
        <v>5.9510897074348854E-2</v>
      </c>
      <c r="F29" s="197">
        <v>1.2943439339378426E-2</v>
      </c>
      <c r="G29" s="197">
        <v>1.3319449867673219E-2</v>
      </c>
      <c r="H29" s="197">
        <v>0.16948521463402916</v>
      </c>
      <c r="J29" s="681"/>
    </row>
    <row r="30" spans="1:29" ht="12.75">
      <c r="A30" s="185" t="s">
        <v>62</v>
      </c>
      <c r="B30" s="197">
        <v>0.81286043829296428</v>
      </c>
      <c r="C30" s="197">
        <v>3.433993918422984E-2</v>
      </c>
      <c r="D30" s="197">
        <v>5.9138093740169866E-2</v>
      </c>
      <c r="E30" s="197">
        <v>6.5219670756002934E-2</v>
      </c>
      <c r="F30" s="197">
        <v>1.3526266121421831E-2</v>
      </c>
      <c r="G30" s="197">
        <v>1.4915591905211282E-2</v>
      </c>
      <c r="H30" s="197">
        <v>0.14420315865039482</v>
      </c>
      <c r="J30" s="681"/>
    </row>
    <row r="31" spans="1:29" ht="12.75">
      <c r="A31" s="122"/>
      <c r="B31" s="198"/>
      <c r="C31" s="198"/>
      <c r="D31" s="198"/>
      <c r="E31" s="198"/>
      <c r="F31" s="198"/>
      <c r="G31" s="198"/>
      <c r="H31" s="198"/>
      <c r="J31" s="681"/>
    </row>
    <row r="32" spans="1:29" ht="12.75">
      <c r="A32" s="96"/>
      <c r="B32" s="199"/>
      <c r="C32" s="199"/>
      <c r="D32" s="199"/>
      <c r="E32" s="199"/>
      <c r="F32" s="199"/>
      <c r="G32" s="199"/>
      <c r="H32" s="199"/>
      <c r="J32" s="681"/>
    </row>
    <row r="33" spans="1:10" ht="15">
      <c r="A33" s="129" t="s">
        <v>29</v>
      </c>
      <c r="B33" s="200"/>
      <c r="C33" s="200"/>
      <c r="D33" s="200"/>
      <c r="E33" s="200"/>
      <c r="F33" s="200"/>
      <c r="G33" s="200"/>
      <c r="H33" s="200"/>
      <c r="J33" s="681"/>
    </row>
    <row r="34" spans="1:10" ht="12.75">
      <c r="A34" s="185" t="s">
        <v>26</v>
      </c>
      <c r="B34" s="197">
        <v>0.82237091711792498</v>
      </c>
      <c r="C34" s="197">
        <v>3.1059221191322043E-2</v>
      </c>
      <c r="D34" s="197">
        <v>5.6686096644017518E-2</v>
      </c>
      <c r="E34" s="197">
        <v>6.2049460214534544E-2</v>
      </c>
      <c r="F34" s="197">
        <v>1.4158590004483841E-2</v>
      </c>
      <c r="G34" s="197">
        <v>1.3675714827717036E-2</v>
      </c>
      <c r="H34" s="197">
        <v>0.16187034761870348</v>
      </c>
      <c r="J34" s="681"/>
    </row>
    <row r="35" spans="1:10" ht="12.75">
      <c r="A35" s="185" t="s">
        <v>62</v>
      </c>
      <c r="B35" s="197">
        <v>0.80620319558560471</v>
      </c>
      <c r="C35" s="197">
        <v>3.3987205530121578E-2</v>
      </c>
      <c r="D35" s="197">
        <v>6.3972349392111091E-2</v>
      </c>
      <c r="E35" s="197">
        <v>6.7125488888215137E-2</v>
      </c>
      <c r="F35" s="197">
        <v>1.4189127732468242E-2</v>
      </c>
      <c r="G35" s="197">
        <v>1.4522632871479247E-2</v>
      </c>
      <c r="H35" s="197">
        <v>0.13796978725628561</v>
      </c>
      <c r="J35" s="681"/>
    </row>
    <row r="36" spans="1:10" ht="12.75">
      <c r="A36" s="122"/>
      <c r="B36" s="201"/>
      <c r="C36" s="201"/>
      <c r="D36" s="201"/>
      <c r="E36" s="201"/>
      <c r="F36" s="201"/>
      <c r="G36" s="201"/>
      <c r="H36" s="201"/>
      <c r="J36" s="681"/>
    </row>
    <row r="37" spans="1:10" ht="12.75">
      <c r="A37" s="96"/>
      <c r="B37" s="198"/>
      <c r="C37" s="198"/>
      <c r="D37" s="198"/>
      <c r="E37" s="198"/>
      <c r="F37" s="198"/>
      <c r="G37" s="198"/>
      <c r="H37" s="198"/>
      <c r="J37" s="681"/>
    </row>
    <row r="38" spans="1:10" ht="15">
      <c r="A38" s="129" t="s">
        <v>30</v>
      </c>
      <c r="B38" s="198"/>
      <c r="C38" s="198"/>
      <c r="D38" s="198"/>
      <c r="E38" s="198"/>
      <c r="F38" s="198"/>
      <c r="G38" s="198"/>
      <c r="H38" s="198"/>
      <c r="J38" s="681"/>
    </row>
    <row r="39" spans="1:10" ht="12.75">
      <c r="A39" s="185" t="s">
        <v>26</v>
      </c>
      <c r="B39" s="197">
        <v>0.88755487859510795</v>
      </c>
      <c r="C39" s="197">
        <v>2.8133679777797689E-2</v>
      </c>
      <c r="D39" s="197">
        <v>1.9890690798315562E-2</v>
      </c>
      <c r="E39" s="197">
        <v>4.6322014156437594E-2</v>
      </c>
      <c r="F39" s="197">
        <v>6.6302302661051873E-3</v>
      </c>
      <c r="G39" s="197">
        <v>1.1468506406236E-2</v>
      </c>
      <c r="H39" s="197">
        <v>0.20692105450152776</v>
      </c>
      <c r="J39" s="681"/>
    </row>
    <row r="40" spans="1:10" ht="12.75">
      <c r="A40" s="185" t="s">
        <v>62</v>
      </c>
      <c r="B40" s="197">
        <v>0.85537270087124884</v>
      </c>
      <c r="C40" s="197">
        <v>3.6592449177153923E-2</v>
      </c>
      <c r="D40" s="197">
        <v>2.8267182962245885E-2</v>
      </c>
      <c r="E40" s="197">
        <v>5.3049370764762828E-2</v>
      </c>
      <c r="F40" s="197">
        <v>9.2933204259438521E-3</v>
      </c>
      <c r="G40" s="197">
        <v>1.7424975798644726E-2</v>
      </c>
      <c r="H40" s="197">
        <v>0.18197656002534052</v>
      </c>
      <c r="J40" s="681"/>
    </row>
    <row r="41" spans="1:10" ht="12.75">
      <c r="A41" s="122"/>
      <c r="B41" s="124"/>
      <c r="C41" s="202"/>
      <c r="D41" s="124"/>
      <c r="E41" s="124"/>
      <c r="F41" s="124"/>
      <c r="G41" s="124"/>
      <c r="H41" s="124"/>
      <c r="J41" s="681"/>
    </row>
    <row r="43" spans="1:10" ht="13.5" customHeight="1">
      <c r="A43" s="137" t="s">
        <v>169</v>
      </c>
    </row>
    <row r="44" spans="1:10" ht="24" customHeight="1">
      <c r="A44" s="877" t="s">
        <v>208</v>
      </c>
      <c r="B44" s="876"/>
      <c r="C44" s="876"/>
      <c r="D44" s="876"/>
      <c r="E44" s="876"/>
      <c r="F44" s="876"/>
      <c r="G44" s="876"/>
      <c r="H44" s="876"/>
    </row>
    <row r="53" spans="2:9" s="669" customFormat="1">
      <c r="B53" s="680"/>
      <c r="C53" s="680"/>
      <c r="D53" s="680"/>
      <c r="E53" s="680"/>
      <c r="F53" s="680"/>
      <c r="G53" s="680"/>
      <c r="H53" s="680"/>
      <c r="I53" s="671"/>
    </row>
    <row r="54" spans="2:9" s="669" customFormat="1">
      <c r="B54" s="681"/>
      <c r="H54" s="681"/>
      <c r="I54" s="671"/>
    </row>
    <row r="55" spans="2:9" s="669" customFormat="1">
      <c r="B55" s="681"/>
      <c r="H55" s="681"/>
      <c r="I55" s="671"/>
    </row>
    <row r="56" spans="2:9" s="669" customFormat="1">
      <c r="B56" s="681"/>
      <c r="H56" s="681"/>
      <c r="I56" s="671"/>
    </row>
    <row r="57" spans="2:9" s="669" customFormat="1">
      <c r="B57" s="681"/>
      <c r="H57" s="681"/>
      <c r="I57" s="671"/>
    </row>
    <row r="58" spans="2:9" s="669" customFormat="1">
      <c r="B58" s="681"/>
      <c r="H58" s="681"/>
      <c r="I58" s="671"/>
    </row>
    <row r="59" spans="2:9" s="669" customFormat="1">
      <c r="B59" s="670"/>
      <c r="C59" s="670"/>
      <c r="D59" s="670"/>
      <c r="E59" s="670"/>
      <c r="F59" s="670"/>
      <c r="G59" s="670"/>
      <c r="H59" s="670"/>
      <c r="I59" s="671"/>
    </row>
    <row r="60" spans="2:9" s="669" customFormat="1">
      <c r="B60" s="670"/>
      <c r="C60" s="670"/>
      <c r="D60" s="670"/>
      <c r="E60" s="670"/>
      <c r="F60" s="670"/>
      <c r="G60" s="670"/>
      <c r="H60" s="670"/>
      <c r="I60" s="671"/>
    </row>
    <row r="61" spans="2:9" s="669" customFormat="1">
      <c r="I61" s="671"/>
    </row>
  </sheetData>
  <customSheetViews>
    <customSheetView guid="{1034D812-76BD-47D0-87AF-D82F53701E13}" showGridLines="0" fitToPage="1" showRuler="0">
      <selection sqref="A1:H1"/>
      <pageMargins left="0.43307086614173229" right="0.35433070866141736" top="0.98425196850393704" bottom="0.98425196850393704" header="0.51181102362204722" footer="0.51181102362204722"/>
      <printOptions horizontalCentered="1"/>
      <pageSetup paperSize="9" scale="78" orientation="portrait" r:id="rId1"/>
      <headerFooter alignWithMargins="0">
        <oddFooter>&amp;C20</oddFooter>
      </headerFooter>
    </customSheetView>
  </customSheetViews>
  <mergeCells count="2">
    <mergeCell ref="A1:H1"/>
    <mergeCell ref="A44:H44"/>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82"/>
  <sheetViews>
    <sheetView showGridLines="0" zoomScaleNormal="100" workbookViewId="0">
      <selection sqref="A1:F1"/>
    </sheetView>
  </sheetViews>
  <sheetFormatPr defaultRowHeight="11.25"/>
  <cols>
    <col min="1" max="1" width="30.28515625" style="94" customWidth="1"/>
    <col min="2" max="2" width="19.42578125" style="94" customWidth="1"/>
    <col min="3" max="3" width="23.85546875" style="94" customWidth="1"/>
    <col min="4" max="4" width="20.140625" style="94" customWidth="1"/>
    <col min="5" max="5" width="12.7109375" style="94" customWidth="1"/>
    <col min="6" max="6" width="13.7109375" style="93" customWidth="1"/>
    <col min="7" max="7" width="9.28515625" style="93" customWidth="1"/>
    <col min="8" max="8" width="23" style="669" customWidth="1"/>
    <col min="9" max="16384" width="9.140625" style="94"/>
  </cols>
  <sheetData>
    <row r="1" spans="1:9" s="87" customFormat="1" ht="33.75" customHeight="1">
      <c r="A1" s="878" t="s">
        <v>296</v>
      </c>
      <c r="B1" s="876"/>
      <c r="C1" s="876"/>
      <c r="D1" s="876"/>
      <c r="E1" s="876"/>
      <c r="F1" s="876"/>
      <c r="G1" s="742" t="s">
        <v>161</v>
      </c>
      <c r="H1" s="688"/>
    </row>
    <row r="2" spans="1:9" ht="13.5" thickBot="1">
      <c r="A2" s="182"/>
      <c r="B2" s="182"/>
      <c r="C2" s="182"/>
      <c r="D2" s="182"/>
      <c r="E2" s="167"/>
    </row>
    <row r="3" spans="1:9" s="102" customFormat="1" ht="26.25">
      <c r="A3" s="203" t="s">
        <v>56</v>
      </c>
      <c r="B3" s="563" t="s">
        <v>258</v>
      </c>
      <c r="C3" s="563" t="s">
        <v>259</v>
      </c>
      <c r="D3" s="563" t="s">
        <v>260</v>
      </c>
      <c r="E3" s="564" t="s">
        <v>64</v>
      </c>
      <c r="F3" s="565" t="s">
        <v>17</v>
      </c>
      <c r="H3" s="672"/>
      <c r="I3" s="99" t="s">
        <v>65</v>
      </c>
    </row>
    <row r="4" spans="1:9" ht="12" customHeight="1">
      <c r="A4" s="96"/>
      <c r="B4" s="96"/>
      <c r="C4" s="96"/>
      <c r="D4" s="96"/>
      <c r="E4" s="103"/>
      <c r="H4" s="672"/>
      <c r="I4" s="99" t="s">
        <v>65</v>
      </c>
    </row>
    <row r="5" spans="1:9" s="90" customFormat="1" ht="12" customHeight="1">
      <c r="A5" s="104" t="s">
        <v>22</v>
      </c>
      <c r="B5" s="106"/>
      <c r="C5" s="106"/>
      <c r="D5" s="106"/>
      <c r="E5" s="105"/>
      <c r="F5" s="89"/>
      <c r="G5" s="89"/>
      <c r="H5" s="672"/>
      <c r="I5" s="99"/>
    </row>
    <row r="6" spans="1:9" s="121" customFormat="1" ht="12.75">
      <c r="A6" s="185" t="s">
        <v>26</v>
      </c>
      <c r="B6" s="17">
        <v>20619</v>
      </c>
      <c r="C6" s="17">
        <v>38470</v>
      </c>
      <c r="D6" s="17">
        <v>5089</v>
      </c>
      <c r="E6" s="17">
        <v>19080</v>
      </c>
      <c r="F6" s="17">
        <v>83258</v>
      </c>
      <c r="G6" s="135"/>
      <c r="H6" s="673"/>
      <c r="I6" s="116"/>
    </row>
    <row r="7" spans="1:9" s="121" customFormat="1" ht="12.75">
      <c r="A7" s="185" t="s">
        <v>62</v>
      </c>
      <c r="B7" s="17">
        <v>10715</v>
      </c>
      <c r="C7" s="17">
        <v>22717</v>
      </c>
      <c r="D7" s="17">
        <v>4080</v>
      </c>
      <c r="E7" s="17">
        <v>7064</v>
      </c>
      <c r="F7" s="17">
        <v>44576</v>
      </c>
      <c r="G7" s="135"/>
      <c r="H7" s="673"/>
      <c r="I7" s="116"/>
    </row>
    <row r="8" spans="1:9" ht="9" customHeight="1">
      <c r="A8" s="122"/>
      <c r="B8" s="124"/>
      <c r="C8" s="124"/>
      <c r="D8" s="124"/>
      <c r="E8" s="124"/>
      <c r="F8" s="135"/>
      <c r="G8" s="135"/>
      <c r="H8" s="673"/>
      <c r="I8" s="116"/>
    </row>
    <row r="9" spans="1:9" ht="12" customHeight="1">
      <c r="A9" s="96"/>
      <c r="B9" s="127"/>
      <c r="C9" s="127"/>
      <c r="D9" s="127"/>
      <c r="E9" s="127"/>
      <c r="F9" s="204"/>
      <c r="G9" s="133"/>
      <c r="H9" s="673"/>
      <c r="I9" s="116"/>
    </row>
    <row r="10" spans="1:9" s="90" customFormat="1" ht="14.25" customHeight="1">
      <c r="A10" s="129" t="s">
        <v>29</v>
      </c>
      <c r="B10" s="106"/>
      <c r="C10" s="106"/>
      <c r="D10" s="106"/>
      <c r="E10" s="105"/>
      <c r="F10" s="135"/>
      <c r="G10" s="109"/>
      <c r="H10" s="673"/>
      <c r="I10" s="116"/>
    </row>
    <row r="11" spans="1:9" s="121" customFormat="1" ht="12.75">
      <c r="A11" s="185" t="s">
        <v>26</v>
      </c>
      <c r="B11" s="17">
        <v>17022</v>
      </c>
      <c r="C11" s="17">
        <v>32652</v>
      </c>
      <c r="D11" s="17">
        <v>4602</v>
      </c>
      <c r="E11" s="17">
        <v>14909</v>
      </c>
      <c r="F11" s="17">
        <v>69185</v>
      </c>
      <c r="G11" s="96"/>
      <c r="H11" s="673"/>
      <c r="I11" s="116"/>
    </row>
    <row r="12" spans="1:9" s="121" customFormat="1" ht="12.75">
      <c r="A12" s="185" t="s">
        <v>62</v>
      </c>
      <c r="B12" s="17">
        <v>9048</v>
      </c>
      <c r="C12" s="17">
        <v>19871</v>
      </c>
      <c r="D12" s="17">
        <v>3684</v>
      </c>
      <c r="E12" s="17">
        <v>5659</v>
      </c>
      <c r="F12" s="17">
        <v>38262</v>
      </c>
      <c r="G12" s="96"/>
      <c r="H12" s="673"/>
      <c r="I12" s="99"/>
    </row>
    <row r="13" spans="1:9" ht="12" customHeight="1">
      <c r="A13" s="122"/>
      <c r="B13" s="124"/>
      <c r="C13" s="124"/>
      <c r="D13" s="124"/>
      <c r="E13" s="124"/>
      <c r="F13" s="124"/>
      <c r="G13" s="133"/>
      <c r="H13" s="673"/>
      <c r="I13" s="205"/>
    </row>
    <row r="14" spans="1:9" ht="12" customHeight="1">
      <c r="A14" s="96"/>
      <c r="B14" s="96"/>
      <c r="C14" s="96"/>
      <c r="D14" s="96"/>
      <c r="E14" s="103"/>
      <c r="F14" s="135"/>
      <c r="G14" s="133"/>
      <c r="H14" s="673"/>
      <c r="I14" s="205"/>
    </row>
    <row r="15" spans="1:9" s="90" customFormat="1" ht="12" customHeight="1">
      <c r="A15" s="129" t="s">
        <v>30</v>
      </c>
      <c r="B15" s="118"/>
      <c r="C15" s="118"/>
      <c r="D15" s="118"/>
      <c r="E15" s="118"/>
      <c r="F15" s="135"/>
      <c r="G15" s="109"/>
      <c r="H15" s="673"/>
      <c r="I15" s="205"/>
    </row>
    <row r="16" spans="1:9" s="121" customFormat="1" ht="12.75">
      <c r="A16" s="185" t="s">
        <v>26</v>
      </c>
      <c r="B16" s="17">
        <v>3597</v>
      </c>
      <c r="C16" s="17">
        <v>5818</v>
      </c>
      <c r="D16" s="17">
        <v>487</v>
      </c>
      <c r="E16" s="17">
        <v>4171</v>
      </c>
      <c r="F16" s="17">
        <v>14073</v>
      </c>
      <c r="G16" s="96"/>
      <c r="H16" s="673"/>
      <c r="I16" s="205"/>
    </row>
    <row r="17" spans="1:9" s="121" customFormat="1" ht="12.75">
      <c r="A17" s="185" t="s">
        <v>62</v>
      </c>
      <c r="B17" s="746">
        <v>1667</v>
      </c>
      <c r="C17" s="17">
        <v>2846</v>
      </c>
      <c r="D17" s="17">
        <v>396</v>
      </c>
      <c r="E17" s="17">
        <v>1405</v>
      </c>
      <c r="F17" s="17">
        <v>6314</v>
      </c>
      <c r="G17" s="96"/>
      <c r="H17" s="673"/>
      <c r="I17" s="205"/>
    </row>
    <row r="18" spans="1:9" ht="6.75" customHeight="1">
      <c r="A18" s="96"/>
      <c r="B18" s="135"/>
      <c r="C18" s="135"/>
      <c r="D18" s="135"/>
      <c r="E18" s="135"/>
      <c r="F18" s="135"/>
      <c r="G18" s="133"/>
      <c r="H18" s="673"/>
    </row>
    <row r="19" spans="1:9" ht="12.75">
      <c r="A19" s="128"/>
      <c r="B19" s="128"/>
      <c r="C19" s="128"/>
      <c r="D19" s="128"/>
      <c r="E19" s="128"/>
      <c r="F19" s="204"/>
      <c r="G19" s="92"/>
      <c r="H19" s="673"/>
    </row>
    <row r="20" spans="1:9" ht="12.75">
      <c r="A20" s="121"/>
      <c r="B20" s="121"/>
      <c r="C20" s="121"/>
      <c r="D20" s="121"/>
      <c r="E20" s="121"/>
      <c r="F20" s="135"/>
      <c r="G20" s="92"/>
      <c r="H20" s="673"/>
    </row>
    <row r="21" spans="1:9" ht="13.5" thickBot="1">
      <c r="A21" s="216"/>
      <c r="B21" s="216"/>
      <c r="C21" s="216"/>
      <c r="D21" s="216"/>
      <c r="E21" s="216"/>
      <c r="F21" s="206"/>
      <c r="G21" s="92"/>
      <c r="H21" s="673"/>
    </row>
    <row r="22" spans="1:9" s="193" customFormat="1" ht="15">
      <c r="A22" s="129"/>
      <c r="B22" s="842"/>
      <c r="C22" s="842"/>
      <c r="D22" s="842"/>
      <c r="E22" s="843"/>
      <c r="F22" s="844" t="s">
        <v>66</v>
      </c>
      <c r="G22" s="92"/>
      <c r="H22" s="673"/>
    </row>
    <row r="23" spans="1:9" ht="12.75">
      <c r="A23" s="121"/>
      <c r="B23" s="121"/>
      <c r="C23" s="121"/>
      <c r="D23" s="121"/>
      <c r="E23" s="121"/>
      <c r="F23" s="135"/>
      <c r="G23" s="133"/>
      <c r="H23" s="673"/>
    </row>
    <row r="24" spans="1:9" s="193" customFormat="1" ht="26.25">
      <c r="A24" s="203" t="s">
        <v>67</v>
      </c>
      <c r="B24" s="563" t="s">
        <v>258</v>
      </c>
      <c r="C24" s="563" t="s">
        <v>259</v>
      </c>
      <c r="D24" s="563" t="s">
        <v>260</v>
      </c>
      <c r="E24" s="566" t="s">
        <v>64</v>
      </c>
      <c r="F24" s="567" t="s">
        <v>17</v>
      </c>
      <c r="G24" s="133"/>
      <c r="H24" s="673"/>
    </row>
    <row r="25" spans="1:9" ht="12.75">
      <c r="A25" s="96"/>
      <c r="B25" s="96"/>
      <c r="C25" s="96"/>
      <c r="D25" s="96"/>
      <c r="E25" s="103"/>
      <c r="F25" s="204"/>
      <c r="G25" s="133"/>
      <c r="H25" s="673"/>
    </row>
    <row r="26" spans="1:9" ht="15">
      <c r="A26" s="104" t="s">
        <v>22</v>
      </c>
      <c r="B26" s="106"/>
      <c r="C26" s="106"/>
      <c r="D26" s="106"/>
      <c r="E26" s="105"/>
      <c r="F26" s="135"/>
      <c r="G26" s="133"/>
      <c r="H26" s="673"/>
    </row>
    <row r="27" spans="1:9" ht="12.75">
      <c r="A27" s="185" t="s">
        <v>26</v>
      </c>
      <c r="B27" s="207">
        <v>0.24765187729707655</v>
      </c>
      <c r="C27" s="207">
        <v>0.46205770016094549</v>
      </c>
      <c r="D27" s="207">
        <v>6.1123255422902305E-2</v>
      </c>
      <c r="E27" s="207">
        <v>0.22916716711907564</v>
      </c>
      <c r="F27" s="207">
        <v>1</v>
      </c>
      <c r="G27" s="133"/>
      <c r="H27" s="673"/>
    </row>
    <row r="28" spans="1:9" ht="12.75">
      <c r="A28" s="185" t="s">
        <v>62</v>
      </c>
      <c r="B28" s="207">
        <v>0.24037598707824839</v>
      </c>
      <c r="C28" s="207">
        <v>0.50962401292175163</v>
      </c>
      <c r="D28" s="207">
        <v>9.1529073941134242E-2</v>
      </c>
      <c r="E28" s="207">
        <v>0.15847092605886576</v>
      </c>
      <c r="F28" s="207">
        <v>1</v>
      </c>
      <c r="G28" s="133"/>
      <c r="H28" s="673"/>
    </row>
    <row r="29" spans="1:9" ht="12.75">
      <c r="A29" s="122"/>
      <c r="B29" s="201"/>
      <c r="C29" s="201"/>
      <c r="D29" s="201"/>
      <c r="E29" s="208"/>
      <c r="F29" s="209"/>
      <c r="G29" s="133"/>
      <c r="H29" s="673"/>
    </row>
    <row r="30" spans="1:9" ht="12.75">
      <c r="A30" s="96"/>
      <c r="B30" s="210"/>
      <c r="C30" s="210"/>
      <c r="D30" s="210"/>
      <c r="E30" s="210"/>
      <c r="F30" s="207"/>
      <c r="G30" s="133"/>
      <c r="H30" s="673"/>
    </row>
    <row r="31" spans="1:9" ht="15">
      <c r="A31" s="129" t="s">
        <v>29</v>
      </c>
      <c r="B31" s="173"/>
      <c r="C31" s="173"/>
      <c r="D31" s="173"/>
      <c r="E31" s="211"/>
      <c r="F31" s="207"/>
      <c r="G31" s="133"/>
      <c r="H31" s="673"/>
    </row>
    <row r="32" spans="1:9" ht="12.75">
      <c r="A32" s="185" t="s">
        <v>26</v>
      </c>
      <c r="B32" s="207">
        <v>0.2460359904603599</v>
      </c>
      <c r="C32" s="207">
        <v>0.47195201271952014</v>
      </c>
      <c r="D32" s="207">
        <v>6.651730866517308E-2</v>
      </c>
      <c r="E32" s="207">
        <v>0.21549468815494688</v>
      </c>
      <c r="F32" s="207">
        <v>1</v>
      </c>
      <c r="G32" s="133"/>
      <c r="H32" s="673"/>
    </row>
    <row r="33" spans="1:8" ht="12.75">
      <c r="A33" s="185" t="s">
        <v>62</v>
      </c>
      <c r="B33" s="207">
        <v>0.23647483142543516</v>
      </c>
      <c r="C33" s="207">
        <v>0.51934033767184151</v>
      </c>
      <c r="D33" s="207">
        <v>9.6283518896032622E-2</v>
      </c>
      <c r="E33" s="207">
        <v>0.14790131200669071</v>
      </c>
      <c r="F33" s="207">
        <v>1</v>
      </c>
      <c r="G33" s="375"/>
      <c r="H33" s="673"/>
    </row>
    <row r="34" spans="1:8" ht="12.75">
      <c r="A34" s="122"/>
      <c r="B34" s="212"/>
      <c r="C34" s="212"/>
      <c r="D34" s="212"/>
      <c r="E34" s="212"/>
      <c r="F34" s="207"/>
      <c r="G34" s="133"/>
      <c r="H34" s="673"/>
    </row>
    <row r="35" spans="1:8" ht="12.75">
      <c r="A35" s="96"/>
      <c r="B35" s="166"/>
      <c r="C35" s="166"/>
      <c r="D35" s="166"/>
      <c r="E35" s="213"/>
      <c r="F35" s="214"/>
      <c r="G35" s="133"/>
      <c r="H35" s="673"/>
    </row>
    <row r="36" spans="1:8" ht="15">
      <c r="A36" s="129" t="s">
        <v>30</v>
      </c>
      <c r="B36" s="215"/>
      <c r="C36" s="215"/>
      <c r="D36" s="215"/>
      <c r="E36" s="215"/>
      <c r="F36" s="207"/>
      <c r="G36" s="133"/>
      <c r="H36" s="673"/>
    </row>
    <row r="37" spans="1:8" ht="13.5" customHeight="1">
      <c r="A37" s="185" t="s">
        <v>26</v>
      </c>
      <c r="B37" s="207">
        <v>0.2555958217863995</v>
      </c>
      <c r="C37" s="207">
        <v>0.41341576067647268</v>
      </c>
      <c r="D37" s="207">
        <v>3.4605272507638743E-2</v>
      </c>
      <c r="E37" s="207">
        <v>0.29638314502948909</v>
      </c>
      <c r="F37" s="207">
        <v>1</v>
      </c>
      <c r="G37" s="133"/>
      <c r="H37" s="673"/>
    </row>
    <row r="38" spans="1:8" ht="12.75" customHeight="1">
      <c r="A38" s="185" t="s">
        <v>62</v>
      </c>
      <c r="B38" s="207">
        <v>0.2640164713335445</v>
      </c>
      <c r="C38" s="207">
        <v>0.45074437757364588</v>
      </c>
      <c r="D38" s="207">
        <v>6.2717770034843204E-2</v>
      </c>
      <c r="E38" s="207">
        <v>0.22252138105796643</v>
      </c>
      <c r="F38" s="207">
        <v>1</v>
      </c>
      <c r="G38" s="133"/>
      <c r="H38" s="673"/>
    </row>
    <row r="39" spans="1:8" ht="6.75" customHeight="1">
      <c r="A39" s="122"/>
      <c r="B39" s="155"/>
      <c r="C39" s="155"/>
      <c r="D39" s="155"/>
      <c r="E39" s="155"/>
      <c r="F39" s="125"/>
      <c r="H39" s="673"/>
    </row>
    <row r="40" spans="1:8" ht="15" customHeight="1"/>
    <row r="48" spans="1:8" s="669" customFormat="1">
      <c r="B48" s="670"/>
      <c r="C48" s="670"/>
      <c r="D48" s="670"/>
      <c r="E48" s="670"/>
      <c r="F48" s="670"/>
      <c r="G48" s="671"/>
    </row>
    <row r="49" spans="2:7" s="669" customFormat="1">
      <c r="B49" s="670"/>
      <c r="C49" s="670"/>
      <c r="D49" s="670"/>
      <c r="E49" s="670"/>
      <c r="F49" s="670"/>
      <c r="G49" s="671"/>
    </row>
    <row r="50" spans="2:7" s="669" customFormat="1">
      <c r="B50" s="681"/>
      <c r="C50" s="681"/>
      <c r="D50" s="681"/>
      <c r="E50" s="681"/>
      <c r="F50" s="681"/>
      <c r="G50" s="671"/>
    </row>
    <row r="51" spans="2:7" s="669" customFormat="1">
      <c r="B51" s="681"/>
      <c r="C51" s="681"/>
      <c r="D51" s="681"/>
      <c r="E51" s="681"/>
      <c r="F51" s="681"/>
      <c r="G51" s="671"/>
    </row>
    <row r="52" spans="2:7" s="669" customFormat="1">
      <c r="B52" s="681"/>
      <c r="C52" s="681"/>
      <c r="D52" s="681"/>
      <c r="E52" s="681"/>
      <c r="F52" s="681"/>
      <c r="G52" s="671"/>
    </row>
    <row r="53" spans="2:7" s="669" customFormat="1">
      <c r="B53" s="681"/>
      <c r="C53" s="681"/>
      <c r="D53" s="681"/>
      <c r="E53" s="681"/>
      <c r="F53" s="681"/>
      <c r="G53" s="671"/>
    </row>
    <row r="54" spans="2:7" s="669" customFormat="1">
      <c r="B54" s="681"/>
      <c r="C54" s="681"/>
      <c r="D54" s="681"/>
      <c r="E54" s="681"/>
      <c r="F54" s="681"/>
      <c r="G54" s="671"/>
    </row>
    <row r="55" spans="2:7" s="669" customFormat="1">
      <c r="B55" s="681"/>
      <c r="C55" s="681"/>
      <c r="D55" s="681"/>
      <c r="E55" s="681"/>
      <c r="F55" s="681"/>
      <c r="G55" s="671"/>
    </row>
    <row r="56" spans="2:7" s="669" customFormat="1">
      <c r="B56" s="681"/>
      <c r="C56" s="681"/>
      <c r="D56" s="681"/>
      <c r="E56" s="681"/>
      <c r="F56" s="681"/>
      <c r="G56" s="671"/>
    </row>
    <row r="57" spans="2:7" s="669" customFormat="1">
      <c r="B57" s="681"/>
      <c r="C57" s="681"/>
      <c r="D57" s="681"/>
      <c r="E57" s="681"/>
      <c r="F57" s="681"/>
      <c r="G57" s="671"/>
    </row>
    <row r="58" spans="2:7" s="669" customFormat="1">
      <c r="B58" s="681"/>
      <c r="C58" s="681"/>
      <c r="D58" s="681"/>
      <c r="E58" s="681"/>
      <c r="F58" s="681"/>
      <c r="G58" s="671"/>
    </row>
    <row r="59" spans="2:7" s="669" customFormat="1">
      <c r="B59" s="681"/>
      <c r="C59" s="681"/>
      <c r="D59" s="681"/>
      <c r="E59" s="681"/>
      <c r="F59" s="681"/>
      <c r="G59" s="671"/>
    </row>
    <row r="60" spans="2:7" s="669" customFormat="1">
      <c r="B60" s="681"/>
      <c r="C60" s="681"/>
      <c r="D60" s="681"/>
      <c r="E60" s="681"/>
      <c r="F60" s="681"/>
      <c r="G60" s="671"/>
    </row>
    <row r="61" spans="2:7" s="669" customFormat="1">
      <c r="B61" s="681"/>
      <c r="C61" s="681"/>
      <c r="D61" s="681"/>
      <c r="E61" s="681"/>
      <c r="F61" s="681"/>
      <c r="G61" s="671"/>
    </row>
    <row r="62" spans="2:7" s="669" customFormat="1">
      <c r="B62" s="681"/>
      <c r="E62" s="681"/>
      <c r="F62" s="671"/>
      <c r="G62" s="671"/>
    </row>
    <row r="63" spans="2:7">
      <c r="B63" s="639"/>
    </row>
    <row r="64" spans="2:7">
      <c r="B64" s="639"/>
    </row>
    <row r="65" spans="2:2">
      <c r="B65" s="639"/>
    </row>
    <row r="66" spans="2:2">
      <c r="B66" s="639"/>
    </row>
    <row r="67" spans="2:2">
      <c r="B67" s="639"/>
    </row>
    <row r="68" spans="2:2">
      <c r="B68" s="639"/>
    </row>
    <row r="69" spans="2:2">
      <c r="B69" s="639"/>
    </row>
    <row r="70" spans="2:2">
      <c r="B70" s="639"/>
    </row>
    <row r="71" spans="2:2">
      <c r="B71" s="639"/>
    </row>
    <row r="72" spans="2:2">
      <c r="B72" s="639"/>
    </row>
    <row r="73" spans="2:2">
      <c r="B73" s="639"/>
    </row>
    <row r="74" spans="2:2">
      <c r="B74" s="639"/>
    </row>
    <row r="75" spans="2:2">
      <c r="B75" s="639"/>
    </row>
    <row r="76" spans="2:2">
      <c r="B76" s="639"/>
    </row>
    <row r="77" spans="2:2">
      <c r="B77" s="639"/>
    </row>
    <row r="78" spans="2:2">
      <c r="B78" s="639"/>
    </row>
    <row r="79" spans="2:2">
      <c r="B79" s="639"/>
    </row>
    <row r="80" spans="2:2">
      <c r="B80" s="639"/>
    </row>
    <row r="81" spans="2:2">
      <c r="B81" s="639"/>
    </row>
    <row r="82" spans="2:2">
      <c r="B82" s="639"/>
    </row>
  </sheetData>
  <customSheetViews>
    <customSheetView guid="{1034D812-76BD-47D0-87AF-D82F53701E13}" showGridLines="0" fitToPage="1" showRuler="0">
      <selection sqref="A1:G1"/>
      <pageMargins left="0.75" right="0.75" top="1" bottom="1" header="0.5" footer="0.5"/>
      <pageSetup paperSize="9" scale="74" orientation="portrait" r:id="rId1"/>
      <headerFooter alignWithMargins="0">
        <oddFooter>&amp;C21</oddFooter>
      </headerFooter>
    </customSheetView>
  </customSheetViews>
  <mergeCells count="1">
    <mergeCell ref="A1:F1"/>
  </mergeCells>
  <phoneticPr fontId="3" type="noConversion"/>
  <hyperlinks>
    <hyperlink ref="G1" location="Contents!A1" display="Contents"/>
  </hyperlinks>
  <printOptions horizontalCentered="1"/>
  <pageMargins left="0.39370078740157483" right="0.15748031496062992" top="0.98425196850393704" bottom="0.98425196850393704" header="0.51181102362204722" footer="0.51181102362204722"/>
  <pageSetup paperSize="9" scale="84"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28"/>
  <sheetViews>
    <sheetView showGridLines="0" zoomScaleNormal="100" workbookViewId="0">
      <selection sqref="A1:T1"/>
    </sheetView>
  </sheetViews>
  <sheetFormatPr defaultRowHeight="12.75"/>
  <cols>
    <col min="1" max="1" width="32.7109375" style="138" customWidth="1"/>
    <col min="2" max="12" width="8.28515625" style="138" customWidth="1"/>
    <col min="13" max="13" width="1.7109375" style="138" customWidth="1"/>
    <col min="14" max="20" width="8.28515625" style="138" customWidth="1"/>
    <col min="21" max="22" width="9.140625" style="138"/>
    <col min="23" max="23" width="8.28515625" style="138" customWidth="1"/>
    <col min="24" max="16384" width="9.140625" style="138"/>
  </cols>
  <sheetData>
    <row r="1" spans="1:24" s="87" customFormat="1" ht="36" customHeight="1">
      <c r="A1" s="879" t="s">
        <v>297</v>
      </c>
      <c r="B1" s="880"/>
      <c r="C1" s="880"/>
      <c r="D1" s="880"/>
      <c r="E1" s="880"/>
      <c r="F1" s="880"/>
      <c r="G1" s="880"/>
      <c r="H1" s="880"/>
      <c r="I1" s="880"/>
      <c r="J1" s="880"/>
      <c r="K1" s="880"/>
      <c r="L1" s="880"/>
      <c r="M1" s="880"/>
      <c r="N1" s="880"/>
      <c r="O1" s="880"/>
      <c r="P1" s="880"/>
      <c r="Q1" s="880"/>
      <c r="R1" s="880"/>
      <c r="S1" s="881"/>
      <c r="T1" s="881"/>
      <c r="X1" s="742" t="s">
        <v>161</v>
      </c>
    </row>
    <row r="2" spans="1:24" s="669" customFormat="1" ht="13.5" thickBot="1">
      <c r="A2" s="689"/>
      <c r="B2" s="690"/>
      <c r="C2" s="690"/>
      <c r="D2" s="690"/>
      <c r="E2" s="690"/>
      <c r="F2" s="690"/>
      <c r="G2" s="690"/>
      <c r="H2" s="690"/>
      <c r="I2" s="690"/>
      <c r="J2" s="690"/>
      <c r="K2" s="693"/>
      <c r="L2" s="693"/>
      <c r="M2" s="690"/>
      <c r="N2" s="690"/>
      <c r="O2" s="690"/>
      <c r="P2" s="690"/>
      <c r="Q2" s="690"/>
      <c r="R2" s="690"/>
      <c r="S2" s="690"/>
      <c r="U2" s="690"/>
      <c r="V2" s="690"/>
      <c r="W2" s="690"/>
      <c r="X2" s="690"/>
    </row>
    <row r="3" spans="1:24" s="102" customFormat="1" ht="19.5" customHeight="1">
      <c r="A3" s="217" t="s">
        <v>68</v>
      </c>
      <c r="B3" s="561">
        <v>2006</v>
      </c>
      <c r="C3" s="561">
        <v>2007</v>
      </c>
      <c r="D3" s="561">
        <v>2008</v>
      </c>
      <c r="E3" s="561">
        <v>2009</v>
      </c>
      <c r="F3" s="561">
        <v>2010</v>
      </c>
      <c r="G3" s="561">
        <v>2011</v>
      </c>
      <c r="H3" s="560">
        <v>2012</v>
      </c>
      <c r="I3" s="561">
        <v>2013</v>
      </c>
      <c r="J3" s="561">
        <v>2014</v>
      </c>
      <c r="K3" s="561">
        <v>2015</v>
      </c>
      <c r="L3" s="561">
        <v>2016</v>
      </c>
      <c r="M3" s="562"/>
      <c r="N3" s="561">
        <v>2006</v>
      </c>
      <c r="O3" s="561">
        <v>2007</v>
      </c>
      <c r="P3" s="561">
        <v>2008</v>
      </c>
      <c r="Q3" s="561">
        <v>2009</v>
      </c>
      <c r="R3" s="561">
        <v>2010</v>
      </c>
      <c r="S3" s="561">
        <v>2011</v>
      </c>
      <c r="T3" s="560">
        <v>2012</v>
      </c>
      <c r="U3" s="561">
        <v>2013</v>
      </c>
      <c r="V3" s="561">
        <v>2014</v>
      </c>
      <c r="W3" s="561">
        <v>2015</v>
      </c>
      <c r="X3" s="561">
        <v>2016</v>
      </c>
    </row>
    <row r="4" spans="1:24" s="95" customFormat="1" ht="5.25" customHeight="1">
      <c r="A4" s="218"/>
      <c r="B4" s="219"/>
      <c r="C4" s="219"/>
      <c r="D4" s="219"/>
      <c r="E4" s="219"/>
      <c r="F4" s="219"/>
      <c r="G4" s="219"/>
      <c r="H4" s="219"/>
      <c r="I4" s="219"/>
      <c r="J4" s="219"/>
      <c r="K4" s="219"/>
      <c r="L4" s="219"/>
      <c r="M4" s="470"/>
      <c r="N4" s="219"/>
      <c r="O4" s="219"/>
      <c r="P4" s="219"/>
      <c r="Q4" s="219"/>
      <c r="R4" s="219"/>
      <c r="S4" s="219"/>
      <c r="T4" s="219"/>
      <c r="U4" s="162"/>
      <c r="V4" s="162"/>
      <c r="W4" s="219"/>
      <c r="X4" s="219"/>
    </row>
    <row r="5" spans="1:24" s="95" customFormat="1">
      <c r="A5" s="113"/>
      <c r="B5" s="175"/>
      <c r="C5" s="175"/>
      <c r="D5" s="175"/>
      <c r="E5" s="175"/>
      <c r="F5" s="175"/>
      <c r="G5" s="177"/>
      <c r="H5" s="110"/>
      <c r="I5" s="110"/>
      <c r="J5" s="110"/>
      <c r="K5" s="110"/>
      <c r="L5" s="110"/>
      <c r="M5" s="220"/>
      <c r="N5" s="175"/>
      <c r="O5" s="175"/>
      <c r="P5" s="175"/>
      <c r="Q5" s="175"/>
      <c r="R5" s="175"/>
      <c r="S5" s="142"/>
      <c r="T5" s="138"/>
      <c r="W5" s="110"/>
    </row>
    <row r="6" spans="1:24" s="88" customFormat="1" ht="15">
      <c r="A6" s="106"/>
      <c r="B6" s="882" t="s">
        <v>69</v>
      </c>
      <c r="C6" s="882"/>
      <c r="D6" s="882"/>
      <c r="E6" s="882"/>
      <c r="F6" s="882"/>
      <c r="G6" s="882"/>
      <c r="H6" s="872"/>
      <c r="I6" s="872"/>
      <c r="J6" s="872"/>
      <c r="K6" s="872"/>
      <c r="L6" s="883"/>
      <c r="M6" s="220"/>
      <c r="N6" s="882" t="s">
        <v>9</v>
      </c>
      <c r="O6" s="882"/>
      <c r="P6" s="882"/>
      <c r="Q6" s="882"/>
      <c r="R6" s="882"/>
      <c r="S6" s="882"/>
      <c r="T6" s="872"/>
      <c r="U6" s="872"/>
      <c r="V6" s="872"/>
      <c r="W6" s="872"/>
      <c r="X6" s="872"/>
    </row>
    <row r="7" spans="1:24" s="88" customFormat="1" ht="13.5" customHeight="1">
      <c r="A7" s="542" t="s">
        <v>70</v>
      </c>
      <c r="B7" s="135">
        <v>21375</v>
      </c>
      <c r="C7" s="135">
        <v>22550</v>
      </c>
      <c r="D7" s="135">
        <v>23245</v>
      </c>
      <c r="E7" s="135">
        <v>24001</v>
      </c>
      <c r="F7" s="135">
        <v>23484</v>
      </c>
      <c r="G7" s="135">
        <v>22095</v>
      </c>
      <c r="H7" s="132">
        <v>20182</v>
      </c>
      <c r="I7" s="132">
        <v>19557</v>
      </c>
      <c r="J7" s="132">
        <v>18470</v>
      </c>
      <c r="K7" s="611">
        <v>17091</v>
      </c>
      <c r="L7" s="611">
        <v>15177</v>
      </c>
      <c r="M7" s="220"/>
      <c r="N7" s="135">
        <v>5670</v>
      </c>
      <c r="O7" s="135">
        <v>7464</v>
      </c>
      <c r="P7" s="135">
        <v>7486</v>
      </c>
      <c r="Q7" s="135">
        <v>7940</v>
      </c>
      <c r="R7" s="135">
        <v>8004</v>
      </c>
      <c r="S7" s="135">
        <v>7863</v>
      </c>
      <c r="T7" s="132">
        <v>7510</v>
      </c>
      <c r="U7" s="132">
        <v>7227</v>
      </c>
      <c r="V7" s="132">
        <v>7526</v>
      </c>
      <c r="W7" s="611">
        <v>7184</v>
      </c>
      <c r="X7" s="148">
        <v>7372</v>
      </c>
    </row>
    <row r="8" spans="1:24">
      <c r="A8" s="543"/>
      <c r="B8" s="135"/>
      <c r="C8" s="135"/>
      <c r="D8" s="135"/>
      <c r="E8" s="135"/>
      <c r="F8" s="135"/>
      <c r="G8" s="15"/>
      <c r="H8" s="4"/>
      <c r="I8" s="4"/>
      <c r="J8" s="4"/>
      <c r="K8" s="611"/>
      <c r="L8" s="611"/>
      <c r="M8" s="223"/>
      <c r="N8" s="135"/>
      <c r="O8" s="135"/>
      <c r="P8" s="135"/>
      <c r="Q8" s="135"/>
      <c r="R8" s="135"/>
      <c r="S8" s="15"/>
      <c r="T8" s="4"/>
      <c r="U8" s="4"/>
      <c r="V8" s="4"/>
      <c r="W8" s="611"/>
      <c r="X8" s="148"/>
    </row>
    <row r="9" spans="1:24" ht="15">
      <c r="A9" s="542" t="s">
        <v>71</v>
      </c>
      <c r="B9" s="135">
        <v>18492</v>
      </c>
      <c r="C9" s="135">
        <v>19228</v>
      </c>
      <c r="D9" s="135">
        <v>19518</v>
      </c>
      <c r="E9" s="135">
        <v>19406</v>
      </c>
      <c r="F9" s="135">
        <v>19008</v>
      </c>
      <c r="G9" s="135">
        <v>17438</v>
      </c>
      <c r="H9" s="132">
        <v>16041</v>
      </c>
      <c r="I9" s="132">
        <v>15043</v>
      </c>
      <c r="J9" s="132">
        <v>14710</v>
      </c>
      <c r="K9" s="611">
        <v>14641</v>
      </c>
      <c r="L9" s="611">
        <v>13081</v>
      </c>
      <c r="M9" s="223"/>
      <c r="N9" s="135">
        <v>5399</v>
      </c>
      <c r="O9" s="135">
        <v>7430</v>
      </c>
      <c r="P9" s="135">
        <v>7461</v>
      </c>
      <c r="Q9" s="135">
        <v>7067</v>
      </c>
      <c r="R9" s="135">
        <v>7599</v>
      </c>
      <c r="S9" s="135">
        <v>7415</v>
      </c>
      <c r="T9" s="132">
        <v>7304</v>
      </c>
      <c r="U9" s="132">
        <v>7058</v>
      </c>
      <c r="V9" s="132">
        <v>7605</v>
      </c>
      <c r="W9" s="611">
        <v>7682</v>
      </c>
      <c r="X9" s="148">
        <v>7183</v>
      </c>
    </row>
    <row r="10" spans="1:24">
      <c r="A10" s="543"/>
      <c r="B10" s="135"/>
      <c r="C10" s="135"/>
      <c r="D10" s="135"/>
      <c r="E10" s="135"/>
      <c r="F10" s="135"/>
      <c r="G10" s="15"/>
      <c r="H10" s="4"/>
      <c r="I10" s="4"/>
      <c r="J10" s="4"/>
      <c r="K10" s="611"/>
      <c r="L10" s="611"/>
      <c r="M10" s="223"/>
      <c r="N10" s="135"/>
      <c r="O10" s="135"/>
      <c r="P10" s="118"/>
      <c r="Q10" s="135"/>
      <c r="R10" s="135"/>
      <c r="S10" s="15"/>
      <c r="T10" s="4"/>
      <c r="U10" s="4"/>
      <c r="V10" s="4"/>
      <c r="W10" s="611"/>
      <c r="X10" s="148"/>
    </row>
    <row r="11" spans="1:24" ht="15">
      <c r="A11" s="542" t="s">
        <v>149</v>
      </c>
      <c r="B11" s="135">
        <v>19538</v>
      </c>
      <c r="C11" s="135">
        <v>20267</v>
      </c>
      <c r="D11" s="135">
        <v>19801</v>
      </c>
      <c r="E11" s="135">
        <v>20278</v>
      </c>
      <c r="F11" s="135">
        <v>18808</v>
      </c>
      <c r="G11" s="135">
        <v>17694</v>
      </c>
      <c r="H11" s="132">
        <v>16850</v>
      </c>
      <c r="I11" s="132">
        <v>15710</v>
      </c>
      <c r="J11" s="132">
        <v>14406</v>
      </c>
      <c r="K11" s="611">
        <v>14616</v>
      </c>
      <c r="L11" s="611">
        <v>13443</v>
      </c>
      <c r="M11" s="223"/>
      <c r="N11" s="135">
        <v>5740</v>
      </c>
      <c r="O11" s="135">
        <v>8047</v>
      </c>
      <c r="P11" s="135">
        <v>8269</v>
      </c>
      <c r="Q11" s="135">
        <v>8710</v>
      </c>
      <c r="R11" s="135">
        <v>8412</v>
      </c>
      <c r="S11" s="135">
        <v>8494</v>
      </c>
      <c r="T11" s="132">
        <v>8126</v>
      </c>
      <c r="U11" s="132">
        <v>7462</v>
      </c>
      <c r="V11" s="132">
        <v>7682</v>
      </c>
      <c r="W11" s="611">
        <v>7847</v>
      </c>
      <c r="X11" s="148">
        <v>7384</v>
      </c>
    </row>
    <row r="12" spans="1:24">
      <c r="A12" s="543"/>
      <c r="B12" s="135"/>
      <c r="C12" s="135"/>
      <c r="D12" s="135"/>
      <c r="E12" s="135"/>
      <c r="F12" s="135"/>
      <c r="G12" s="15"/>
      <c r="H12" s="4"/>
      <c r="I12" s="4"/>
      <c r="J12" s="4"/>
      <c r="K12" s="611"/>
      <c r="L12" s="611"/>
      <c r="M12" s="223"/>
      <c r="N12" s="135"/>
      <c r="O12" s="135"/>
      <c r="P12" s="135"/>
      <c r="Q12" s="135"/>
      <c r="R12" s="135"/>
      <c r="S12" s="15"/>
      <c r="T12" s="4"/>
      <c r="U12" s="4"/>
      <c r="V12" s="4"/>
      <c r="W12" s="611"/>
      <c r="X12" s="148"/>
    </row>
    <row r="13" spans="1:24" ht="15">
      <c r="A13" s="542" t="s">
        <v>72</v>
      </c>
      <c r="B13" s="135">
        <v>14981</v>
      </c>
      <c r="C13" s="135">
        <v>15504</v>
      </c>
      <c r="D13" s="135">
        <v>15724</v>
      </c>
      <c r="E13" s="135">
        <v>15837</v>
      </c>
      <c r="F13" s="135">
        <v>15228</v>
      </c>
      <c r="G13" s="15">
        <v>14341</v>
      </c>
      <c r="H13" s="4">
        <v>12832</v>
      </c>
      <c r="I13" s="4">
        <v>12351</v>
      </c>
      <c r="J13" s="4">
        <v>12623</v>
      </c>
      <c r="K13" s="611">
        <v>12372</v>
      </c>
      <c r="L13" s="611">
        <v>12367</v>
      </c>
      <c r="M13" s="223"/>
      <c r="N13" s="135">
        <v>4275</v>
      </c>
      <c r="O13" s="135">
        <v>5908</v>
      </c>
      <c r="P13" s="753">
        <v>6509</v>
      </c>
      <c r="Q13" s="135">
        <v>7365</v>
      </c>
      <c r="R13" s="135">
        <v>7351</v>
      </c>
      <c r="S13" s="15">
        <v>7650</v>
      </c>
      <c r="T13" s="4">
        <v>6942</v>
      </c>
      <c r="U13" s="4">
        <v>6490</v>
      </c>
      <c r="V13" s="4">
        <v>6877</v>
      </c>
      <c r="W13" s="611">
        <v>7351</v>
      </c>
      <c r="X13" s="148">
        <v>7276</v>
      </c>
    </row>
    <row r="14" spans="1:24">
      <c r="A14" s="543"/>
      <c r="B14" s="135"/>
      <c r="C14" s="135"/>
      <c r="D14" s="135"/>
      <c r="E14" s="135"/>
      <c r="F14" s="135"/>
      <c r="G14" s="15"/>
      <c r="H14" s="4"/>
      <c r="I14" s="4"/>
      <c r="J14" s="4"/>
      <c r="K14" s="611"/>
      <c r="L14" s="611"/>
      <c r="M14" s="223"/>
      <c r="N14" s="135"/>
      <c r="O14" s="135"/>
      <c r="P14" s="135"/>
      <c r="Q14" s="135"/>
      <c r="R14" s="135"/>
      <c r="S14" s="15"/>
      <c r="T14" s="4"/>
      <c r="U14" s="4"/>
      <c r="V14" s="4"/>
      <c r="W14" s="611"/>
      <c r="X14" s="148"/>
    </row>
    <row r="15" spans="1:24" ht="15">
      <c r="A15" s="542" t="s">
        <v>150</v>
      </c>
      <c r="B15" s="135">
        <v>16547</v>
      </c>
      <c r="C15" s="135">
        <v>18296</v>
      </c>
      <c r="D15" s="135">
        <v>19279</v>
      </c>
      <c r="E15" s="135">
        <v>19893</v>
      </c>
      <c r="F15" s="135">
        <v>19134</v>
      </c>
      <c r="G15" s="135">
        <v>18335</v>
      </c>
      <c r="H15" s="132">
        <v>16641</v>
      </c>
      <c r="I15" s="132">
        <v>16347</v>
      </c>
      <c r="J15" s="132">
        <v>15353</v>
      </c>
      <c r="K15" s="611">
        <v>14178</v>
      </c>
      <c r="L15" s="611">
        <v>12563</v>
      </c>
      <c r="M15" s="223"/>
      <c r="N15" s="135">
        <v>5121</v>
      </c>
      <c r="O15" s="135">
        <v>7229</v>
      </c>
      <c r="P15" s="135">
        <v>7193</v>
      </c>
      <c r="Q15" s="135">
        <v>7426</v>
      </c>
      <c r="R15" s="135">
        <v>7644</v>
      </c>
      <c r="S15" s="135">
        <v>7630</v>
      </c>
      <c r="T15" s="132">
        <v>7315</v>
      </c>
      <c r="U15" s="132">
        <v>6781</v>
      </c>
      <c r="V15" s="132">
        <v>6879</v>
      </c>
      <c r="W15" s="611">
        <v>7201</v>
      </c>
      <c r="X15" s="148">
        <v>6739</v>
      </c>
    </row>
    <row r="16" spans="1:24">
      <c r="B16" s="96"/>
      <c r="C16" s="96"/>
      <c r="D16" s="96"/>
      <c r="E16" s="96"/>
      <c r="F16" s="96"/>
      <c r="G16" s="96"/>
      <c r="H16" s="92"/>
      <c r="I16" s="4"/>
      <c r="J16" s="4"/>
      <c r="K16" s="611"/>
      <c r="L16" s="611"/>
      <c r="M16" s="223"/>
      <c r="N16" s="96"/>
      <c r="O16" s="96"/>
      <c r="P16" s="96"/>
      <c r="Q16" s="96"/>
      <c r="R16" s="96"/>
      <c r="S16" s="96"/>
      <c r="T16" s="92"/>
      <c r="U16" s="92"/>
      <c r="V16" s="92"/>
      <c r="W16" s="611"/>
      <c r="X16" s="148"/>
    </row>
    <row r="17" spans="1:25" ht="15">
      <c r="A17" s="542" t="s">
        <v>73</v>
      </c>
      <c r="B17" s="135">
        <v>14128</v>
      </c>
      <c r="C17" s="135">
        <v>14972</v>
      </c>
      <c r="D17" s="135">
        <v>15560</v>
      </c>
      <c r="E17" s="135">
        <v>15551</v>
      </c>
      <c r="F17" s="135">
        <v>15338</v>
      </c>
      <c r="G17" s="135">
        <v>14744</v>
      </c>
      <c r="H17" s="132">
        <v>13898</v>
      </c>
      <c r="I17" s="132">
        <v>13400</v>
      </c>
      <c r="J17" s="132">
        <v>12781</v>
      </c>
      <c r="K17" s="611">
        <v>12458</v>
      </c>
      <c r="L17" s="611">
        <v>11299</v>
      </c>
      <c r="M17" s="223"/>
      <c r="N17" s="135">
        <v>3939</v>
      </c>
      <c r="O17" s="135">
        <v>5058</v>
      </c>
      <c r="P17" s="135">
        <v>5446</v>
      </c>
      <c r="Q17" s="135">
        <v>5219</v>
      </c>
      <c r="R17" s="135">
        <v>5521</v>
      </c>
      <c r="S17" s="135">
        <v>5594</v>
      </c>
      <c r="T17" s="132">
        <v>5137</v>
      </c>
      <c r="U17" s="132">
        <v>5007</v>
      </c>
      <c r="V17" s="132">
        <v>5152</v>
      </c>
      <c r="W17" s="611">
        <v>5740</v>
      </c>
      <c r="X17" s="148">
        <v>5657</v>
      </c>
    </row>
    <row r="18" spans="1:25">
      <c r="A18" s="543"/>
      <c r="B18" s="96"/>
      <c r="C18" s="96"/>
      <c r="D18" s="96"/>
      <c r="E18" s="96"/>
      <c r="F18" s="135"/>
      <c r="G18" s="5"/>
      <c r="H18" s="3"/>
      <c r="I18" s="4"/>
      <c r="J18" s="4"/>
      <c r="K18" s="611"/>
      <c r="L18" s="611"/>
      <c r="M18" s="559"/>
      <c r="N18" s="135"/>
      <c r="O18" s="135"/>
      <c r="P18" s="118"/>
      <c r="Q18" s="135"/>
      <c r="R18" s="135"/>
      <c r="S18" s="15"/>
      <c r="T18" s="4"/>
      <c r="U18" s="4"/>
      <c r="V18" s="4"/>
      <c r="W18" s="611"/>
      <c r="X18" s="148"/>
    </row>
    <row r="19" spans="1:25" s="88" customFormat="1" ht="15">
      <c r="A19" s="542" t="s">
        <v>74</v>
      </c>
      <c r="B19" s="135">
        <v>6691</v>
      </c>
      <c r="C19" s="135">
        <v>7043</v>
      </c>
      <c r="D19" s="135">
        <v>7616</v>
      </c>
      <c r="E19" s="135">
        <v>7830</v>
      </c>
      <c r="F19" s="135">
        <v>7696</v>
      </c>
      <c r="G19" s="15">
        <v>7924</v>
      </c>
      <c r="H19" s="4">
        <v>7315</v>
      </c>
      <c r="I19" s="4">
        <v>6758</v>
      </c>
      <c r="J19" s="4">
        <v>6535</v>
      </c>
      <c r="K19" s="611">
        <v>5868</v>
      </c>
      <c r="L19" s="611">
        <v>5328</v>
      </c>
      <c r="M19" s="224"/>
      <c r="N19" s="135">
        <v>2583</v>
      </c>
      <c r="O19" s="135">
        <v>3285</v>
      </c>
      <c r="P19" s="753">
        <v>3138</v>
      </c>
      <c r="Q19" s="135">
        <v>3170</v>
      </c>
      <c r="R19" s="135">
        <v>3371</v>
      </c>
      <c r="S19" s="15">
        <v>2875</v>
      </c>
      <c r="T19" s="4">
        <v>2941</v>
      </c>
      <c r="U19" s="4">
        <v>3109</v>
      </c>
      <c r="V19" s="4">
        <v>3223</v>
      </c>
      <c r="W19" s="611">
        <v>3510</v>
      </c>
      <c r="X19" s="148">
        <v>2965</v>
      </c>
      <c r="Y19" s="138"/>
    </row>
    <row r="20" spans="1:25">
      <c r="A20" s="543"/>
      <c r="B20" s="176"/>
      <c r="C20" s="176"/>
      <c r="D20" s="176"/>
      <c r="E20" s="176"/>
      <c r="F20" s="176"/>
      <c r="G20" s="360"/>
      <c r="H20" s="360"/>
      <c r="I20" s="321"/>
      <c r="J20" s="29"/>
      <c r="K20" s="754"/>
      <c r="L20" s="755"/>
      <c r="M20" s="224"/>
      <c r="N20" s="124"/>
      <c r="O20" s="124"/>
      <c r="P20" s="124"/>
      <c r="Q20" s="176"/>
      <c r="R20" s="176"/>
      <c r="S20" s="321"/>
      <c r="T20" s="321"/>
      <c r="U20" s="321"/>
      <c r="V20" s="321"/>
      <c r="W20" s="46"/>
      <c r="X20" s="162"/>
    </row>
    <row r="21" spans="1:25" ht="15">
      <c r="A21" s="544" t="s">
        <v>75</v>
      </c>
      <c r="B21" s="752">
        <v>111752</v>
      </c>
      <c r="C21" s="752">
        <v>117860</v>
      </c>
      <c r="D21" s="752">
        <v>120743</v>
      </c>
      <c r="E21" s="752">
        <v>122796</v>
      </c>
      <c r="F21" s="752">
        <v>118696</v>
      </c>
      <c r="G21" s="29">
        <v>112571</v>
      </c>
      <c r="H21" s="29">
        <v>103759</v>
      </c>
      <c r="I21" s="29">
        <v>99166</v>
      </c>
      <c r="J21" s="29">
        <v>94878</v>
      </c>
      <c r="K21" s="623">
        <v>91224</v>
      </c>
      <c r="L21" s="615">
        <v>83258</v>
      </c>
      <c r="M21" s="468"/>
      <c r="N21" s="752">
        <v>32727</v>
      </c>
      <c r="O21" s="752">
        <v>44421</v>
      </c>
      <c r="P21" s="752">
        <v>45502</v>
      </c>
      <c r="Q21" s="752">
        <v>46897</v>
      </c>
      <c r="R21" s="752">
        <v>47902</v>
      </c>
      <c r="S21" s="29">
        <v>47521</v>
      </c>
      <c r="T21" s="29">
        <v>45275</v>
      </c>
      <c r="U21" s="386">
        <v>43134</v>
      </c>
      <c r="V21" s="386">
        <v>44944</v>
      </c>
      <c r="W21" s="623">
        <v>46515</v>
      </c>
      <c r="X21" s="776">
        <v>44576</v>
      </c>
    </row>
    <row r="22" spans="1:25">
      <c r="A22" s="94"/>
      <c r="S22" s="545"/>
      <c r="T22" s="545"/>
    </row>
    <row r="28" spans="1:25" s="672" customFormat="1">
      <c r="B28" s="673"/>
      <c r="C28" s="673"/>
      <c r="D28" s="673"/>
      <c r="E28" s="673"/>
      <c r="F28" s="673"/>
      <c r="G28" s="673"/>
      <c r="H28" s="673"/>
      <c r="I28" s="673"/>
      <c r="J28" s="673"/>
      <c r="K28" s="673"/>
      <c r="L28" s="673"/>
      <c r="M28" s="673"/>
      <c r="N28" s="673"/>
      <c r="O28" s="673"/>
      <c r="P28" s="673"/>
      <c r="Q28" s="673"/>
      <c r="R28" s="673"/>
      <c r="S28" s="673"/>
      <c r="T28" s="673"/>
      <c r="U28" s="673"/>
      <c r="V28" s="673"/>
      <c r="W28" s="673"/>
    </row>
  </sheetData>
  <customSheetViews>
    <customSheetView guid="{1034D812-76BD-47D0-87AF-D82F53701E13}" showGridLines="0" fitToPage="1" showRuler="0">
      <selection sqref="A1:P1"/>
      <pageMargins left="0.51" right="0.31" top="1" bottom="0.77" header="0.5" footer="0.5"/>
      <pageSetup paperSize="9" scale="56" orientation="portrait" r:id="rId1"/>
      <headerFooter alignWithMargins="0">
        <oddFooter>&amp;C22</oddFooter>
      </headerFooter>
    </customSheetView>
  </customSheetViews>
  <mergeCells count="3">
    <mergeCell ref="A1:T1"/>
    <mergeCell ref="B6:L6"/>
    <mergeCell ref="N6:X6"/>
  </mergeCells>
  <phoneticPr fontId="3" type="noConversion"/>
  <hyperlinks>
    <hyperlink ref="X1" location="Contents!A1" display="Contents"/>
  </hyperlinks>
  <printOptions horizontalCentered="1"/>
  <pageMargins left="0.39370078740157483" right="0.15748031496062992" top="0.98425196850393704" bottom="0.98425196850393704" header="0.51181102362204722" footer="0.51181102362204722"/>
  <pageSetup paperSize="9" scale="63"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55"/>
  <sheetViews>
    <sheetView showGridLines="0" zoomScaleNormal="100" workbookViewId="0">
      <selection sqref="A1:K1"/>
    </sheetView>
  </sheetViews>
  <sheetFormatPr defaultRowHeight="12.75"/>
  <cols>
    <col min="1" max="1" width="37.5703125" style="138" customWidth="1"/>
    <col min="2" max="4" width="11.7109375" style="180" customWidth="1"/>
    <col min="5" max="11" width="11.7109375" style="138" customWidth="1"/>
    <col min="12" max="16384" width="9.140625" style="138"/>
  </cols>
  <sheetData>
    <row r="1" spans="1:14" ht="36" customHeight="1">
      <c r="A1" s="884" t="s">
        <v>298</v>
      </c>
      <c r="B1" s="870"/>
      <c r="C1" s="870"/>
      <c r="D1" s="870"/>
      <c r="E1" s="870"/>
      <c r="F1" s="870"/>
      <c r="G1" s="870"/>
      <c r="H1" s="870"/>
      <c r="I1" s="870"/>
      <c r="J1" s="870"/>
      <c r="K1" s="870"/>
      <c r="L1" s="742" t="s">
        <v>161</v>
      </c>
    </row>
    <row r="2" spans="1:14" s="672" customFormat="1" ht="12" customHeight="1" thickBot="1">
      <c r="A2" s="694"/>
      <c r="B2" s="244"/>
      <c r="C2" s="691"/>
      <c r="D2" s="695"/>
      <c r="E2" s="692"/>
    </row>
    <row r="3" spans="1:14">
      <c r="A3" s="225"/>
      <c r="B3" s="561">
        <v>2006</v>
      </c>
      <c r="C3" s="560">
        <v>2007</v>
      </c>
      <c r="D3" s="560">
        <v>2008</v>
      </c>
      <c r="E3" s="560">
        <v>2009</v>
      </c>
      <c r="F3" s="560">
        <v>2010</v>
      </c>
      <c r="G3" s="560">
        <v>2011</v>
      </c>
      <c r="H3" s="560">
        <v>2012</v>
      </c>
      <c r="I3" s="560">
        <v>2013</v>
      </c>
      <c r="J3" s="560">
        <v>2014</v>
      </c>
      <c r="K3" s="560">
        <v>2015</v>
      </c>
      <c r="L3" s="560">
        <v>2016</v>
      </c>
    </row>
    <row r="4" spans="1:14" ht="4.5" customHeight="1">
      <c r="A4" s="226"/>
      <c r="B4" s="572"/>
      <c r="C4" s="572"/>
      <c r="D4" s="572"/>
      <c r="E4" s="572"/>
      <c r="F4" s="572"/>
      <c r="G4" s="572"/>
      <c r="H4" s="572"/>
      <c r="I4" s="572"/>
      <c r="J4" s="572"/>
      <c r="K4" s="572"/>
      <c r="L4" s="162"/>
    </row>
    <row r="5" spans="1:14">
      <c r="A5" s="228"/>
      <c r="B5" s="229"/>
      <c r="C5" s="229"/>
      <c r="D5" s="230"/>
    </row>
    <row r="6" spans="1:14" ht="15">
      <c r="A6" s="231" t="s">
        <v>76</v>
      </c>
      <c r="B6" s="756">
        <v>111752</v>
      </c>
      <c r="C6" s="232">
        <v>117860</v>
      </c>
      <c r="D6" s="232">
        <v>120743</v>
      </c>
      <c r="E6" s="111">
        <v>122796</v>
      </c>
      <c r="F6" s="111">
        <v>118696</v>
      </c>
      <c r="G6" s="54">
        <v>112571</v>
      </c>
      <c r="H6" s="54">
        <v>103759</v>
      </c>
      <c r="I6" s="54">
        <v>99166</v>
      </c>
      <c r="J6" s="54">
        <v>94878</v>
      </c>
      <c r="K6" s="610">
        <v>91224</v>
      </c>
      <c r="L6" s="54">
        <v>83258</v>
      </c>
    </row>
    <row r="7" spans="1:14">
      <c r="A7" s="233">
        <v>1</v>
      </c>
      <c r="B7" s="178">
        <v>53042</v>
      </c>
      <c r="C7" s="148">
        <v>57699</v>
      </c>
      <c r="D7" s="235">
        <v>60503</v>
      </c>
      <c r="E7" s="116">
        <v>61260</v>
      </c>
      <c r="F7" s="116">
        <v>59195</v>
      </c>
      <c r="G7" s="17">
        <v>56685</v>
      </c>
      <c r="H7" s="17">
        <v>52129</v>
      </c>
      <c r="I7" s="17">
        <v>49860</v>
      </c>
      <c r="J7" s="17">
        <v>46438</v>
      </c>
      <c r="K7" s="611">
        <v>50434</v>
      </c>
      <c r="L7" s="17">
        <v>50674</v>
      </c>
    </row>
    <row r="8" spans="1:14">
      <c r="A8" s="233">
        <v>2</v>
      </c>
      <c r="B8" s="178">
        <v>40132</v>
      </c>
      <c r="C8" s="148">
        <v>41235</v>
      </c>
      <c r="D8" s="235">
        <v>42428</v>
      </c>
      <c r="E8" s="116">
        <v>43070</v>
      </c>
      <c r="F8" s="116">
        <v>42077</v>
      </c>
      <c r="G8" s="17">
        <v>39836</v>
      </c>
      <c r="H8" s="17">
        <v>37597</v>
      </c>
      <c r="I8" s="17">
        <v>36658</v>
      </c>
      <c r="J8" s="17">
        <v>33385</v>
      </c>
      <c r="K8" s="611">
        <v>30759</v>
      </c>
      <c r="L8" s="17">
        <v>27132</v>
      </c>
      <c r="M8" s="99"/>
      <c r="N8" s="99"/>
    </row>
    <row r="9" spans="1:14">
      <c r="A9" s="233">
        <v>3</v>
      </c>
      <c r="B9" s="178">
        <v>15854</v>
      </c>
      <c r="C9" s="148">
        <v>16033</v>
      </c>
      <c r="D9" s="235">
        <v>15073</v>
      </c>
      <c r="E9" s="116">
        <v>15441</v>
      </c>
      <c r="F9" s="116">
        <v>14409</v>
      </c>
      <c r="G9" s="17">
        <v>13218</v>
      </c>
      <c r="H9" s="17">
        <v>11875</v>
      </c>
      <c r="I9" s="17">
        <v>11024</v>
      </c>
      <c r="J9" s="17">
        <v>12518</v>
      </c>
      <c r="K9" s="611">
        <v>8346</v>
      </c>
      <c r="L9" s="17">
        <v>5104</v>
      </c>
      <c r="M9" s="99"/>
      <c r="N9" s="99"/>
    </row>
    <row r="10" spans="1:14">
      <c r="A10" s="233">
        <v>4</v>
      </c>
      <c r="B10" s="178">
        <v>2381</v>
      </c>
      <c r="C10" s="148">
        <v>2542</v>
      </c>
      <c r="D10" s="235">
        <v>2393</v>
      </c>
      <c r="E10" s="116">
        <v>2591</v>
      </c>
      <c r="F10" s="116">
        <v>2581</v>
      </c>
      <c r="G10" s="17">
        <v>2429</v>
      </c>
      <c r="H10" s="17">
        <v>1853</v>
      </c>
      <c r="I10" s="17">
        <v>1416</v>
      </c>
      <c r="J10" s="17">
        <v>1492</v>
      </c>
      <c r="K10" s="612">
        <v>889</v>
      </c>
      <c r="L10" s="746">
        <v>325</v>
      </c>
      <c r="M10" s="99"/>
      <c r="N10" s="99"/>
    </row>
    <row r="11" spans="1:14">
      <c r="A11" s="233" t="s">
        <v>77</v>
      </c>
      <c r="B11" s="235">
        <v>343</v>
      </c>
      <c r="C11" s="235">
        <v>351</v>
      </c>
      <c r="D11" s="235">
        <v>346</v>
      </c>
      <c r="E11" s="138">
        <v>434</v>
      </c>
      <c r="F11" s="99">
        <v>434</v>
      </c>
      <c r="G11">
        <v>403</v>
      </c>
      <c r="H11">
        <v>305</v>
      </c>
      <c r="I11">
        <v>208</v>
      </c>
      <c r="J11" s="17">
        <v>1045</v>
      </c>
      <c r="K11" s="612">
        <v>796</v>
      </c>
      <c r="L11" s="746">
        <v>23</v>
      </c>
      <c r="M11" s="99"/>
      <c r="N11" s="99"/>
    </row>
    <row r="12" spans="1:14">
      <c r="A12" s="233"/>
      <c r="B12" s="235"/>
      <c r="C12" s="235"/>
      <c r="D12" s="235"/>
      <c r="G12" s="235"/>
      <c r="H12" s="235"/>
      <c r="I12" s="235"/>
      <c r="J12" s="116"/>
      <c r="K12" s="116"/>
      <c r="L12" s="99"/>
      <c r="M12" s="99"/>
      <c r="N12" s="99"/>
    </row>
    <row r="13" spans="1:14">
      <c r="A13" s="233" t="s">
        <v>117</v>
      </c>
      <c r="B13" s="236">
        <v>1.719049536850584</v>
      </c>
      <c r="C13" s="236">
        <v>1.698549126081792</v>
      </c>
      <c r="D13" s="236">
        <v>1.698549126081792</v>
      </c>
      <c r="E13" s="151">
        <v>1.6802338838398645</v>
      </c>
      <c r="F13" s="151">
        <v>1.6771416054458448</v>
      </c>
      <c r="G13" s="151">
        <v>1.6682360465839337</v>
      </c>
      <c r="H13" s="151">
        <v>1.6570803496564153</v>
      </c>
      <c r="I13" s="151">
        <v>1.6437892019442149</v>
      </c>
      <c r="J13" s="547">
        <v>1.7352283985750121</v>
      </c>
      <c r="K13" s="547">
        <v>1.6128759975445057</v>
      </c>
      <c r="L13" s="547">
        <v>1.4614211246967259</v>
      </c>
      <c r="M13" s="99"/>
      <c r="N13" s="99"/>
    </row>
    <row r="14" spans="1:14">
      <c r="A14" s="233"/>
      <c r="B14" s="236"/>
      <c r="C14" s="236"/>
      <c r="D14" s="236"/>
      <c r="E14" s="151"/>
      <c r="F14" s="151"/>
      <c r="G14" s="235"/>
      <c r="H14" s="235"/>
      <c r="I14" s="235"/>
      <c r="J14" s="99"/>
      <c r="K14" s="99"/>
      <c r="L14" s="99"/>
      <c r="M14" s="99"/>
      <c r="N14" s="99"/>
    </row>
    <row r="15" spans="1:14" ht="15">
      <c r="A15" s="231" t="s">
        <v>78</v>
      </c>
      <c r="B15" s="756">
        <v>32727</v>
      </c>
      <c r="C15" s="232">
        <v>44421</v>
      </c>
      <c r="D15" s="237">
        <v>45502</v>
      </c>
      <c r="E15" s="111">
        <v>46897</v>
      </c>
      <c r="F15" s="111">
        <v>47902</v>
      </c>
      <c r="G15" s="110">
        <v>47521</v>
      </c>
      <c r="H15" s="54">
        <v>45275</v>
      </c>
      <c r="I15" s="54">
        <v>43134</v>
      </c>
      <c r="J15" s="54">
        <v>44944</v>
      </c>
      <c r="K15" s="610">
        <v>46515</v>
      </c>
      <c r="L15" s="54">
        <v>44576</v>
      </c>
      <c r="M15" s="99"/>
      <c r="N15" s="99"/>
    </row>
    <row r="16" spans="1:14">
      <c r="A16" s="233">
        <v>1</v>
      </c>
      <c r="B16" s="178">
        <v>11970</v>
      </c>
      <c r="C16" s="148">
        <v>16234</v>
      </c>
      <c r="D16" s="238">
        <v>17032</v>
      </c>
      <c r="E16" s="116">
        <v>17124</v>
      </c>
      <c r="F16" s="116">
        <v>17599</v>
      </c>
      <c r="G16" s="148">
        <v>17956</v>
      </c>
      <c r="H16" s="17">
        <v>17236</v>
      </c>
      <c r="I16" s="17">
        <v>15883</v>
      </c>
      <c r="J16" s="17">
        <v>17104</v>
      </c>
      <c r="K16" s="611">
        <v>20951</v>
      </c>
      <c r="L16" s="17">
        <v>22556</v>
      </c>
      <c r="M16" s="99"/>
      <c r="N16" s="99"/>
    </row>
    <row r="17" spans="1:14">
      <c r="A17" s="233">
        <v>2</v>
      </c>
      <c r="B17" s="178">
        <v>13867</v>
      </c>
      <c r="C17" s="148">
        <v>18555</v>
      </c>
      <c r="D17" s="238">
        <v>19119</v>
      </c>
      <c r="E17" s="116">
        <v>19890</v>
      </c>
      <c r="F17" s="116">
        <v>20473</v>
      </c>
      <c r="G17" s="148">
        <v>19914</v>
      </c>
      <c r="H17" s="17">
        <v>19238</v>
      </c>
      <c r="I17" s="17">
        <v>18751</v>
      </c>
      <c r="J17" s="17">
        <v>18793</v>
      </c>
      <c r="K17" s="611">
        <v>18477</v>
      </c>
      <c r="L17" s="17">
        <v>17722</v>
      </c>
      <c r="M17" s="99"/>
      <c r="N17" s="99"/>
    </row>
    <row r="18" spans="1:14">
      <c r="A18" s="233">
        <v>3</v>
      </c>
      <c r="B18" s="178">
        <v>5891</v>
      </c>
      <c r="C18" s="148">
        <v>8123</v>
      </c>
      <c r="D18" s="238">
        <v>7911</v>
      </c>
      <c r="E18" s="116">
        <v>8395</v>
      </c>
      <c r="F18" s="116">
        <v>8230</v>
      </c>
      <c r="G18" s="148">
        <v>8148</v>
      </c>
      <c r="H18" s="17">
        <v>7512</v>
      </c>
      <c r="I18" s="17">
        <v>7322</v>
      </c>
      <c r="J18" s="17">
        <v>7497</v>
      </c>
      <c r="K18" s="611">
        <v>5859</v>
      </c>
      <c r="L18" s="17">
        <v>3923</v>
      </c>
      <c r="M18" s="99"/>
      <c r="N18" s="99"/>
    </row>
    <row r="19" spans="1:14">
      <c r="A19" s="233">
        <v>4</v>
      </c>
      <c r="B19" s="142">
        <v>894</v>
      </c>
      <c r="C19" s="148">
        <v>1310</v>
      </c>
      <c r="D19" s="238">
        <v>1266</v>
      </c>
      <c r="E19" s="116">
        <v>1305</v>
      </c>
      <c r="F19" s="116">
        <v>1428</v>
      </c>
      <c r="G19" s="148">
        <v>1313</v>
      </c>
      <c r="H19" s="17">
        <v>1163</v>
      </c>
      <c r="I19" s="17">
        <v>1036</v>
      </c>
      <c r="J19">
        <v>985</v>
      </c>
      <c r="K19" s="612">
        <v>776</v>
      </c>
      <c r="L19" s="746">
        <v>348</v>
      </c>
    </row>
    <row r="20" spans="1:14">
      <c r="A20" s="233" t="s">
        <v>77</v>
      </c>
      <c r="B20" s="142">
        <v>105</v>
      </c>
      <c r="C20" s="138">
        <v>199</v>
      </c>
      <c r="D20" s="238">
        <v>174</v>
      </c>
      <c r="E20" s="180">
        <v>183</v>
      </c>
      <c r="F20" s="99">
        <v>172</v>
      </c>
      <c r="G20" s="138">
        <v>190</v>
      </c>
      <c r="H20" s="138">
        <v>126</v>
      </c>
      <c r="I20">
        <v>142</v>
      </c>
      <c r="J20">
        <v>565</v>
      </c>
      <c r="K20" s="612">
        <v>452</v>
      </c>
      <c r="L20" s="138">
        <v>27</v>
      </c>
    </row>
    <row r="21" spans="1:14">
      <c r="B21" s="142"/>
      <c r="C21" s="138"/>
      <c r="D21" s="239"/>
    </row>
    <row r="22" spans="1:14">
      <c r="A22" s="240" t="s">
        <v>117</v>
      </c>
      <c r="B22" s="242">
        <v>1.87849524799071</v>
      </c>
      <c r="C22" s="242">
        <v>1.8898268836811418</v>
      </c>
      <c r="D22" s="242">
        <v>1.8898268836811418</v>
      </c>
      <c r="E22" s="243">
        <v>1.8817621596264154</v>
      </c>
      <c r="F22" s="243">
        <v>1.8748068974155567</v>
      </c>
      <c r="G22" s="488">
        <v>1.8613034237495003</v>
      </c>
      <c r="H22" s="488">
        <v>1.8452567642186637</v>
      </c>
      <c r="I22" s="488">
        <v>1.8598321509713915</v>
      </c>
      <c r="J22" s="488">
        <v>1.9004316482734069</v>
      </c>
      <c r="K22" s="488">
        <v>1.7668064065355262</v>
      </c>
      <c r="L22" s="488">
        <v>1.5995154343144293</v>
      </c>
    </row>
    <row r="23" spans="1:14">
      <c r="A23" s="94"/>
      <c r="B23" s="121"/>
      <c r="C23" s="94"/>
      <c r="D23" s="94"/>
      <c r="E23" s="94"/>
      <c r="F23" s="94"/>
    </row>
    <row r="24" spans="1:14">
      <c r="A24" s="94"/>
      <c r="B24" s="121"/>
      <c r="C24" s="94"/>
      <c r="D24" s="94"/>
      <c r="E24" s="94"/>
      <c r="F24" s="94"/>
    </row>
    <row r="25" spans="1:14">
      <c r="A25" s="94"/>
      <c r="B25" s="121"/>
      <c r="C25" s="94"/>
      <c r="D25" s="94"/>
      <c r="E25" s="94"/>
      <c r="F25" s="94"/>
    </row>
    <row r="26" spans="1:14" ht="13.5" thickBot="1">
      <c r="A26" s="845" t="s">
        <v>301</v>
      </c>
      <c r="B26" s="244"/>
      <c r="C26" s="244"/>
      <c r="D26" s="244"/>
      <c r="E26" s="98"/>
      <c r="F26" s="98"/>
      <c r="G26" s="139"/>
      <c r="H26" s="139"/>
      <c r="I26" s="139"/>
      <c r="J26" s="139"/>
      <c r="K26" s="139"/>
      <c r="L26" s="139"/>
    </row>
    <row r="27" spans="1:14">
      <c r="A27" s="245"/>
      <c r="B27" s="247"/>
      <c r="C27" s="246"/>
      <c r="D27" s="247"/>
      <c r="E27" s="157"/>
      <c r="F27" s="157"/>
    </row>
    <row r="28" spans="1:14" ht="15">
      <c r="A28" s="231" t="s">
        <v>76</v>
      </c>
      <c r="B28" s="247"/>
      <c r="C28" s="246"/>
      <c r="D28" s="247"/>
      <c r="E28" s="142"/>
      <c r="F28" s="142"/>
    </row>
    <row r="29" spans="1:14">
      <c r="A29" s="248"/>
      <c r="B29" s="757">
        <v>100</v>
      </c>
      <c r="C29" s="249">
        <v>100</v>
      </c>
      <c r="D29" s="249">
        <v>100</v>
      </c>
      <c r="E29" s="250">
        <v>1</v>
      </c>
      <c r="F29" s="250">
        <v>1</v>
      </c>
      <c r="G29" s="489">
        <v>1</v>
      </c>
      <c r="H29" s="489">
        <v>1</v>
      </c>
      <c r="I29" s="489">
        <v>1</v>
      </c>
      <c r="J29" s="489">
        <v>1</v>
      </c>
      <c r="K29" s="489">
        <v>1</v>
      </c>
      <c r="L29" s="489">
        <v>1</v>
      </c>
    </row>
    <row r="30" spans="1:14">
      <c r="A30" s="233">
        <v>1</v>
      </c>
      <c r="B30" s="758">
        <v>47.464089139481807</v>
      </c>
      <c r="C30" s="251">
        <v>48.95554047174614</v>
      </c>
      <c r="D30" s="252">
        <v>0.5</v>
      </c>
      <c r="E30" s="207">
        <v>0.49887618489201602</v>
      </c>
      <c r="F30" s="207">
        <v>0.4987109927882995</v>
      </c>
      <c r="G30" s="198">
        <v>0.50354887137895199</v>
      </c>
      <c r="H30" s="198">
        <v>0.50240461068437436</v>
      </c>
      <c r="I30" s="198">
        <v>0.5027932960893855</v>
      </c>
      <c r="J30" s="198">
        <v>0.48944960897152134</v>
      </c>
      <c r="K30" s="198">
        <v>0.55285889678154876</v>
      </c>
      <c r="L30" s="198">
        <v>0.60863820894088261</v>
      </c>
    </row>
    <row r="31" spans="1:14">
      <c r="A31" s="233">
        <v>2</v>
      </c>
      <c r="B31" s="758">
        <v>35.911755492907325</v>
      </c>
      <c r="C31" s="251">
        <v>34.986424571525539</v>
      </c>
      <c r="D31" s="252">
        <v>0.35</v>
      </c>
      <c r="E31" s="207">
        <v>0.3507443239193459</v>
      </c>
      <c r="F31" s="207">
        <v>0.35449383298510478</v>
      </c>
      <c r="G31" s="198">
        <v>0.35387444368443027</v>
      </c>
      <c r="H31" s="198">
        <v>0.36234929018205647</v>
      </c>
      <c r="I31" s="198">
        <v>0.36966298933102071</v>
      </c>
      <c r="J31" s="198">
        <v>0.35187293155420646</v>
      </c>
      <c r="K31" s="198">
        <v>0.33718100499868453</v>
      </c>
      <c r="L31" s="198">
        <v>0.32587859424920129</v>
      </c>
    </row>
    <row r="32" spans="1:14">
      <c r="A32" s="233">
        <v>3</v>
      </c>
      <c r="B32" s="758">
        <v>14.18624423860026</v>
      </c>
      <c r="C32" s="251">
        <v>13.603427795689802</v>
      </c>
      <c r="D32" s="252">
        <v>0.12</v>
      </c>
      <c r="E32" s="207">
        <v>0.12574513827811981</v>
      </c>
      <c r="F32" s="207">
        <v>0.1213941497607333</v>
      </c>
      <c r="G32" s="198">
        <v>0.11741922875340896</v>
      </c>
      <c r="H32" s="198">
        <v>0.11444790331441128</v>
      </c>
      <c r="I32" s="198">
        <v>0.11116713389669847</v>
      </c>
      <c r="J32" s="198">
        <v>0.13193785703745864</v>
      </c>
      <c r="K32" s="198">
        <v>9.148908182057354E-2</v>
      </c>
      <c r="L32" s="198">
        <v>6.1303418290134283E-2</v>
      </c>
    </row>
    <row r="33" spans="1:12">
      <c r="A33" s="233">
        <v>4</v>
      </c>
      <c r="B33" s="758">
        <v>2.1309348010918692</v>
      </c>
      <c r="C33" s="251">
        <v>2.156796198880027</v>
      </c>
      <c r="D33" s="251">
        <v>2.156796198880027</v>
      </c>
      <c r="E33" s="207">
        <v>2.1100035831786053E-2</v>
      </c>
      <c r="F33" s="207">
        <v>2.1744624924176045E-2</v>
      </c>
      <c r="G33" s="198">
        <v>2.157749331532988E-2</v>
      </c>
      <c r="H33" s="198">
        <v>1.7858691776135083E-2</v>
      </c>
      <c r="I33" s="198">
        <v>1.4279087590504809E-2</v>
      </c>
      <c r="J33" s="198">
        <v>1.5725457956533653E-2</v>
      </c>
      <c r="K33" s="198">
        <v>9.7452424800491093E-3</v>
      </c>
      <c r="L33" s="198">
        <v>3.9035287900261837E-3</v>
      </c>
    </row>
    <row r="34" spans="1:12">
      <c r="A34" s="233" t="s">
        <v>77</v>
      </c>
      <c r="B34" s="758">
        <v>0.3069763279187363</v>
      </c>
      <c r="C34" s="251">
        <v>0.29781096215849312</v>
      </c>
      <c r="D34" s="252">
        <v>0</v>
      </c>
      <c r="E34" s="207">
        <v>3.5343170787322064E-3</v>
      </c>
      <c r="F34" s="207">
        <v>3.6563995416863245E-3</v>
      </c>
      <c r="G34" s="198">
        <v>3.5799628678789388E-3</v>
      </c>
      <c r="H34" s="198">
        <v>2.939504043022774E-3</v>
      </c>
      <c r="I34" s="198">
        <v>2.0974930923905372E-3</v>
      </c>
      <c r="J34" s="198">
        <v>1.1014144480279939E-2</v>
      </c>
      <c r="K34" s="198">
        <v>8.7257739191440847E-3</v>
      </c>
      <c r="L34" s="198">
        <v>2.7624972975569918E-4</v>
      </c>
    </row>
    <row r="35" spans="1:12">
      <c r="A35" s="234"/>
      <c r="B35" s="253"/>
      <c r="C35" s="253"/>
      <c r="D35" s="640"/>
      <c r="E35" s="166"/>
      <c r="F35" s="166"/>
      <c r="G35" s="198"/>
      <c r="H35" s="198"/>
      <c r="I35" s="198"/>
    </row>
    <row r="36" spans="1:12" ht="15">
      <c r="A36" s="231" t="s">
        <v>78</v>
      </c>
      <c r="B36" s="254"/>
      <c r="C36" s="254"/>
      <c r="D36" s="254"/>
      <c r="E36" s="166"/>
      <c r="F36" s="166"/>
      <c r="G36" s="198"/>
      <c r="H36" s="198"/>
      <c r="I36" s="198"/>
    </row>
    <row r="37" spans="1:12">
      <c r="A37" s="248"/>
      <c r="B37" s="757">
        <v>100</v>
      </c>
      <c r="C37" s="249">
        <v>100</v>
      </c>
      <c r="D37" s="249">
        <v>100</v>
      </c>
      <c r="E37" s="250">
        <v>1</v>
      </c>
      <c r="F37" s="250">
        <v>1</v>
      </c>
      <c r="G37" s="489">
        <v>1</v>
      </c>
      <c r="H37" s="489">
        <v>1</v>
      </c>
      <c r="I37" s="489">
        <v>1</v>
      </c>
      <c r="J37" s="489">
        <v>1</v>
      </c>
      <c r="K37" s="489">
        <v>1</v>
      </c>
      <c r="L37" s="489">
        <v>1</v>
      </c>
    </row>
    <row r="38" spans="1:12">
      <c r="A38" s="233">
        <v>1</v>
      </c>
      <c r="B38" s="758">
        <v>36.57671973841029</v>
      </c>
      <c r="C38" s="251">
        <v>36.545777897841106</v>
      </c>
      <c r="D38" s="255">
        <v>0.37</v>
      </c>
      <c r="E38" s="207">
        <v>0.36514062733223873</v>
      </c>
      <c r="F38" s="207">
        <v>0.36739593336395138</v>
      </c>
      <c r="G38" s="198">
        <v>0.37785400138885966</v>
      </c>
      <c r="H38" s="198">
        <v>0.38069574820541136</v>
      </c>
      <c r="I38" s="198">
        <v>0.36822460240181759</v>
      </c>
      <c r="J38" s="198">
        <v>0.380562477750089</v>
      </c>
      <c r="K38" s="198">
        <v>0.45041384499623777</v>
      </c>
      <c r="L38" s="198">
        <v>0.50601220387652546</v>
      </c>
    </row>
    <row r="39" spans="1:12">
      <c r="A39" s="233">
        <v>2</v>
      </c>
      <c r="B39" s="758">
        <v>42.370809522354307</v>
      </c>
      <c r="C39" s="251">
        <v>41.770784088606739</v>
      </c>
      <c r="D39" s="255">
        <v>0.42</v>
      </c>
      <c r="E39" s="207">
        <v>0.42412094590272298</v>
      </c>
      <c r="F39" s="207">
        <v>0.4273934282493424</v>
      </c>
      <c r="G39" s="198">
        <v>0.41905683802950272</v>
      </c>
      <c r="H39" s="198">
        <v>0.4249144119271121</v>
      </c>
      <c r="I39" s="198">
        <v>0.43471507395558029</v>
      </c>
      <c r="J39" s="198">
        <v>0.4181425774296903</v>
      </c>
      <c r="K39" s="198">
        <v>0.39722670106417285</v>
      </c>
      <c r="L39" s="198">
        <v>0.39756819813352479</v>
      </c>
    </row>
    <row r="40" spans="1:12">
      <c r="A40" s="233">
        <v>3</v>
      </c>
      <c r="B40" s="758">
        <v>17.999572166366164</v>
      </c>
      <c r="C40" s="251">
        <v>18.286396073928998</v>
      </c>
      <c r="D40" s="255">
        <v>0.17</v>
      </c>
      <c r="E40" s="207">
        <v>0.17900931829328101</v>
      </c>
      <c r="F40" s="207">
        <v>0.17180911026679471</v>
      </c>
      <c r="G40" s="198">
        <v>0.17146103827781403</v>
      </c>
      <c r="H40" s="198">
        <v>0.16591938155715075</v>
      </c>
      <c r="I40" s="198">
        <v>0.16975008114248621</v>
      </c>
      <c r="J40" s="198">
        <v>0.16680758276966892</v>
      </c>
      <c r="K40" s="198">
        <v>0.12595936794582394</v>
      </c>
      <c r="L40" s="198">
        <v>8.8006999282124909E-2</v>
      </c>
    </row>
    <row r="41" spans="1:12">
      <c r="A41" s="233">
        <v>4</v>
      </c>
      <c r="B41" s="758">
        <v>2.7320233474925892</v>
      </c>
      <c r="C41" s="251">
        <v>2.9490556268431596</v>
      </c>
      <c r="D41" s="255">
        <v>0.03</v>
      </c>
      <c r="E41" s="207">
        <v>2.7826939889545172E-2</v>
      </c>
      <c r="F41" s="207">
        <v>2.9810863847021002E-2</v>
      </c>
      <c r="G41" s="198">
        <v>2.7629889943393448E-2</v>
      </c>
      <c r="H41" s="198">
        <v>2.5687465488680287E-2</v>
      </c>
      <c r="I41" s="198">
        <v>2.4018175916910096E-2</v>
      </c>
      <c r="J41" s="198">
        <v>2.191616233535066E-2</v>
      </c>
      <c r="K41" s="198">
        <v>1.6682790497688917E-2</v>
      </c>
      <c r="L41" s="198">
        <v>7.8068916008614498E-3</v>
      </c>
    </row>
    <row r="42" spans="1:12">
      <c r="A42" s="233" t="s">
        <v>77</v>
      </c>
      <c r="B42" s="758">
        <v>0.32087522537664642</v>
      </c>
      <c r="C42" s="251">
        <v>0.44798631277999146</v>
      </c>
      <c r="D42" s="255">
        <v>0</v>
      </c>
      <c r="E42" s="207">
        <v>3.9021685822120816E-3</v>
      </c>
      <c r="F42" s="207">
        <v>3.5906642728904849E-3</v>
      </c>
      <c r="G42" s="198">
        <v>3.9982323604301259E-3</v>
      </c>
      <c r="H42" s="198">
        <v>2.7829928216454997E-3</v>
      </c>
      <c r="I42" s="198">
        <v>3.2920665832058237E-3</v>
      </c>
      <c r="J42" s="198">
        <v>1.257119971520114E-2</v>
      </c>
      <c r="K42" s="198">
        <v>9.7172954960765348E-3</v>
      </c>
      <c r="L42" s="198">
        <v>6.0570710696338838E-4</v>
      </c>
    </row>
    <row r="43" spans="1:12">
      <c r="A43" s="234"/>
      <c r="B43" s="239"/>
      <c r="C43" s="239"/>
      <c r="D43" s="239"/>
      <c r="E43" s="142"/>
      <c r="F43" s="142"/>
    </row>
    <row r="44" spans="1:12">
      <c r="A44" s="241"/>
      <c r="B44" s="227"/>
      <c r="C44" s="227"/>
      <c r="D44" s="227"/>
      <c r="E44" s="162"/>
      <c r="F44" s="162"/>
      <c r="G44" s="162"/>
      <c r="H44" s="162"/>
      <c r="I44" s="162"/>
      <c r="J44" s="162"/>
      <c r="K44" s="162"/>
      <c r="L44" s="162"/>
    </row>
    <row r="45" spans="1:12" ht="7.5" customHeight="1"/>
    <row r="51" spans="2:11" s="672" customFormat="1">
      <c r="B51" s="696"/>
      <c r="C51" s="696"/>
      <c r="D51" s="696"/>
      <c r="E51" s="696"/>
      <c r="F51" s="696"/>
      <c r="G51" s="696"/>
      <c r="H51" s="696"/>
      <c r="I51" s="696"/>
      <c r="J51" s="696"/>
      <c r="K51" s="696"/>
    </row>
    <row r="52" spans="2:11" s="672" customFormat="1">
      <c r="B52" s="696"/>
      <c r="C52" s="696"/>
      <c r="D52" s="696"/>
      <c r="E52" s="696"/>
      <c r="F52" s="696"/>
      <c r="G52" s="696"/>
      <c r="H52" s="696"/>
      <c r="I52" s="696"/>
      <c r="J52" s="696"/>
      <c r="K52" s="696"/>
    </row>
    <row r="53" spans="2:11" s="672" customFormat="1">
      <c r="B53" s="696"/>
      <c r="C53" s="696"/>
      <c r="D53" s="696"/>
      <c r="E53" s="696"/>
      <c r="F53" s="696"/>
      <c r="G53" s="696"/>
      <c r="H53" s="696"/>
      <c r="I53" s="696"/>
      <c r="J53" s="696"/>
      <c r="K53" s="696"/>
    </row>
    <row r="54" spans="2:11" s="672" customFormat="1">
      <c r="B54" s="696"/>
      <c r="C54" s="696"/>
      <c r="D54" s="696"/>
      <c r="E54" s="696"/>
      <c r="F54" s="696"/>
      <c r="G54" s="696"/>
      <c r="H54" s="696"/>
      <c r="I54" s="696"/>
      <c r="J54" s="696"/>
      <c r="K54" s="696"/>
    </row>
    <row r="55" spans="2:11" s="672" customFormat="1">
      <c r="B55" s="696"/>
      <c r="C55" s="696"/>
      <c r="D55" s="696"/>
    </row>
  </sheetData>
  <customSheetViews>
    <customSheetView guid="{1034D812-76BD-47D0-87AF-D82F53701E13}" showGridLines="0" fitToPage="1" showRuler="0">
      <selection sqref="A1:G1"/>
      <pageMargins left="0.75" right="0.75" top="1" bottom="1" header="0.5" footer="0.5"/>
      <pageSetup paperSize="9" scale="59" orientation="portrait" r:id="rId1"/>
      <headerFooter alignWithMargins="0">
        <oddFooter>&amp;C23</oddFooter>
      </headerFooter>
    </customSheetView>
  </customSheetViews>
  <mergeCells count="1">
    <mergeCell ref="A1:K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1"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13</vt:i4>
      </vt:variant>
    </vt:vector>
  </HeadingPairs>
  <TitlesOfParts>
    <vt:vector size="38" baseType="lpstr">
      <vt:lpstr>Contents</vt:lpstr>
      <vt:lpstr>A4.1</vt:lpstr>
      <vt:lpstr>A4.2</vt:lpstr>
      <vt:lpstr>A4.3</vt:lpstr>
      <vt:lpstr>A4.4</vt:lpstr>
      <vt:lpstr>A4.5</vt:lpstr>
      <vt:lpstr>A4.6</vt:lpstr>
      <vt:lpstr>A4.7</vt:lpstr>
      <vt:lpstr>A4.8</vt:lpstr>
      <vt:lpstr>A4.9</vt:lpstr>
      <vt:lpstr>A4.10</vt:lpstr>
      <vt:lpstr>A4.11</vt:lpstr>
      <vt:lpstr>A4.12</vt:lpstr>
      <vt:lpstr>A4.13</vt:lpstr>
      <vt:lpstr>A4.14</vt:lpstr>
      <vt:lpstr>A4.15</vt:lpstr>
      <vt:lpstr>A4.16</vt:lpstr>
      <vt:lpstr>A4.17</vt:lpstr>
      <vt:lpstr>A4.18</vt:lpstr>
      <vt:lpstr>A4.19</vt:lpstr>
      <vt:lpstr>A4.20</vt:lpstr>
      <vt:lpstr>A4.21</vt:lpstr>
      <vt:lpstr>A4.22</vt:lpstr>
      <vt:lpstr>A4.23</vt:lpstr>
      <vt:lpstr>A4.24</vt:lpstr>
      <vt:lpstr>A4.23!ExternalData_1</vt:lpstr>
      <vt:lpstr>A4.24!ExternalData_1</vt:lpstr>
      <vt:lpstr>A4.12!Print_Area</vt:lpstr>
      <vt:lpstr>A4.13!Print_Area</vt:lpstr>
      <vt:lpstr>A4.15!Print_Area</vt:lpstr>
      <vt:lpstr>A4.17!Print_Area</vt:lpstr>
      <vt:lpstr>A4.18!Print_Area</vt:lpstr>
      <vt:lpstr>A4.19!Print_Area</vt:lpstr>
      <vt:lpstr>A4.22!Print_Area</vt:lpstr>
      <vt:lpstr>A4.23!Print_Area</vt:lpstr>
      <vt:lpstr>A4.24!Print_Area</vt:lpstr>
      <vt:lpstr>A4.6!Print_Area</vt:lpstr>
      <vt:lpstr>Contents!Print_Area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2010</dc:title>
  <dc:subject>Probation Annual data 2010</dc:subject>
  <dc:creator>Ministry of Justice</dc:creator>
  <cp:keywords>prison, prisoner, offender, offence, court order, probation, community, suspended, sentence</cp:keywords>
  <cp:lastModifiedBy>Grant, Hannah</cp:lastModifiedBy>
  <cp:lastPrinted>2017-02-21T17:02:30Z</cp:lastPrinted>
  <dcterms:created xsi:type="dcterms:W3CDTF">2011-03-29T14:12:20Z</dcterms:created>
  <dcterms:modified xsi:type="dcterms:W3CDTF">2017-04-24T15:18:47Z</dcterms:modified>
</cp:coreProperties>
</file>