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92" windowWidth="20376" windowHeight="9408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U4" i="1" l="1"/>
  <c r="S5" i="1" s="1"/>
  <c r="J4" i="1"/>
  <c r="C5" i="1" l="1"/>
  <c r="G5" i="1"/>
  <c r="L5" i="1"/>
  <c r="P5" i="1"/>
  <c r="T5" i="1"/>
  <c r="D5" i="1"/>
  <c r="H5" i="1"/>
  <c r="M5" i="1"/>
  <c r="Q5" i="1"/>
  <c r="E5" i="1"/>
  <c r="B5" i="1"/>
  <c r="N5" i="1"/>
  <c r="R5" i="1"/>
  <c r="F5" i="1"/>
  <c r="K5" i="1"/>
  <c r="O5" i="1"/>
</calcChain>
</file>

<file path=xl/sharedStrings.xml><?xml version="1.0" encoding="utf-8"?>
<sst xmlns="http://schemas.openxmlformats.org/spreadsheetml/2006/main" count="31" uniqueCount="30">
  <si>
    <t>Out of a total of:</t>
  </si>
  <si>
    <t>Moderated final score</t>
  </si>
  <si>
    <t>Extra gender score</t>
  </si>
  <si>
    <t>Comments</t>
  </si>
  <si>
    <t xml:space="preserve">Sustainability of the project benefits beyond the period of any funding including a sustainability plan </t>
  </si>
  <si>
    <t xml:space="preserve">Applicability to UN Sustainable Development Goals </t>
  </si>
  <si>
    <t>Quality M&amp;E Strategy including appropriate methodology and resourcing</t>
  </si>
  <si>
    <t>Quality of the Knowledge Sharing plan</t>
  </si>
  <si>
    <t>Need for Service and Impact on the Country &amp; Quality of the TOC</t>
  </si>
  <si>
    <t>Demonstrable and Measurable Benefits and Impacts &amp; Quality of the Logframe</t>
  </si>
  <si>
    <t>IPP Call 2 scoring sheet</t>
  </si>
  <si>
    <t>1. Clearly identified international partnership and end user engagement</t>
  </si>
  <si>
    <t>2. Clear delivery aligned to the Programme Primary goals</t>
  </si>
  <si>
    <t>Proposal title</t>
  </si>
  <si>
    <t>Who scores?</t>
  </si>
  <si>
    <t>UKSA</t>
  </si>
  <si>
    <t>Independent assessor</t>
  </si>
  <si>
    <t>Assessor name</t>
  </si>
  <si>
    <t>Extrascore for region</t>
  </si>
  <si>
    <t>Project assessment total</t>
  </si>
  <si>
    <t>M&amp;E total</t>
  </si>
  <si>
    <t>Overall Total Score</t>
  </si>
  <si>
    <t>M&amp;E assessor</t>
  </si>
  <si>
    <t>3. Appropriate project management approach</t>
  </si>
  <si>
    <t xml:space="preserve">4. Assessment of technical work </t>
  </si>
  <si>
    <t>5. Overall value for money</t>
  </si>
  <si>
    <t>6. Strength, suitability &amp; experience of applicants, partners &amp;/or project consortia</t>
  </si>
  <si>
    <t xml:space="preserve">7. Sustainability of project outcomes (commercial only) </t>
  </si>
  <si>
    <t>Percentage of total score:</t>
  </si>
  <si>
    <t>Extra score for specific UN SDG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</si>
</sst>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vertical="center"/>
    </xf>
    <xf numFmtId="0" fontId="0" fillId="0" borderId="1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164" fontId="1" fillId="2" borderId="5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0" fontId="0" fillId="4" borderId="7" xfId="0" applyFill="1" applyBorder="1"/>
    <xf numFmtId="0" fontId="1" fillId="4" borderId="7" xfId="0" applyFont="1" applyFill="1" applyBorder="1" applyAlignment="1">
      <alignment horizontal="center"/>
    </xf>
    <xf numFmtId="164" fontId="0" fillId="4" borderId="7" xfId="0" applyNumberFormat="1" applyFill="1" applyBorder="1"/>
    <xf numFmtId="0" fontId="1" fillId="5" borderId="11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/>
    </xf>
    <xf numFmtId="164" fontId="0" fillId="5" borderId="7" xfId="0" applyNumberFormat="1" applyFill="1" applyBorder="1"/>
    <xf numFmtId="0" fontId="1" fillId="5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64" fontId="1" fillId="2" borderId="6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0"/>
  <sheetViews>
    <sheetView tabSelected="1" topLeftCell="J1" workbookViewId="0">
      <selection activeCell="L1" sqref="L1:L1048576"/>
    </sheetView>
  </sheetViews>
  <sheetFormatPr defaultRowHeight="14.4" x14ac:dyDescent="0.3"/>
  <cols>
    <col min="1" max="1" width="26.44140625" customWidth="1"/>
    <col min="2" max="2" width="16.109375" customWidth="1"/>
    <col min="3" max="3" width="14.109375" customWidth="1"/>
    <col min="4" max="4" width="12.33203125" customWidth="1"/>
    <col min="5" max="5" width="10.6640625" customWidth="1"/>
    <col min="6" max="6" width="11.5546875" customWidth="1"/>
    <col min="7" max="7" width="14.77734375" customWidth="1"/>
    <col min="8" max="8" width="12.5546875" customWidth="1"/>
    <col min="9" max="9" width="17.44140625" customWidth="1"/>
    <col min="10" max="10" width="12.5546875" customWidth="1"/>
    <col min="11" max="11" width="11.21875" customWidth="1"/>
    <col min="12" max="12" width="10.88671875" customWidth="1"/>
    <col min="14" max="14" width="12.77734375" customWidth="1"/>
    <col min="15" max="15" width="13.21875" customWidth="1"/>
    <col min="16" max="16" width="15.5546875" customWidth="1"/>
    <col min="17" max="17" width="14.109375" customWidth="1"/>
    <col min="18" max="18" width="16.33203125" customWidth="1"/>
    <col min="19" max="19" width="16.6640625" customWidth="1"/>
    <col min="22" max="22" width="11.6640625" customWidth="1"/>
    <col min="23" max="23" width="19.6640625" customWidth="1"/>
  </cols>
  <sheetData>
    <row r="1" spans="1:23" x14ac:dyDescent="0.3">
      <c r="A1" s="8" t="s">
        <v>10</v>
      </c>
    </row>
    <row r="2" spans="1:23" ht="15" thickBot="1" x14ac:dyDescent="0.35">
      <c r="A2" t="s">
        <v>14</v>
      </c>
      <c r="B2" s="23" t="s">
        <v>15</v>
      </c>
      <c r="C2" s="23"/>
      <c r="D2" s="23" t="s">
        <v>16</v>
      </c>
      <c r="E2" s="23"/>
      <c r="F2" s="23"/>
      <c r="G2" s="23"/>
      <c r="H2" s="23"/>
      <c r="I2" s="2"/>
      <c r="J2" s="2"/>
      <c r="K2" s="24" t="s">
        <v>15</v>
      </c>
      <c r="L2" s="25"/>
      <c r="M2" s="26"/>
      <c r="N2" s="24" t="s">
        <v>22</v>
      </c>
      <c r="O2" s="25"/>
      <c r="P2" s="25"/>
      <c r="Q2" s="25"/>
      <c r="R2" s="25"/>
      <c r="S2" s="26"/>
    </row>
    <row r="3" spans="1:23" s="1" customFormat="1" ht="115.8" thickBot="1" x14ac:dyDescent="0.35">
      <c r="A3" s="4" t="s">
        <v>13</v>
      </c>
      <c r="B3" s="9" t="s">
        <v>11</v>
      </c>
      <c r="C3" s="10" t="s">
        <v>12</v>
      </c>
      <c r="D3" s="10" t="s">
        <v>23</v>
      </c>
      <c r="E3" s="10" t="s">
        <v>24</v>
      </c>
      <c r="F3" s="10" t="s">
        <v>25</v>
      </c>
      <c r="G3" s="10" t="s">
        <v>26</v>
      </c>
      <c r="H3" s="10" t="s">
        <v>27</v>
      </c>
      <c r="I3" s="21" t="s">
        <v>17</v>
      </c>
      <c r="J3" s="10" t="s">
        <v>19</v>
      </c>
      <c r="K3" s="20" t="s">
        <v>29</v>
      </c>
      <c r="L3" s="10" t="s">
        <v>18</v>
      </c>
      <c r="M3" s="12" t="s">
        <v>2</v>
      </c>
      <c r="N3" s="11" t="s">
        <v>8</v>
      </c>
      <c r="O3" s="11" t="s">
        <v>9</v>
      </c>
      <c r="P3" s="11" t="s">
        <v>4</v>
      </c>
      <c r="Q3" s="17" t="s">
        <v>5</v>
      </c>
      <c r="R3" s="11" t="s">
        <v>6</v>
      </c>
      <c r="S3" s="11" t="s">
        <v>7</v>
      </c>
      <c r="T3" s="3" t="s">
        <v>20</v>
      </c>
      <c r="U3" s="5" t="s">
        <v>21</v>
      </c>
      <c r="V3" s="27" t="s">
        <v>1</v>
      </c>
      <c r="W3" s="30" t="s">
        <v>3</v>
      </c>
    </row>
    <row r="4" spans="1:23" ht="15" thickBot="1" x14ac:dyDescent="0.35">
      <c r="A4" s="4" t="s">
        <v>0</v>
      </c>
      <c r="B4" s="6">
        <v>10</v>
      </c>
      <c r="C4" s="7">
        <v>10</v>
      </c>
      <c r="D4" s="7">
        <v>10</v>
      </c>
      <c r="E4" s="7">
        <v>20</v>
      </c>
      <c r="F4" s="7">
        <v>10</v>
      </c>
      <c r="G4" s="7">
        <v>10</v>
      </c>
      <c r="H4" s="7">
        <v>10</v>
      </c>
      <c r="I4" s="22"/>
      <c r="J4" s="7">
        <f>SUM(B4:H4)</f>
        <v>80</v>
      </c>
      <c r="K4" s="18">
        <v>6</v>
      </c>
      <c r="L4" s="7">
        <v>6</v>
      </c>
      <c r="M4" s="13">
        <v>3</v>
      </c>
      <c r="N4" s="7">
        <v>10</v>
      </c>
      <c r="O4" s="7">
        <v>10</v>
      </c>
      <c r="P4" s="7">
        <v>15</v>
      </c>
      <c r="Q4" s="18">
        <v>5</v>
      </c>
      <c r="R4" s="7">
        <v>15</v>
      </c>
      <c r="S4" s="7">
        <v>10</v>
      </c>
      <c r="T4" s="7">
        <v>60</v>
      </c>
      <c r="U4" s="7">
        <f>SUM(J4:S4)</f>
        <v>160</v>
      </c>
      <c r="V4" s="28"/>
      <c r="W4" s="31"/>
    </row>
    <row r="5" spans="1:23" x14ac:dyDescent="0.3">
      <c r="A5" s="15" t="s">
        <v>28</v>
      </c>
      <c r="B5" s="16">
        <f t="shared" ref="B5:H5" si="0">SUM(B4/$U4)*100</f>
        <v>6.25</v>
      </c>
      <c r="C5" s="16">
        <f t="shared" si="0"/>
        <v>6.25</v>
      </c>
      <c r="D5" s="16">
        <f t="shared" si="0"/>
        <v>6.25</v>
      </c>
      <c r="E5" s="16">
        <f t="shared" si="0"/>
        <v>12.5</v>
      </c>
      <c r="F5" s="16">
        <f t="shared" si="0"/>
        <v>6.25</v>
      </c>
      <c r="G5" s="16">
        <f t="shared" si="0"/>
        <v>6.25</v>
      </c>
      <c r="H5" s="16">
        <f t="shared" si="0"/>
        <v>6.25</v>
      </c>
      <c r="I5" s="14"/>
      <c r="J5" s="14"/>
      <c r="K5" s="19">
        <f t="shared" ref="K5:T5" si="1">SUM(K4/$U4)*100</f>
        <v>3.75</v>
      </c>
      <c r="L5" s="16">
        <f t="shared" si="1"/>
        <v>3.75</v>
      </c>
      <c r="M5" s="16">
        <f t="shared" si="1"/>
        <v>1.875</v>
      </c>
      <c r="N5" s="16">
        <f t="shared" si="1"/>
        <v>6.25</v>
      </c>
      <c r="O5" s="16">
        <f t="shared" si="1"/>
        <v>6.25</v>
      </c>
      <c r="P5" s="16">
        <f t="shared" si="1"/>
        <v>9.375</v>
      </c>
      <c r="Q5" s="19">
        <f t="shared" si="1"/>
        <v>3.125</v>
      </c>
      <c r="R5" s="16">
        <f t="shared" si="1"/>
        <v>9.375</v>
      </c>
      <c r="S5" s="16">
        <f t="shared" si="1"/>
        <v>6.25</v>
      </c>
      <c r="T5" s="16">
        <f t="shared" si="1"/>
        <v>37.5</v>
      </c>
      <c r="U5" s="14"/>
      <c r="V5" s="29"/>
      <c r="W5" s="32"/>
    </row>
    <row r="6" spans="1:23" x14ac:dyDescent="0.3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x14ac:dyDescent="0.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x14ac:dyDescent="0.3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x14ac:dyDescent="0.3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x14ac:dyDescent="0.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x14ac:dyDescent="0.3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x14ac:dyDescent="0.3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x14ac:dyDescent="0.3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</row>
    <row r="14" spans="1:23" x14ac:dyDescent="0.3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x14ac:dyDescent="0.3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1:23" x14ac:dyDescent="0.3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1:23" x14ac:dyDescent="0.3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1:23" x14ac:dyDescent="0.3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1:23" x14ac:dyDescent="0.3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1:23" x14ac:dyDescent="0.3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1:23" x14ac:dyDescent="0.3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1:23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spans="1:23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</row>
    <row r="26" spans="1:23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1:23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1:23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1:23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1:23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1:23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1:23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1:23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1:23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1:23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1:23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1:23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1:23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1:23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1:23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</sheetData>
  <mergeCells count="7">
    <mergeCell ref="V3:V5"/>
    <mergeCell ref="W3:W5"/>
    <mergeCell ref="I3:I4"/>
    <mergeCell ref="B2:C2"/>
    <mergeCell ref="D2:H2"/>
    <mergeCell ref="N2:S2"/>
    <mergeCell ref="K2:M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BIS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Gadsby Athene (UK Space Agency)</dc:creator>
  <cp:lastModifiedBy>Fielding Ray (UK SA)</cp:lastModifiedBy>
  <dcterms:created xsi:type="dcterms:W3CDTF">2017-03-23T15:47:13Z</dcterms:created>
  <dcterms:modified xsi:type="dcterms:W3CDTF">2017-03-30T15:28:45Z</dcterms:modified>
</cp:coreProperties>
</file>