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225" yWindow="60" windowWidth="15600" windowHeight="8205"/>
  </bookViews>
  <sheets>
    <sheet name="Fee Table" sheetId="1" r:id="rId1"/>
    <sheet name="Sheet3" sheetId="4" r:id="rId2"/>
  </sheets>
  <definedNames>
    <definedName name="_xlnm.Print_Titles" localSheetId="0">'Fee Table'!$1:$3</definedName>
  </definedNames>
  <calcPr calcId="125725"/>
</workbook>
</file>

<file path=xl/calcChain.xml><?xml version="1.0" encoding="utf-8"?>
<calcChain xmlns="http://schemas.openxmlformats.org/spreadsheetml/2006/main">
  <c r="J13" i="1"/>
  <c r="J12"/>
  <c r="J10"/>
  <c r="J6"/>
  <c r="J9"/>
  <c r="J8"/>
</calcChain>
</file>

<file path=xl/sharedStrings.xml><?xml version="1.0" encoding="utf-8"?>
<sst xmlns="http://schemas.openxmlformats.org/spreadsheetml/2006/main" count="21" uniqueCount="21">
  <si>
    <t>Consular Rate:</t>
  </si>
  <si>
    <t>(£)</t>
  </si>
  <si>
    <t>II. NOTARIAL AND RELATED MATTERS</t>
  </si>
  <si>
    <t>(ii)</t>
  </si>
  <si>
    <t>in any other language</t>
  </si>
  <si>
    <t>Administering an oath, declaration or affirmation</t>
  </si>
  <si>
    <t>Certifying a copy of a document</t>
  </si>
  <si>
    <t>VII. EMERGENCY ASSISTANCE</t>
  </si>
  <si>
    <t>(iii)</t>
  </si>
  <si>
    <t>Overseas service (in addition to direct costs, if any)</t>
  </si>
  <si>
    <t>GBP</t>
  </si>
  <si>
    <t>Local</t>
  </si>
  <si>
    <t>(x)</t>
  </si>
  <si>
    <t>I. LEGALISATION</t>
  </si>
  <si>
    <t>THESE FEES ARE LEVIED UNDER THE CONSULAR FEES ORDER 2016</t>
  </si>
  <si>
    <t>Exceptionally, administering an application for, and, if successful, providing an Emergency Passport, on</t>
  </si>
  <si>
    <t>Administering an application for, and if successful providing, an Emergency Travel Document</t>
  </si>
  <si>
    <t xml:space="preserve">emergency occasions when it is not possible to provide an Emergency Travel Document
</t>
  </si>
  <si>
    <t>Legalising a signature or seal:</t>
  </si>
  <si>
    <t>CONSULAR FEES TABLE 2017/18</t>
  </si>
  <si>
    <t xml:space="preserve">With effect from 7th April 2017
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</si>
</sst>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/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/>
    <xf numFmtId="0" fontId="3" fillId="0" borderId="6" xfId="0" applyFont="1" applyBorder="1" applyAlignment="1">
      <alignment vertical="center"/>
    </xf>
    <xf numFmtId="0" fontId="3" fillId="0" borderId="6" xfId="0" applyFont="1" applyBorder="1" applyAlignment="1"/>
    <xf numFmtId="0" fontId="3" fillId="0" borderId="7" xfId="0" applyFont="1" applyBorder="1" applyAlignment="1">
      <alignment horizontal="center" vertical="center"/>
    </xf>
    <xf numFmtId="0" fontId="0" fillId="0" borderId="4" xfId="0" applyBorder="1"/>
    <xf numFmtId="0" fontId="0" fillId="0" borderId="0" xfId="0" applyAlignment="1"/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/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/>
    </xf>
    <xf numFmtId="0" fontId="0" fillId="0" borderId="0" xfId="0" applyBorder="1"/>
    <xf numFmtId="0" fontId="5" fillId="0" borderId="1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15" xfId="0" applyFont="1" applyBorder="1" applyAlignment="1" applyProtection="1">
      <alignment horizontal="center" vertical="center"/>
      <protection locked="0"/>
    </xf>
    <xf numFmtId="2" fontId="6" fillId="0" borderId="4" xfId="0" applyNumberFormat="1" applyFont="1" applyBorder="1" applyProtection="1"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/>
    </xf>
    <xf numFmtId="0" fontId="0" fillId="0" borderId="1" xfId="0" applyBorder="1" applyAlignment="1"/>
    <xf numFmtId="0" fontId="0" fillId="0" borderId="8" xfId="0" applyBorder="1" applyAlignment="1"/>
    <xf numFmtId="0" fontId="1" fillId="3" borderId="1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2" fillId="0" borderId="11" xfId="0" applyFont="1" applyBorder="1" applyAlignment="1">
      <alignment vertical="top"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67"/>
  <sheetViews>
    <sheetView showGridLines="0" tabSelected="1" workbookViewId="0">
      <pane ySplit="3" topLeftCell="A4" activePane="bottomLeft" state="frozen"/>
      <selection pane="bottomLeft" activeCell="G21" sqref="G21"/>
    </sheetView>
  </sheetViews>
  <sheetFormatPr defaultColWidth="0" defaultRowHeight="15" zeroHeight="1"/>
  <cols>
    <col min="1" max="2" width="3.7109375" style="1" customWidth="1"/>
    <col min="3" max="3" width="11.140625" style="1" customWidth="1"/>
    <col min="4" max="7" width="11.140625" style="2" customWidth="1"/>
    <col min="8" max="8" width="28.7109375" style="2" customWidth="1"/>
    <col min="9" max="9" width="12.140625" style="3" customWidth="1"/>
    <col min="10" max="10" width="13.7109375" style="3" customWidth="1"/>
    <col min="11" max="11" width="8.7109375" style="20" hidden="1" customWidth="1"/>
    <col min="12" max="13" width="0" hidden="1" customWidth="1"/>
    <col min="14" max="16384" width="9.140625" hidden="1"/>
  </cols>
  <sheetData>
    <row r="1" spans="1:11" ht="21">
      <c r="A1" s="46" t="s">
        <v>19</v>
      </c>
      <c r="B1" s="47"/>
      <c r="C1" s="47"/>
      <c r="D1" s="47"/>
      <c r="E1" s="47"/>
      <c r="F1" s="47"/>
      <c r="G1" s="47"/>
      <c r="H1" s="47"/>
      <c r="I1" s="47"/>
      <c r="J1" s="48"/>
      <c r="K1" s="18"/>
    </row>
    <row r="2" spans="1:11" ht="15" customHeight="1">
      <c r="A2" s="55" t="s">
        <v>20</v>
      </c>
      <c r="B2" s="56"/>
      <c r="C2" s="56"/>
      <c r="D2" s="56"/>
      <c r="E2" s="56"/>
      <c r="F2" s="7"/>
      <c r="G2" s="23"/>
      <c r="H2" s="7"/>
      <c r="I2" s="29" t="s">
        <v>10</v>
      </c>
      <c r="J2" s="37" t="s">
        <v>11</v>
      </c>
      <c r="K2" s="19"/>
    </row>
    <row r="3" spans="1:11" s="14" customFormat="1">
      <c r="A3" s="30"/>
      <c r="B3" s="8"/>
      <c r="C3" s="8"/>
      <c r="D3" s="10"/>
      <c r="E3" s="10"/>
      <c r="F3" s="6" t="s">
        <v>0</v>
      </c>
      <c r="G3" s="36">
        <v>1.21</v>
      </c>
      <c r="H3" s="10"/>
      <c r="I3" s="16" t="s">
        <v>1</v>
      </c>
      <c r="J3" s="35" t="s">
        <v>12</v>
      </c>
      <c r="K3" s="20"/>
    </row>
    <row r="4" spans="1:11" s="24" customFormat="1">
      <c r="A4" s="49" t="s">
        <v>13</v>
      </c>
      <c r="B4" s="50"/>
      <c r="C4" s="50"/>
      <c r="D4" s="50"/>
      <c r="E4" s="50"/>
      <c r="F4" s="50"/>
      <c r="G4" s="50"/>
      <c r="H4" s="50"/>
      <c r="I4" s="50"/>
      <c r="J4" s="51"/>
      <c r="K4" s="22"/>
    </row>
    <row r="5" spans="1:11" s="24" customFormat="1">
      <c r="A5" s="31">
        <v>1</v>
      </c>
      <c r="B5" s="5" t="s">
        <v>18</v>
      </c>
      <c r="D5" s="7"/>
      <c r="E5" s="7"/>
      <c r="H5" s="7"/>
      <c r="I5" s="26"/>
      <c r="J5" s="26"/>
      <c r="K5" s="22"/>
    </row>
    <row r="6" spans="1:11" s="24" customFormat="1">
      <c r="A6" s="31"/>
      <c r="B6" s="5" t="s">
        <v>8</v>
      </c>
      <c r="C6" s="5" t="s">
        <v>9</v>
      </c>
      <c r="D6" s="7"/>
      <c r="E6" s="7"/>
      <c r="H6" s="7"/>
      <c r="I6" s="28">
        <v>30</v>
      </c>
      <c r="J6" s="27">
        <f>ROUND((I6*$G$3),0)</f>
        <v>36</v>
      </c>
      <c r="K6" s="22"/>
    </row>
    <row r="7" spans="1:11" s="24" customFormat="1">
      <c r="A7" s="49" t="s">
        <v>2</v>
      </c>
      <c r="B7" s="50"/>
      <c r="C7" s="50"/>
      <c r="D7" s="50"/>
      <c r="E7" s="50"/>
      <c r="F7" s="50"/>
      <c r="G7" s="50"/>
      <c r="H7" s="50"/>
      <c r="I7" s="50"/>
      <c r="J7" s="51"/>
      <c r="K7" s="22"/>
    </row>
    <row r="8" spans="1:11">
      <c r="A8" s="32">
        <v>4</v>
      </c>
      <c r="B8" s="11" t="s">
        <v>5</v>
      </c>
      <c r="C8" s="11"/>
      <c r="D8" s="12"/>
      <c r="E8" s="12"/>
      <c r="F8" s="12"/>
      <c r="G8" s="12"/>
      <c r="H8" s="12"/>
      <c r="I8" s="13">
        <v>50</v>
      </c>
      <c r="J8" s="13">
        <f>ROUND((I8*$G$3),0)</f>
        <v>61</v>
      </c>
    </row>
    <row r="9" spans="1:11">
      <c r="A9" s="32">
        <v>6</v>
      </c>
      <c r="B9" s="11" t="s">
        <v>6</v>
      </c>
      <c r="C9" s="11"/>
      <c r="D9" s="12"/>
      <c r="E9" s="12"/>
      <c r="F9" s="12"/>
      <c r="G9" s="12"/>
      <c r="H9" s="12"/>
      <c r="I9" s="13">
        <v>25</v>
      </c>
      <c r="J9" s="13">
        <f>ROUND((I9*$G$3),0)</f>
        <v>30</v>
      </c>
    </row>
    <row r="10" spans="1:11">
      <c r="A10" s="30"/>
      <c r="B10" s="9" t="s">
        <v>3</v>
      </c>
      <c r="C10" s="8" t="s">
        <v>4</v>
      </c>
      <c r="D10" s="10"/>
      <c r="E10" s="10"/>
      <c r="F10" s="10"/>
      <c r="G10" s="10"/>
      <c r="H10" s="10"/>
      <c r="I10" s="28">
        <v>50</v>
      </c>
      <c r="J10" s="13">
        <f>ROUND((I10*$G$3),0)</f>
        <v>61</v>
      </c>
    </row>
    <row r="11" spans="1:11">
      <c r="A11" s="52" t="s">
        <v>7</v>
      </c>
      <c r="B11" s="53"/>
      <c r="C11" s="53"/>
      <c r="D11" s="53"/>
      <c r="E11" s="53"/>
      <c r="F11" s="53"/>
      <c r="G11" s="53"/>
      <c r="H11" s="53"/>
      <c r="I11" s="53"/>
      <c r="J11" s="54"/>
      <c r="K11" s="21"/>
    </row>
    <row r="12" spans="1:11">
      <c r="A12" s="31">
        <v>19</v>
      </c>
      <c r="B12" s="5" t="s">
        <v>16</v>
      </c>
      <c r="C12" s="5"/>
      <c r="D12" s="7"/>
      <c r="E12" s="7"/>
      <c r="F12" s="7"/>
      <c r="G12" s="7"/>
      <c r="H12" s="7"/>
      <c r="I12" s="33">
        <v>100</v>
      </c>
      <c r="J12" s="33">
        <f>ROUND((I12*G3),0)</f>
        <v>121</v>
      </c>
      <c r="K12" s="34"/>
    </row>
    <row r="13" spans="1:11" s="15" customFormat="1">
      <c r="A13" s="25">
        <v>20</v>
      </c>
      <c r="B13" s="4" t="s">
        <v>15</v>
      </c>
      <c r="C13" s="4"/>
      <c r="D13" s="17"/>
      <c r="E13" s="17"/>
      <c r="F13" s="17"/>
      <c r="G13" s="17"/>
      <c r="H13" s="17"/>
      <c r="I13" s="44">
        <v>75</v>
      </c>
      <c r="J13" s="44">
        <f>ROUND((I13*G3),0)</f>
        <v>91</v>
      </c>
      <c r="K13" s="40"/>
    </row>
    <row r="14" spans="1:11" s="15" customFormat="1">
      <c r="A14" s="31"/>
      <c r="B14" s="39" t="s">
        <v>17</v>
      </c>
      <c r="C14" s="5"/>
      <c r="D14" s="7"/>
      <c r="E14" s="7"/>
      <c r="F14" s="7"/>
      <c r="G14" s="7"/>
      <c r="H14" s="7"/>
      <c r="I14" s="45"/>
      <c r="J14" s="45"/>
      <c r="K14" s="40"/>
    </row>
    <row r="15" spans="1:11" s="14" customFormat="1" ht="20.25" customHeight="1">
      <c r="A15" s="41" t="s">
        <v>14</v>
      </c>
      <c r="B15" s="42"/>
      <c r="C15" s="42"/>
      <c r="D15" s="42"/>
      <c r="E15" s="42"/>
      <c r="F15" s="42"/>
      <c r="G15" s="42"/>
      <c r="H15" s="42"/>
      <c r="I15" s="42"/>
      <c r="J15" s="43"/>
      <c r="K15" s="38"/>
    </row>
    <row r="16" spans="1:11" hidden="1"/>
    <row r="17" hidden="1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</sheetData>
  <sheetProtection deleteRows="0"/>
  <mergeCells count="9">
    <mergeCell ref="K13:K14"/>
    <mergeCell ref="A15:J15"/>
    <mergeCell ref="I13:I14"/>
    <mergeCell ref="A1:J1"/>
    <mergeCell ref="A7:J7"/>
    <mergeCell ref="A11:J11"/>
    <mergeCell ref="A4:J4"/>
    <mergeCell ref="J13:J14"/>
    <mergeCell ref="A2:E2"/>
  </mergeCells>
  <pageMargins left="0.59055118110236227" right="0.38" top="1.37" bottom="0.74803149606299213" header="0.31496062992125984" footer="0.31496062992125984"/>
  <pageSetup paperSize="9" scale="115" orientation="landscape" r:id="rId1"/>
  <headerFooter>
    <evenHeader xml:space="preserve">&amp;CClassification
</evenHeader>
    <evenFooter xml:space="preserve">&amp;CClassification
</evenFooter>
    <firstHeader xml:space="preserve">&amp;CClassification
</firstHeader>
    <firstFooter xml:space="preserve">&amp;CClassification
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>
      <selection activeCell="D23" sqref="D23"/>
    </sheetView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ECEB5B42C02D48AEC3F49A07EF2FEE" ma:contentTypeVersion="1" ma:contentTypeDescription="Create a new document." ma:contentTypeScope="" ma:versionID="2d78e9dbf27fab02a76739177fd2934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3C2FA6C-FA8F-44F6-9753-132606C86B1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2A824B1-78C9-45D2-8C19-54288F82EE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133A4CD-EC52-40ED-A847-6CB307A427D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Fee Table</vt:lpstr>
      <vt:lpstr>Sheet3</vt:lpstr>
      <vt:lpstr>'Fee Table'!Print_Titles</vt:lpstr>
    </vt:vector>
  </TitlesOfParts>
  <Company>FCO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Fee Table FY16/17</dc:title>
  <dc:creator>abarclay</dc:creator>
  <cp:lastModifiedBy>K Nation</cp:lastModifiedBy>
  <cp:lastPrinted>2016-11-23T09:47:27Z</cp:lastPrinted>
  <dcterms:created xsi:type="dcterms:W3CDTF">2016-02-25T12:05:30Z</dcterms:created>
  <dcterms:modified xsi:type="dcterms:W3CDTF">2017-04-07T12:01:18Z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ographicalCoverage">
    <vt:lpwstr> </vt:lpwstr>
  </property>
  <property fmtid="{D5CDD505-2E9C-101B-9397-08002B2CF9AE}" pid="3" name="Privacy">
    <vt:lpwstr/>
  </property>
  <property fmtid="{D5CDD505-2E9C-101B-9397-08002B2CF9AE}" pid="4" name="Classification">
    <vt:lpwstr>OFFICIAL</vt:lpwstr>
  </property>
  <property fmtid="{D5CDD505-2E9C-101B-9397-08002B2CF9AE}" pid="5" name="AlternativeTitle">
    <vt:lpwstr/>
  </property>
  <property fmtid="{D5CDD505-2E9C-101B-9397-08002B2CF9AE}" pid="6" name="BusinessUnit">
    <vt:lpwstr> </vt:lpwstr>
  </property>
  <property fmtid="{D5CDD505-2E9C-101B-9397-08002B2CF9AE}" pid="7" name="SubjectCode">
    <vt:lpwstr> </vt:lpwstr>
  </property>
  <property fmtid="{D5CDD505-2E9C-101B-9397-08002B2CF9AE}" pid="8" name="DocType">
    <vt:lpwstr>Spreadsheet</vt:lpwstr>
  </property>
  <property fmtid="{D5CDD505-2E9C-101B-9397-08002B2CF9AE}" pid="9" name="SourceSystem">
    <vt:lpwstr>IREC</vt:lpwstr>
  </property>
  <property fmtid="{D5CDD505-2E9C-101B-9397-08002B2CF9AE}" pid="10" name="Originator">
    <vt:lpwstr> </vt:lpwstr>
  </property>
  <property fmtid="{D5CDD505-2E9C-101B-9397-08002B2CF9AE}" pid="11" name="MaintainMarking">
    <vt:lpwstr>True</vt:lpwstr>
  </property>
  <property fmtid="{D5CDD505-2E9C-101B-9397-08002B2CF9AE}" pid="12" name="Created">
    <vt:filetime>2016-02-25T00:00:00Z</vt:filetime>
  </property>
  <property fmtid="{D5CDD505-2E9C-101B-9397-08002B2CF9AE}" pid="13" name="ContentTypeId">
    <vt:lpwstr>0x01010060ECEB5B42C02D48AEC3F49A07EF2FEE</vt:lpwstr>
  </property>
</Properties>
</file>