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7400" windowHeight="6750" tabRatio="945" activeTab="0"/>
  </bookViews>
  <sheets>
    <sheet name="A Allan" sheetId="1" r:id="rId1"/>
    <sheet name="R Anderson" sheetId="2" r:id="rId2"/>
    <sheet name="A Cleveland" sheetId="3" r:id="rId3"/>
    <sheet name="D Cook" sheetId="4" r:id="rId4"/>
    <sheet name="J Cunliffe" sheetId="5" r:id="rId5"/>
    <sheet name="P Davies" sheetId="6" r:id="rId6"/>
    <sheet name="R Dormer" sheetId="7" r:id="rId7"/>
    <sheet name="E Gardiner" sheetId="8" r:id="rId8"/>
    <sheet name="D Greenberg" sheetId="9" r:id="rId9"/>
    <sheet name="R Hannigan" sheetId="10" r:id="rId10"/>
    <sheet name="J Heywood" sheetId="11" r:id="rId11"/>
    <sheet name="A Hogarth" sheetId="12" r:id="rId12"/>
    <sheet name="C Johnston" sheetId="13" r:id="rId13"/>
    <sheet name="S Laws" sheetId="14" r:id="rId14"/>
    <sheet name="S McDonald" sheetId="15" r:id="rId15"/>
    <sheet name="L McLaughlin" sheetId="16" r:id="rId16"/>
    <sheet name="G O'Donnell" sheetId="17" r:id="rId17"/>
    <sheet name="R Parker" sheetId="18" r:id="rId18"/>
    <sheet name="D Ramsay" sheetId="19" r:id="rId19"/>
    <sheet name="B Richardson" sheetId="20" r:id="rId20"/>
    <sheet name="G Rider" sheetId="21" r:id="rId21"/>
    <sheet name="H Rogers" sheetId="22" r:id="rId22"/>
    <sheet name="G Sellers" sheetId="23" r:id="rId23"/>
    <sheet name="J Sellers" sheetId="24" r:id="rId24"/>
    <sheet name="D Sprackling" sheetId="25" r:id="rId25"/>
    <sheet name="E Stell" sheetId="26" r:id="rId26"/>
    <sheet name="J Suffolk" sheetId="27" r:id="rId27"/>
    <sheet name="M Tee" sheetId="28" r:id="rId28"/>
    <sheet name="C Wormald" sheetId="29" r:id="rId29"/>
  </sheets>
  <definedNames/>
  <calcPr fullCalcOnLoad="1"/>
</workbook>
</file>

<file path=xl/sharedStrings.xml><?xml version="1.0" encoding="utf-8"?>
<sst xmlns="http://schemas.openxmlformats.org/spreadsheetml/2006/main" count="647" uniqueCount="191">
  <si>
    <t>Alex Allan, Chairman Joint Intelligence Committee</t>
  </si>
  <si>
    <t>DATES</t>
  </si>
  <si>
    <t>DESTINATION</t>
  </si>
  <si>
    <t>PURPOSE</t>
  </si>
  <si>
    <t>TRAVEL</t>
  </si>
  <si>
    <t>OTHER (Including Hospitality Given)</t>
  </si>
  <si>
    <t>Total Cost £</t>
  </si>
  <si>
    <t>Air</t>
  </si>
  <si>
    <t>Rail</t>
  </si>
  <si>
    <t>Taxi/Car</t>
  </si>
  <si>
    <t>Accommodation/Meals</t>
  </si>
  <si>
    <t>Hospitality Received</t>
  </si>
  <si>
    <t xml:space="preserve">Date </t>
  </si>
  <si>
    <t>Organisation Name</t>
  </si>
  <si>
    <t>Type of Hospitality Received</t>
  </si>
  <si>
    <t>Chris Wormald, Director General Public Sector Reform</t>
  </si>
  <si>
    <t>Matt Tee, Permanent Secretary Government Communications</t>
  </si>
  <si>
    <t>John Suffolk, Chief Information Officer</t>
  </si>
  <si>
    <t>Edward Stell, Parliamentary Counsel</t>
  </si>
  <si>
    <t>Hayley Rogers, Parliamentary Counsel</t>
  </si>
  <si>
    <t>Gill Rider, Head Civil Service Capability Group</t>
  </si>
  <si>
    <t>Beverley Richardson, Parliamentary Counsel</t>
  </si>
  <si>
    <t>Robert Parker, Parliamentary Counsel</t>
  </si>
  <si>
    <t>CABINET OFFICE - Gus O'Donnell, Cabinet Secretary</t>
  </si>
  <si>
    <t>Simon McDonald, Foreign Policy Advisor to the Prime Minister</t>
  </si>
  <si>
    <t>Stephen Laws, Permanent Secretary and First Parliamentary Counsel</t>
  </si>
  <si>
    <t>Catherine Johnston, Parliamentary Counsel</t>
  </si>
  <si>
    <t>Adrian Hogarth, Parliamentary Counsel</t>
  </si>
  <si>
    <t>Jeremy Heywood, Permanent Secretary, 10 Downing Street</t>
  </si>
  <si>
    <t>Elizabeth Gardiner, Parliamentary Counsel</t>
  </si>
  <si>
    <t>Jon Cunliffe, Prime Minister's Advisor on International Economic Affairs and Europe</t>
  </si>
  <si>
    <t>Alexis Cleveland, Director General Transformation Government and Management of the Cabinet Office</t>
  </si>
  <si>
    <t>Daniel Greenberg, Parliamentary Counsel</t>
  </si>
  <si>
    <t>Robert Hannigan, Security Advisor to the Prime Minister and Head of Intelligence, Security and Resilience Group</t>
  </si>
  <si>
    <t>Rolande Anderson, Director General, Office of the Third Sector</t>
  </si>
  <si>
    <t>David Cook, Parliamentary Counsel</t>
  </si>
  <si>
    <t>Leonie McLaughlin, Parliamentary Counsel</t>
  </si>
  <si>
    <t>Douglas Ramsay, Parliamentary Counsel</t>
  </si>
  <si>
    <t>Geoffrey Sellers, Parliamentary Counsel</t>
  </si>
  <si>
    <t>David Sprackling, Parliamentary Counsel</t>
  </si>
  <si>
    <t>Robin Dormer, Parliamentary Counsel</t>
  </si>
  <si>
    <t>John Sellers, Parliamentary Counsel</t>
  </si>
  <si>
    <t>Philip Davies, Parliamentary Counsel</t>
  </si>
  <si>
    <t>* spouse attended</t>
  </si>
  <si>
    <t>Business Expenses: January - March 2010</t>
  </si>
  <si>
    <t>Injections in advance of overseas visit</t>
  </si>
  <si>
    <t>Jan-Mar 2010</t>
  </si>
  <si>
    <t>Use of official car</t>
  </si>
  <si>
    <t>Ottawa</t>
  </si>
  <si>
    <t>21-24 Feb 10</t>
  </si>
  <si>
    <t>Exeter</t>
  </si>
  <si>
    <t>Cardiff</t>
  </si>
  <si>
    <t>Edinburgh</t>
  </si>
  <si>
    <t>Manchester</t>
  </si>
  <si>
    <t>Munich</t>
  </si>
  <si>
    <t>Entebbe</t>
  </si>
  <si>
    <t>Washington Dulles</t>
  </si>
  <si>
    <t>Home to office travel</t>
  </si>
  <si>
    <t>Dame Sue Street</t>
  </si>
  <si>
    <t>First Division Association</t>
  </si>
  <si>
    <t>Tour of Royal Opera House</t>
  </si>
  <si>
    <t>Reception</t>
  </si>
  <si>
    <t>London School of Economics</t>
  </si>
  <si>
    <t>Dinner</t>
  </si>
  <si>
    <t>Total Place Senior Leaders' Networking event</t>
  </si>
  <si>
    <t>Regional Cabinet</t>
  </si>
  <si>
    <t>Visit to RN</t>
  </si>
  <si>
    <t>Visit to RAF</t>
  </si>
  <si>
    <t>14-15 Jan 10</t>
  </si>
  <si>
    <t>Newcastle</t>
  </si>
  <si>
    <t>Plymouth</t>
  </si>
  <si>
    <t>10-11 Feb 10</t>
  </si>
  <si>
    <t>Durham</t>
  </si>
  <si>
    <t>4-5 Mar 10</t>
  </si>
  <si>
    <t>Grantham</t>
  </si>
  <si>
    <t>Nil return</t>
  </si>
  <si>
    <t>Liaison</t>
  </si>
  <si>
    <t>11-12 Jan 10</t>
  </si>
  <si>
    <t>Exeter/Totnes</t>
  </si>
  <si>
    <t>1-2 Feb 10</t>
  </si>
  <si>
    <t>Public Sector technology</t>
  </si>
  <si>
    <t>Microsoft/GCHQ</t>
  </si>
  <si>
    <t>Insight Roundtable, Presentation</t>
  </si>
  <si>
    <t>Breakfast</t>
  </si>
  <si>
    <t>Demos Roundtable debate, the database state</t>
  </si>
  <si>
    <t>Government/Telecoms Security Meeting</t>
  </si>
  <si>
    <t>Symantec</t>
  </si>
  <si>
    <t>Jan - Mar 10</t>
  </si>
  <si>
    <t>Guildhall, London</t>
  </si>
  <si>
    <t>e-Government National Awards</t>
  </si>
  <si>
    <t>Cisco</t>
  </si>
  <si>
    <t>London</t>
  </si>
  <si>
    <t>Fleet</t>
  </si>
  <si>
    <t>Bristol</t>
  </si>
  <si>
    <t>Birmingham</t>
  </si>
  <si>
    <t>Oxford</t>
  </si>
  <si>
    <t>Addis Ababa</t>
  </si>
  <si>
    <t>FT</t>
  </si>
  <si>
    <t>Franco British Colloque</t>
  </si>
  <si>
    <t>Lazard</t>
  </si>
  <si>
    <t>Morgan Stanley</t>
  </si>
  <si>
    <t>GSK</t>
  </si>
  <si>
    <t>Dr Foster</t>
  </si>
  <si>
    <t>Arriva</t>
  </si>
  <si>
    <t>Finsbury</t>
  </si>
  <si>
    <t>ODA</t>
  </si>
  <si>
    <t>Universities UK</t>
  </si>
  <si>
    <t>Barclays</t>
  </si>
  <si>
    <t>ONDRA</t>
  </si>
  <si>
    <t>McKinsey</t>
  </si>
  <si>
    <t>Lunch</t>
  </si>
  <si>
    <t>Drinks</t>
  </si>
  <si>
    <t>Franco-British colloque meeting</t>
  </si>
  <si>
    <t>Nuffield College</t>
  </si>
  <si>
    <t>Visit to St Basil's Trust</t>
  </si>
  <si>
    <t>Outreach visit to MOD</t>
  </si>
  <si>
    <t>Sunningdale</t>
  </si>
  <si>
    <t>Nuffield College, Oxford</t>
  </si>
  <si>
    <t>Rome</t>
  </si>
  <si>
    <t>Dorking</t>
  </si>
  <si>
    <t>4-5 Feb 10</t>
  </si>
  <si>
    <t>24-25 Mar 10</t>
  </si>
  <si>
    <t>Munich Security Conference</t>
  </si>
  <si>
    <t>Presidential meeting at British Embassy</t>
  </si>
  <si>
    <t>Sir Trevor Chin</t>
  </si>
  <si>
    <t>Sunday Times</t>
  </si>
  <si>
    <t xml:space="preserve">Lord Powell dinner in honour of Minister Mentor Lee Kuan Yew of Singapore </t>
  </si>
  <si>
    <t>Visit to Prime Minister + bilaterals</t>
  </si>
  <si>
    <t>HR Leaders Council</t>
  </si>
  <si>
    <t>Permanent Secretary and Local Chief Executives Event</t>
  </si>
  <si>
    <t>Speak at SCS Training Event</t>
  </si>
  <si>
    <t>Accenture</t>
  </si>
  <si>
    <t>Chartered Institute of Personnel &amp; Development</t>
  </si>
  <si>
    <t>1 Jan - 31 Mar 10</t>
  </si>
  <si>
    <t xml:space="preserve">Professional fees </t>
  </si>
  <si>
    <t>Professional fees</t>
  </si>
  <si>
    <t>1-Jan - 31 Mar 10</t>
  </si>
  <si>
    <t>1 Jan-31 Mar 10</t>
  </si>
  <si>
    <t>Jan</t>
  </si>
  <si>
    <t>Law Society</t>
  </si>
  <si>
    <t>Bristol University</t>
  </si>
  <si>
    <t>Dinner &amp; accommodation</t>
  </si>
  <si>
    <t>Jan-Mar 10</t>
  </si>
  <si>
    <t>5-7 Feb 10</t>
  </si>
  <si>
    <t>18-20 Feb 10</t>
  </si>
  <si>
    <t>15-16 Mar 10</t>
  </si>
  <si>
    <t>1 Jan-31-Mar-10</t>
  </si>
  <si>
    <t>National Assembly for Wales Subordinate Legislation Committee</t>
  </si>
  <si>
    <t>Senior Civil Service Base camp</t>
  </si>
  <si>
    <t>Ditchley Park and Oxford</t>
  </si>
  <si>
    <t>Conference on radicalisation and meetings in Oxford</t>
  </si>
  <si>
    <t>Washington</t>
  </si>
  <si>
    <t>Meeting with senior officials</t>
  </si>
  <si>
    <t>21-23 Mar-10</t>
  </si>
  <si>
    <t>Meetings with senior officials</t>
  </si>
  <si>
    <t>3-5 Mar 10</t>
  </si>
  <si>
    <t>Australia and Indonesia</t>
  </si>
  <si>
    <t>21-27 Feb 10</t>
  </si>
  <si>
    <t>12-15 Jan 10</t>
  </si>
  <si>
    <t>Mexico City, via Washington</t>
  </si>
  <si>
    <t>Davos, Switzerland</t>
  </si>
  <si>
    <t>Calgary</t>
  </si>
  <si>
    <t>2-5 Feb 10</t>
  </si>
  <si>
    <t>Flight from Brussels after European Council (instead of returning to London)</t>
  </si>
  <si>
    <t>Zurich</t>
  </si>
  <si>
    <t>Ottawa, via Washington</t>
  </si>
  <si>
    <t>15-20 Mar 10</t>
  </si>
  <si>
    <t>HCL</t>
  </si>
  <si>
    <t>Deutsche Bank</t>
  </si>
  <si>
    <t>British Bankers Association</t>
  </si>
  <si>
    <t>INSEAD (formerly European Institute for Business Administration)</t>
  </si>
  <si>
    <t>WCL Ltd</t>
  </si>
  <si>
    <t>11-14 Feb 10</t>
  </si>
  <si>
    <t>JC Flowers &amp; Co</t>
  </si>
  <si>
    <t>Launch of Devon School for Social Entrepreneurs</t>
  </si>
  <si>
    <t>VOICE Social Enterprise Mark event</t>
  </si>
  <si>
    <t>British Irish Council meeting</t>
  </si>
  <si>
    <t>Whitehall &amp; Industry Group event</t>
  </si>
  <si>
    <t>British Irish Council</t>
  </si>
  <si>
    <t>Guildhall Yard, London</t>
  </si>
  <si>
    <t>Bilaterals in White House with senior US officials</t>
  </si>
  <si>
    <t>Official visit to Salford Job Centre</t>
  </si>
  <si>
    <t>Meeting to disucss Papal Visit</t>
  </si>
  <si>
    <t>Permanent Secretary conference</t>
  </si>
  <si>
    <t>Senior Civil Service Conference</t>
  </si>
  <si>
    <t>Meeting with local authority chief executives</t>
  </si>
  <si>
    <t>Meeting with Permanent Secretary of Welsh Assembly &amp; Communications Director</t>
  </si>
  <si>
    <t>Meetings in Washington and Mexico City - G20 Sherpa meeting</t>
  </si>
  <si>
    <t xml:space="preserve">World Economic Forum, Davos - meetings with Swiss authorities </t>
  </si>
  <si>
    <t>G8 Sherpa's meeting, Yellowknife</t>
  </si>
  <si>
    <t>Meetings in Washington and Ottawa - G20 Sherpa meeting.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</si>
</sst>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d/mm/yyyy"/>
    <numFmt numFmtId="166" formatCode="#,##0.00_);\-#,##0.00;&quot;&lt;Default Format&gt;&quot;"/>
    <numFmt numFmtId="167" formatCode="#.00"/>
    <numFmt numFmtId="168" formatCode="[$-809]d\ mmmm\ yy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1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16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164" fontId="0" fillId="0" borderId="12" xfId="0" applyNumberFormat="1" applyBorder="1" applyAlignment="1">
      <alignment/>
    </xf>
    <xf numFmtId="14" fontId="2" fillId="0" borderId="13" xfId="0" applyNumberFormat="1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wrapText="1"/>
    </xf>
    <xf numFmtId="14" fontId="0" fillId="0" borderId="12" xfId="0" applyNumberFormat="1" applyBorder="1" applyAlignment="1">
      <alignment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ill="1" applyAlignment="1">
      <alignment vertical="top" wrapText="1"/>
    </xf>
    <xf numFmtId="0" fontId="0" fillId="0" borderId="14" xfId="0" applyFill="1" applyBorder="1" applyAlignment="1">
      <alignment vertical="top" wrapText="1"/>
    </xf>
    <xf numFmtId="15" fontId="0" fillId="33" borderId="13" xfId="0" applyNumberFormat="1" applyFill="1" applyBorder="1" applyAlignment="1" applyProtection="1">
      <alignment horizontal="left"/>
      <protection/>
    </xf>
    <xf numFmtId="15" fontId="0" fillId="0" borderId="13" xfId="0" applyNumberFormat="1" applyBorder="1" applyAlignment="1">
      <alignment horizontal="left"/>
    </xf>
    <xf numFmtId="0" fontId="0" fillId="0" borderId="0" xfId="0" applyFill="1" applyAlignment="1">
      <alignment vertical="top"/>
    </xf>
    <xf numFmtId="4" fontId="0" fillId="0" borderId="13" xfId="0" applyNumberFormat="1" applyBorder="1" applyAlignment="1">
      <alignment horizontal="center" vertical="top"/>
    </xf>
    <xf numFmtId="4" fontId="0" fillId="0" borderId="13" xfId="0" applyNumberFormat="1" applyBorder="1" applyAlignment="1">
      <alignment horizontal="center" vertical="top" wrapText="1"/>
    </xf>
    <xf numFmtId="4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0" fillId="0" borderId="13" xfId="0" applyNumberFormat="1" applyFill="1" applyBorder="1" applyAlignment="1">
      <alignment vertical="top" wrapText="1"/>
    </xf>
    <xf numFmtId="15" fontId="0" fillId="33" borderId="13" xfId="0" applyNumberForma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>
      <alignment vertical="top" wrapText="1"/>
    </xf>
    <xf numFmtId="164" fontId="0" fillId="0" borderId="12" xfId="0" applyNumberFormat="1" applyFont="1" applyFill="1" applyBorder="1" applyAlignment="1">
      <alignment vertical="top"/>
    </xf>
    <xf numFmtId="15" fontId="4" fillId="33" borderId="15" xfId="0" applyNumberFormat="1" applyFont="1" applyFill="1" applyBorder="1" applyAlignment="1">
      <alignment horizontal="left" vertical="top"/>
    </xf>
    <xf numFmtId="4" fontId="0" fillId="0" borderId="12" xfId="0" applyNumberFormat="1" applyFont="1" applyFill="1" applyBorder="1" applyAlignment="1">
      <alignment vertical="top"/>
    </xf>
    <xf numFmtId="4" fontId="0" fillId="0" borderId="0" xfId="0" applyNumberFormat="1" applyFont="1" applyFill="1" applyAlignment="1">
      <alignment vertical="top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14" fontId="2" fillId="0" borderId="13" xfId="0" applyNumberFormat="1" applyFont="1" applyFill="1" applyBorder="1" applyAlignment="1">
      <alignment horizontal="left"/>
    </xf>
    <xf numFmtId="0" fontId="0" fillId="0" borderId="13" xfId="0" applyFont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 wrapText="1"/>
    </xf>
    <xf numFmtId="4" fontId="0" fillId="0" borderId="13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4" fontId="0" fillId="0" borderId="13" xfId="0" applyNumberFormat="1" applyFill="1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Font="1" applyAlignment="1">
      <alignment/>
    </xf>
    <xf numFmtId="15" fontId="0" fillId="0" borderId="13" xfId="0" applyNumberFormat="1" applyFont="1" applyFill="1" applyBorder="1" applyAlignment="1">
      <alignment horizontal="left"/>
    </xf>
    <xf numFmtId="0" fontId="0" fillId="0" borderId="12" xfId="0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12" xfId="0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15" fontId="4" fillId="33" borderId="13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4" fontId="0" fillId="0" borderId="12" xfId="0" applyNumberFormat="1" applyFill="1" applyBorder="1" applyAlignment="1">
      <alignment vertical="top" wrapText="1"/>
    </xf>
    <xf numFmtId="15" fontId="0" fillId="0" borderId="13" xfId="0" applyNumberFormat="1" applyFill="1" applyBorder="1" applyAlignment="1" quotePrefix="1">
      <alignment horizontal="left"/>
    </xf>
    <xf numFmtId="4" fontId="4" fillId="0" borderId="15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15" fontId="0" fillId="0" borderId="16" xfId="0" applyNumberFormat="1" applyFont="1" applyFill="1" applyBorder="1" applyAlignment="1">
      <alignment horizontal="left"/>
    </xf>
    <xf numFmtId="0" fontId="0" fillId="0" borderId="13" xfId="0" applyBorder="1" applyAlignment="1">
      <alignment horizontal="center" vertical="top" wrapText="1"/>
    </xf>
    <xf numFmtId="4" fontId="0" fillId="0" borderId="13" xfId="0" applyNumberFormat="1" applyFill="1" applyBorder="1" applyAlignment="1" applyProtection="1">
      <alignment horizontal="right"/>
      <protection/>
    </xf>
    <xf numFmtId="4" fontId="0" fillId="0" borderId="14" xfId="0" applyNumberFormat="1" applyFont="1" applyFill="1" applyBorder="1" applyAlignment="1">
      <alignment horizontal="right" vertical="top" wrapText="1"/>
    </xf>
    <xf numFmtId="4" fontId="0" fillId="0" borderId="13" xfId="0" applyNumberFormat="1" applyBorder="1" applyAlignment="1">
      <alignment horizontal="right" vertical="top" wrapText="1"/>
    </xf>
    <xf numFmtId="15" fontId="0" fillId="0" borderId="13" xfId="55" applyNumberFormat="1" applyBorder="1" applyAlignment="1">
      <alignment horizontal="left"/>
      <protection/>
    </xf>
    <xf numFmtId="0" fontId="0" fillId="0" borderId="0" xfId="0" applyAlignment="1">
      <alignment/>
    </xf>
    <xf numFmtId="15" fontId="0" fillId="0" borderId="14" xfId="0" applyNumberFormat="1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 wrapText="1"/>
    </xf>
    <xf numFmtId="2" fontId="0" fillId="0" borderId="13" xfId="0" applyNumberFormat="1" applyBorder="1" applyAlignment="1">
      <alignment horizontal="right" vertical="top" wrapText="1"/>
    </xf>
    <xf numFmtId="15" fontId="0" fillId="0" borderId="16" xfId="55" applyNumberFormat="1" applyBorder="1" applyAlignment="1">
      <alignment horizontal="left"/>
      <protection/>
    </xf>
    <xf numFmtId="0" fontId="0" fillId="0" borderId="17" xfId="55" applyBorder="1" applyAlignment="1">
      <alignment/>
      <protection/>
    </xf>
    <xf numFmtId="0" fontId="0" fillId="0" borderId="18" xfId="55" applyBorder="1" applyAlignment="1">
      <alignment/>
      <protection/>
    </xf>
    <xf numFmtId="4" fontId="0" fillId="0" borderId="12" xfId="0" applyNumberFormat="1" applyFont="1" applyFill="1" applyBorder="1" applyAlignment="1">
      <alignment horizontal="right" vertical="top" wrapText="1"/>
    </xf>
    <xf numFmtId="15" fontId="0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top"/>
    </xf>
    <xf numFmtId="14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4" fontId="0" fillId="0" borderId="14" xfId="0" applyNumberFormat="1" applyFont="1" applyBorder="1" applyAlignment="1">
      <alignment horizontal="right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4" fontId="0" fillId="0" borderId="13" xfId="0" applyNumberFormat="1" applyFont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165" fontId="4" fillId="0" borderId="14" xfId="0" applyNumberFormat="1" applyFont="1" applyBorder="1" applyAlignment="1">
      <alignment vertical="center"/>
    </xf>
    <xf numFmtId="166" fontId="4" fillId="0" borderId="14" xfId="0" applyNumberFormat="1" applyFont="1" applyFill="1" applyBorder="1" applyAlignment="1">
      <alignment horizontal="right" vertical="center"/>
    </xf>
    <xf numFmtId="4" fontId="0" fillId="0" borderId="14" xfId="0" applyNumberFormat="1" applyBorder="1" applyAlignment="1">
      <alignment horizontal="center" vertical="top"/>
    </xf>
    <xf numFmtId="4" fontId="0" fillId="0" borderId="14" xfId="0" applyNumberFormat="1" applyBorder="1" applyAlignment="1">
      <alignment horizontal="center" vertical="top" wrapText="1"/>
    </xf>
    <xf numFmtId="4" fontId="0" fillId="0" borderId="14" xfId="0" applyNumberFormat="1" applyBorder="1" applyAlignment="1">
      <alignment/>
    </xf>
    <xf numFmtId="4" fontId="4" fillId="0" borderId="13" xfId="0" applyNumberFormat="1" applyFont="1" applyFill="1" applyBorder="1" applyAlignment="1">
      <alignment horizontal="right" vertical="top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 vertical="top"/>
    </xf>
    <xf numFmtId="4" fontId="0" fillId="0" borderId="13" xfId="0" applyNumberFormat="1" applyBorder="1" applyAlignment="1">
      <alignment horizontal="right"/>
    </xf>
    <xf numFmtId="15" fontId="4" fillId="0" borderId="13" xfId="0" applyNumberFormat="1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15" fontId="0" fillId="0" borderId="13" xfId="0" applyNumberFormat="1" applyFill="1" applyBorder="1" applyAlignment="1" applyProtection="1">
      <alignment horizontal="left"/>
      <protection/>
    </xf>
    <xf numFmtId="15" fontId="0" fillId="0" borderId="13" xfId="0" applyNumberFormat="1" applyFont="1" applyBorder="1" applyAlignment="1">
      <alignment horizontal="left"/>
    </xf>
    <xf numFmtId="2" fontId="4" fillId="33" borderId="13" xfId="0" applyNumberFormat="1" applyFont="1" applyFill="1" applyBorder="1" applyAlignment="1">
      <alignment horizontal="left" vertical="top" wrapText="1"/>
    </xf>
    <xf numFmtId="2" fontId="0" fillId="0" borderId="13" xfId="0" applyNumberFormat="1" applyFont="1" applyBorder="1" applyAlignment="1">
      <alignment vertical="top" wrapText="1"/>
    </xf>
    <xf numFmtId="2" fontId="0" fillId="0" borderId="13" xfId="0" applyNumberFormat="1" applyFont="1" applyBorder="1" applyAlignment="1">
      <alignment vertical="top" wrapText="1"/>
    </xf>
    <xf numFmtId="4" fontId="0" fillId="0" borderId="13" xfId="0" applyNumberFormat="1" applyFill="1" applyBorder="1" applyAlignment="1">
      <alignment horizontal="right"/>
    </xf>
    <xf numFmtId="2" fontId="0" fillId="0" borderId="13" xfId="0" applyNumberFormat="1" applyBorder="1" applyAlignment="1">
      <alignment/>
    </xf>
    <xf numFmtId="167" fontId="4" fillId="0" borderId="13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vertical="top" wrapText="1"/>
    </xf>
    <xf numFmtId="4" fontId="0" fillId="0" borderId="13" xfId="0" applyNumberFormat="1" applyFont="1" applyFill="1" applyBorder="1" applyAlignment="1" applyProtection="1">
      <alignment vertical="top" wrapText="1"/>
      <protection/>
    </xf>
    <xf numFmtId="15" fontId="0" fillId="0" borderId="16" xfId="0" applyNumberFormat="1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8" fillId="0" borderId="13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15" fontId="4" fillId="0" borderId="13" xfId="0" applyNumberFormat="1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15" fontId="38" fillId="0" borderId="13" xfId="0" applyNumberFormat="1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0" fillId="0" borderId="13" xfId="0" applyFont="1" applyBorder="1" applyAlignment="1">
      <alignment/>
    </xf>
    <xf numFmtId="2" fontId="0" fillId="0" borderId="13" xfId="0" applyNumberFormat="1" applyFont="1" applyFill="1" applyBorder="1" applyAlignment="1">
      <alignment horizontal="left"/>
    </xf>
    <xf numFmtId="15" fontId="0" fillId="34" borderId="14" xfId="0" applyNumberFormat="1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vertical="top" wrapText="1"/>
    </xf>
    <xf numFmtId="2" fontId="38" fillId="0" borderId="13" xfId="0" applyNumberFormat="1" applyFont="1" applyBorder="1" applyAlignment="1">
      <alignment vertical="top" wrapText="1"/>
    </xf>
    <xf numFmtId="2" fontId="4" fillId="33" borderId="13" xfId="0" applyNumberFormat="1" applyFont="1" applyFill="1" applyBorder="1" applyAlignment="1">
      <alignment horizontal="left" vertical="top" wrapText="1"/>
    </xf>
    <xf numFmtId="15" fontId="0" fillId="0" borderId="13" xfId="0" applyNumberFormat="1" applyFont="1" applyFill="1" applyBorder="1" applyAlignment="1" applyProtection="1">
      <alignment horizontal="left"/>
      <protection/>
    </xf>
    <xf numFmtId="0" fontId="0" fillId="0" borderId="16" xfId="55" applyFont="1" applyBorder="1" applyAlignment="1">
      <alignment/>
      <protection/>
    </xf>
    <xf numFmtId="0" fontId="0" fillId="0" borderId="16" xfId="55" applyFont="1" applyFill="1" applyBorder="1" applyAlignment="1">
      <alignment/>
      <protection/>
    </xf>
    <xf numFmtId="2" fontId="38" fillId="0" borderId="13" xfId="56" applyNumberFormat="1" applyFont="1" applyBorder="1" applyAlignment="1">
      <alignment vertical="top" wrapText="1"/>
      <protection/>
    </xf>
    <xf numFmtId="15" fontId="0" fillId="0" borderId="13" xfId="0" applyNumberFormat="1" applyFont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/>
    </xf>
    <xf numFmtId="15" fontId="0" fillId="0" borderId="16" xfId="0" applyNumberFormat="1" applyBorder="1" applyAlignment="1">
      <alignment horizontal="lef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 horizontal="left"/>
    </xf>
    <xf numFmtId="14" fontId="0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" fontId="0" fillId="0" borderId="14" xfId="0" applyNumberFormat="1" applyFill="1" applyBorder="1" applyAlignment="1">
      <alignment/>
    </xf>
    <xf numFmtId="15" fontId="0" fillId="0" borderId="16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15" fontId="0" fillId="33" borderId="13" xfId="0" applyNumberFormat="1" applyFont="1" applyFill="1" applyBorder="1" applyAlignment="1" applyProtection="1">
      <alignment horizontal="left" vertical="top" wrapText="1"/>
      <protection/>
    </xf>
    <xf numFmtId="14" fontId="0" fillId="0" borderId="12" xfId="0" applyNumberFormat="1" applyFont="1" applyFill="1" applyBorder="1" applyAlignment="1">
      <alignment vertical="top" wrapText="1"/>
    </xf>
    <xf numFmtId="2" fontId="0" fillId="0" borderId="13" xfId="0" applyNumberFormat="1" applyFont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15" fontId="4" fillId="33" borderId="13" xfId="0" applyNumberFormat="1" applyFont="1" applyFill="1" applyBorder="1" applyAlignment="1">
      <alignment horizontal="left" vertical="top" wrapText="1"/>
    </xf>
    <xf numFmtId="15" fontId="0" fillId="0" borderId="13" xfId="0" applyNumberForma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15" fontId="0" fillId="0" borderId="14" xfId="0" applyNumberFormat="1" applyFill="1" applyBorder="1" applyAlignment="1" applyProtection="1">
      <alignment horizontal="left" vertical="top" wrapText="1"/>
      <protection/>
    </xf>
    <xf numFmtId="15" fontId="0" fillId="0" borderId="13" xfId="0" applyNumberFormat="1" applyFill="1" applyBorder="1" applyAlignment="1" applyProtection="1">
      <alignment horizontal="left" vertical="top" wrapText="1"/>
      <protection/>
    </xf>
    <xf numFmtId="15" fontId="0" fillId="0" borderId="13" xfId="0" applyNumberFormat="1" applyFont="1" applyBorder="1" applyAlignment="1">
      <alignment vertical="top" wrapText="1"/>
    </xf>
    <xf numFmtId="4" fontId="0" fillId="0" borderId="13" xfId="0" applyNumberFormat="1" applyFont="1" applyBorder="1" applyAlignment="1">
      <alignment vertical="top" wrapText="1"/>
    </xf>
    <xf numFmtId="4" fontId="38" fillId="0" borderId="13" xfId="0" applyNumberFormat="1" applyFont="1" applyFill="1" applyBorder="1" applyAlignment="1">
      <alignment vertical="top" wrapText="1"/>
    </xf>
    <xf numFmtId="4" fontId="38" fillId="0" borderId="13" xfId="0" applyNumberFormat="1" applyFont="1" applyBorder="1" applyAlignment="1">
      <alignment vertical="top" wrapText="1"/>
    </xf>
    <xf numFmtId="4" fontId="0" fillId="0" borderId="13" xfId="0" applyNumberFormat="1" applyFont="1" applyBorder="1" applyAlignment="1">
      <alignment vertical="top" wrapText="1"/>
    </xf>
    <xf numFmtId="15" fontId="0" fillId="0" borderId="13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vertical="top" wrapText="1"/>
    </xf>
    <xf numFmtId="168" fontId="0" fillId="0" borderId="13" xfId="0" applyNumberFormat="1" applyFont="1" applyFill="1" applyBorder="1" applyAlignment="1" applyProtection="1">
      <alignment vertical="top" wrapText="1"/>
      <protection/>
    </xf>
    <xf numFmtId="164" fontId="0" fillId="0" borderId="13" xfId="0" applyNumberFormat="1" applyFill="1" applyBorder="1" applyAlignment="1" applyProtection="1">
      <alignment vertical="top" wrapText="1"/>
      <protection/>
    </xf>
    <xf numFmtId="4" fontId="0" fillId="0" borderId="13" xfId="0" applyNumberFormat="1" applyFill="1" applyBorder="1" applyAlignment="1">
      <alignment horizontal="right" vertical="top"/>
    </xf>
    <xf numFmtId="4" fontId="0" fillId="0" borderId="14" xfId="0" applyNumberFormat="1" applyFill="1" applyBorder="1" applyAlignment="1">
      <alignment horizontal="right" vertical="top" wrapText="1"/>
    </xf>
    <xf numFmtId="4" fontId="0" fillId="0" borderId="13" xfId="0" applyNumberFormat="1" applyFill="1" applyBorder="1" applyAlignment="1" applyProtection="1">
      <alignment horizontal="right" vertical="top" wrapText="1"/>
      <protection/>
    </xf>
    <xf numFmtId="164" fontId="0" fillId="0" borderId="14" xfId="0" applyNumberFormat="1" applyFill="1" applyBorder="1" applyAlignment="1" applyProtection="1">
      <alignment vertical="top" wrapText="1"/>
      <protection/>
    </xf>
    <xf numFmtId="4" fontId="38" fillId="0" borderId="13" xfId="0" applyNumberFormat="1" applyFont="1" applyFill="1" applyBorder="1" applyAlignment="1" applyProtection="1">
      <alignment vertical="top" wrapText="1"/>
      <protection/>
    </xf>
    <xf numFmtId="4" fontId="0" fillId="0" borderId="13" xfId="0" applyNumberFormat="1" applyFill="1" applyBorder="1" applyAlignment="1" applyProtection="1">
      <alignment vertical="top" wrapText="1"/>
      <protection/>
    </xf>
    <xf numFmtId="4" fontId="0" fillId="0" borderId="12" xfId="0" applyNumberFormat="1" applyFill="1" applyBorder="1" applyAlignment="1">
      <alignment horizontal="right" vertical="top" wrapText="1"/>
    </xf>
    <xf numFmtId="0" fontId="0" fillId="0" borderId="14" xfId="0" applyFill="1" applyBorder="1" applyAlignment="1">
      <alignment horizontal="center" vertical="top" wrapText="1"/>
    </xf>
    <xf numFmtId="167" fontId="4" fillId="0" borderId="14" xfId="0" applyNumberFormat="1" applyFont="1" applyFill="1" applyBorder="1" applyAlignment="1">
      <alignment vertical="top"/>
    </xf>
    <xf numFmtId="164" fontId="0" fillId="0" borderId="13" xfId="0" applyNumberFormat="1" applyFill="1" applyBorder="1" applyAlignment="1" applyProtection="1">
      <alignment horizontal="right"/>
      <protection/>
    </xf>
    <xf numFmtId="4" fontId="0" fillId="0" borderId="13" xfId="0" applyNumberForma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4" xfId="0" applyNumberFormat="1" applyFont="1" applyFill="1" applyBorder="1" applyAlignment="1" applyProtection="1">
      <alignment vertical="top" wrapText="1"/>
      <protection/>
    </xf>
    <xf numFmtId="4" fontId="4" fillId="0" borderId="13" xfId="0" applyNumberFormat="1" applyFont="1" applyFill="1" applyBorder="1" applyAlignment="1">
      <alignment vertical="top" wrapText="1"/>
    </xf>
    <xf numFmtId="14" fontId="2" fillId="0" borderId="13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2" fillId="35" borderId="20" xfId="0" applyNumberFormat="1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4" fontId="0" fillId="0" borderId="16" xfId="0" applyNumberFormat="1" applyFont="1" applyBorder="1" applyAlignment="1">
      <alignment horizontal="left" vertical="top" wrapText="1"/>
    </xf>
    <xf numFmtId="4" fontId="0" fillId="0" borderId="18" xfId="0" applyNumberFormat="1" applyFont="1" applyBorder="1" applyAlignment="1">
      <alignment horizontal="left" vertical="top" wrapText="1"/>
    </xf>
    <xf numFmtId="4" fontId="0" fillId="0" borderId="17" xfId="0" applyNumberFormat="1" applyFont="1" applyBorder="1" applyAlignment="1">
      <alignment horizontal="left" vertical="top" wrapText="1"/>
    </xf>
    <xf numFmtId="14" fontId="2" fillId="35" borderId="16" xfId="0" applyNumberFormat="1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4" fillId="33" borderId="16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4" fontId="2" fillId="35" borderId="18" xfId="0" applyNumberFormat="1" applyFont="1" applyFill="1" applyBorder="1" applyAlignment="1">
      <alignment/>
    </xf>
    <xf numFmtId="14" fontId="2" fillId="35" borderId="17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55" applyFont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13" xfId="55" applyFont="1" applyFill="1" applyBorder="1" applyAlignment="1">
      <alignment/>
      <protection/>
    </xf>
    <xf numFmtId="0" fontId="0" fillId="0" borderId="13" xfId="55" applyFill="1" applyBorder="1" applyAlignment="1">
      <alignment/>
      <protection/>
    </xf>
    <xf numFmtId="44" fontId="0" fillId="0" borderId="16" xfId="44" applyFont="1" applyFill="1" applyBorder="1" applyAlignment="1">
      <alignment horizontal="left"/>
    </xf>
    <xf numFmtId="44" fontId="0" fillId="0" borderId="17" xfId="44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38" fillId="0" borderId="16" xfId="0" applyFont="1" applyBorder="1" applyAlignment="1">
      <alignment horizontal="left" vertical="top"/>
    </xf>
    <xf numFmtId="0" fontId="38" fillId="0" borderId="18" xfId="0" applyFont="1" applyBorder="1" applyAlignment="1">
      <alignment horizontal="left" vertical="top"/>
    </xf>
    <xf numFmtId="0" fontId="38" fillId="0" borderId="17" xfId="0" applyFont="1" applyBorder="1" applyAlignment="1">
      <alignment horizontal="left" vertical="top"/>
    </xf>
    <xf numFmtId="0" fontId="38" fillId="0" borderId="16" xfId="44" applyNumberFormat="1" applyFont="1" applyBorder="1" applyAlignment="1">
      <alignment horizontal="left"/>
    </xf>
    <xf numFmtId="0" fontId="38" fillId="0" borderId="17" xfId="44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O'Donnel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17.7109375" style="0" customWidth="1"/>
    <col min="2" max="2" width="22.28125" style="0" customWidth="1"/>
    <col min="3" max="3" width="17.14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0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17"/>
      <c r="B7" s="17"/>
      <c r="C7" s="17"/>
      <c r="D7" s="18" t="s">
        <v>7</v>
      </c>
      <c r="E7" s="18" t="s">
        <v>8</v>
      </c>
      <c r="F7" s="18" t="s">
        <v>9</v>
      </c>
      <c r="G7" s="4" t="s">
        <v>10</v>
      </c>
      <c r="H7" s="17"/>
      <c r="I7" s="17"/>
    </row>
    <row r="8" spans="1:9" s="54" customFormat="1" ht="13.5" thickTop="1">
      <c r="A8" s="104" t="s">
        <v>49</v>
      </c>
      <c r="B8" s="96" t="s">
        <v>48</v>
      </c>
      <c r="C8" s="132" t="s">
        <v>76</v>
      </c>
      <c r="D8" s="101">
        <v>3661.1</v>
      </c>
      <c r="E8" s="101"/>
      <c r="F8" s="105"/>
      <c r="G8" s="100"/>
      <c r="H8" s="100"/>
      <c r="I8" s="101">
        <f>SUM(D8:H8)</f>
        <v>3661.1</v>
      </c>
    </row>
    <row r="9" spans="1:9" s="54" customFormat="1" ht="12.75">
      <c r="A9" s="91" t="s">
        <v>46</v>
      </c>
      <c r="B9" s="91"/>
      <c r="C9" s="91" t="s">
        <v>47</v>
      </c>
      <c r="D9" s="103"/>
      <c r="E9" s="103"/>
      <c r="F9" s="103">
        <v>91.4</v>
      </c>
      <c r="G9" s="102"/>
      <c r="H9" s="102"/>
      <c r="I9" s="103">
        <f>SUM(D9:H9)</f>
        <v>91.4</v>
      </c>
    </row>
    <row r="10" spans="1:9" ht="12.75">
      <c r="A10" s="211" t="s">
        <v>11</v>
      </c>
      <c r="B10" s="212"/>
      <c r="C10" s="212"/>
      <c r="D10" s="212"/>
      <c r="E10" s="212"/>
      <c r="F10" s="212"/>
      <c r="G10" s="212"/>
      <c r="H10" s="212"/>
      <c r="I10" s="213"/>
    </row>
    <row r="11" spans="1:9" ht="12.75">
      <c r="A11" s="11" t="s">
        <v>12</v>
      </c>
      <c r="B11" s="214" t="s">
        <v>13</v>
      </c>
      <c r="C11" s="215"/>
      <c r="D11" s="214" t="s">
        <v>14</v>
      </c>
      <c r="E11" s="216"/>
      <c r="F11" s="216"/>
      <c r="G11" s="216"/>
      <c r="H11" s="216"/>
      <c r="I11" s="215"/>
    </row>
    <row r="12" spans="1:9" ht="12.75">
      <c r="A12" s="58">
        <v>40196</v>
      </c>
      <c r="B12" s="127" t="s">
        <v>62</v>
      </c>
      <c r="C12" s="128"/>
      <c r="D12" s="204" t="s">
        <v>63</v>
      </c>
      <c r="E12" s="205"/>
      <c r="F12" s="205"/>
      <c r="G12" s="205"/>
      <c r="H12" s="205"/>
      <c r="I12" s="206"/>
    </row>
  </sheetData>
  <sheetProtection/>
  <mergeCells count="10">
    <mergeCell ref="D12:I12"/>
    <mergeCell ref="H5:H6"/>
    <mergeCell ref="I5:I6"/>
    <mergeCell ref="A10:I10"/>
    <mergeCell ref="B11:C11"/>
    <mergeCell ref="D11:I11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2.140625" style="0" customWidth="1"/>
    <col min="2" max="2" width="23.00390625" style="0" customWidth="1"/>
    <col min="3" max="3" width="35.8515625" style="0" customWidth="1"/>
    <col min="4" max="5" width="9.140625" style="0" customWidth="1"/>
    <col min="6" max="6" width="10.421875" style="0" customWidth="1"/>
    <col min="7" max="7" width="14.57421875" style="0" customWidth="1"/>
    <col min="8" max="8" width="13.8515625" style="0" customWidth="1"/>
    <col min="9" max="9" width="10.00390625" style="0" customWidth="1"/>
  </cols>
  <sheetData>
    <row r="2" ht="12.75">
      <c r="A2" s="1" t="s">
        <v>33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47.25" customHeight="1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s="54" customFormat="1" ht="26.25" thickTop="1">
      <c r="A8" s="176" t="s">
        <v>172</v>
      </c>
      <c r="B8" s="53" t="s">
        <v>149</v>
      </c>
      <c r="C8" s="177" t="s">
        <v>150</v>
      </c>
      <c r="D8" s="39"/>
      <c r="E8" s="39"/>
      <c r="F8" s="39">
        <v>82.26</v>
      </c>
      <c r="G8" s="39"/>
      <c r="H8" s="39"/>
      <c r="I8" s="52">
        <f>SUM(D8:H8)</f>
        <v>82.26</v>
      </c>
    </row>
    <row r="9" spans="1:9" s="28" customFormat="1" ht="12.75">
      <c r="A9" s="170" t="s">
        <v>157</v>
      </c>
      <c r="B9" s="178" t="s">
        <v>156</v>
      </c>
      <c r="C9" s="179" t="s">
        <v>152</v>
      </c>
      <c r="D9" s="189">
        <v>6018</v>
      </c>
      <c r="E9" s="52"/>
      <c r="F9" s="52">
        <v>57.55</v>
      </c>
      <c r="G9" s="52">
        <v>577.99</v>
      </c>
      <c r="H9" s="52"/>
      <c r="I9" s="52">
        <f>SUM(D9:H9)</f>
        <v>6653.54</v>
      </c>
    </row>
    <row r="10" spans="1:9" s="28" customFormat="1" ht="12.75">
      <c r="A10" s="170" t="s">
        <v>155</v>
      </c>
      <c r="B10" s="178" t="s">
        <v>118</v>
      </c>
      <c r="C10" s="179" t="s">
        <v>154</v>
      </c>
      <c r="D10" s="190">
        <v>551.6</v>
      </c>
      <c r="E10" s="190">
        <v>18</v>
      </c>
      <c r="F10" s="52">
        <v>45.36</v>
      </c>
      <c r="G10" s="52">
        <v>154.62</v>
      </c>
      <c r="H10" s="52"/>
      <c r="I10" s="52">
        <f>SUM(D10:H10)</f>
        <v>769.58</v>
      </c>
    </row>
    <row r="11" spans="1:9" s="28" customFormat="1" ht="12.75">
      <c r="A11" s="170" t="s">
        <v>153</v>
      </c>
      <c r="B11" s="178" t="s">
        <v>151</v>
      </c>
      <c r="C11" s="179" t="s">
        <v>152</v>
      </c>
      <c r="D11" s="190">
        <v>3146.5</v>
      </c>
      <c r="E11" s="52"/>
      <c r="F11" s="52"/>
      <c r="G11" s="52">
        <v>132.81</v>
      </c>
      <c r="H11" s="52"/>
      <c r="I11" s="52">
        <f>SUM(D11:H11)</f>
        <v>3279.31</v>
      </c>
    </row>
    <row r="12" spans="1:9" s="28" customFormat="1" ht="12.75">
      <c r="A12" s="180" t="s">
        <v>46</v>
      </c>
      <c r="B12" s="177"/>
      <c r="C12" s="180" t="s">
        <v>47</v>
      </c>
      <c r="D12" s="52"/>
      <c r="E12" s="52"/>
      <c r="F12" s="52">
        <v>2774.65</v>
      </c>
      <c r="G12" s="52"/>
      <c r="H12" s="52"/>
      <c r="I12" s="52">
        <f>SUM(D12:H12)</f>
        <v>2774.65</v>
      </c>
    </row>
    <row r="13" spans="1:9" ht="12.75">
      <c r="A13" s="223" t="s">
        <v>11</v>
      </c>
      <c r="B13" s="224"/>
      <c r="C13" s="224"/>
      <c r="D13" s="224"/>
      <c r="E13" s="224"/>
      <c r="F13" s="224"/>
      <c r="G13" s="224"/>
      <c r="H13" s="224"/>
      <c r="I13" s="225"/>
    </row>
    <row r="14" spans="1:9" ht="12.75">
      <c r="A14" s="160" t="s">
        <v>75</v>
      </c>
      <c r="B14" s="153"/>
      <c r="C14" s="153"/>
      <c r="D14" s="153"/>
      <c r="E14" s="153"/>
      <c r="F14" s="153"/>
      <c r="G14" s="153"/>
      <c r="H14" s="153"/>
      <c r="I14" s="154"/>
    </row>
  </sheetData>
  <sheetProtection/>
  <mergeCells count="7">
    <mergeCell ref="H5:H6"/>
    <mergeCell ref="I5:I6"/>
    <mergeCell ref="A13:I13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B18" sqref="B18:C18"/>
    </sheetView>
  </sheetViews>
  <sheetFormatPr defaultColWidth="9.140625" defaultRowHeight="12.75"/>
  <cols>
    <col min="1" max="1" width="11.00390625" style="38" customWidth="1"/>
    <col min="2" max="2" width="21.7109375" style="38" customWidth="1"/>
    <col min="3" max="3" width="30.28125" style="38" customWidth="1"/>
    <col min="4" max="4" width="6.57421875" style="38" bestFit="1" customWidth="1"/>
    <col min="5" max="5" width="5.57421875" style="38" bestFit="1" customWidth="1"/>
    <col min="6" max="6" width="10.421875" style="38" customWidth="1"/>
    <col min="7" max="7" width="14.57421875" style="38" customWidth="1"/>
    <col min="8" max="8" width="15.8515625" style="38" customWidth="1"/>
    <col min="9" max="9" width="10.00390625" style="38" customWidth="1"/>
    <col min="10" max="16384" width="9.140625" style="38" customWidth="1"/>
  </cols>
  <sheetData>
    <row r="2" ht="12.75">
      <c r="A2" s="1" t="s">
        <v>28</v>
      </c>
    </row>
    <row r="3" ht="12.75">
      <c r="A3" s="1" t="s">
        <v>44</v>
      </c>
    </row>
    <row r="4" ht="13.5" thickBot="1"/>
    <row r="5" spans="1:9" ht="14.25" thickBot="1" thickTop="1">
      <c r="A5" s="255" t="s">
        <v>1</v>
      </c>
      <c r="B5" s="255" t="s">
        <v>2</v>
      </c>
      <c r="C5" s="255" t="s">
        <v>3</v>
      </c>
      <c r="D5" s="255" t="s">
        <v>4</v>
      </c>
      <c r="E5" s="255"/>
      <c r="F5" s="255"/>
      <c r="G5" s="255"/>
      <c r="H5" s="256" t="s">
        <v>5</v>
      </c>
      <c r="I5" s="209" t="s">
        <v>6</v>
      </c>
    </row>
    <row r="6" spans="1:9" ht="14.25" thickBot="1" thickTop="1">
      <c r="A6" s="255"/>
      <c r="B6" s="255"/>
      <c r="C6" s="255"/>
      <c r="D6" s="255"/>
      <c r="E6" s="255"/>
      <c r="F6" s="255"/>
      <c r="G6" s="255"/>
      <c r="H6" s="257"/>
      <c r="I6" s="258"/>
    </row>
    <row r="7" spans="1:9" ht="27" thickBot="1" thickTop="1">
      <c r="A7" s="46"/>
      <c r="B7" s="46"/>
      <c r="C7" s="46"/>
      <c r="D7" s="47" t="s">
        <v>7</v>
      </c>
      <c r="E7" s="47" t="s">
        <v>8</v>
      </c>
      <c r="F7" s="47" t="s">
        <v>9</v>
      </c>
      <c r="G7" s="48" t="s">
        <v>10</v>
      </c>
      <c r="H7" s="46"/>
      <c r="I7" s="46"/>
    </row>
    <row r="8" spans="1:9" s="67" customFormat="1" ht="12" customHeight="1" thickTop="1">
      <c r="A8" s="140" t="s">
        <v>87</v>
      </c>
      <c r="B8" s="141" t="s">
        <v>57</v>
      </c>
      <c r="C8" s="142"/>
      <c r="D8" s="143"/>
      <c r="E8" s="77"/>
      <c r="F8" s="143">
        <v>334.3</v>
      </c>
      <c r="G8" s="143"/>
      <c r="H8" s="143"/>
      <c r="I8" s="143">
        <f>SUM(D8:H8)</f>
        <v>334.3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ht="12.75">
      <c r="A10" s="11" t="s">
        <v>12</v>
      </c>
      <c r="B10" s="259" t="s">
        <v>13</v>
      </c>
      <c r="C10" s="260"/>
      <c r="D10" s="259" t="s">
        <v>14</v>
      </c>
      <c r="E10" s="261"/>
      <c r="F10" s="261"/>
      <c r="G10" s="261"/>
      <c r="H10" s="261"/>
      <c r="I10" s="260"/>
    </row>
    <row r="11" spans="1:9" ht="12.75">
      <c r="A11" s="88">
        <v>40190</v>
      </c>
      <c r="B11" s="250" t="s">
        <v>97</v>
      </c>
      <c r="C11" s="250"/>
      <c r="D11" s="251" t="s">
        <v>110</v>
      </c>
      <c r="E11" s="251"/>
      <c r="F11" s="251"/>
      <c r="G11" s="251"/>
      <c r="H11" s="251"/>
      <c r="I11" s="251"/>
    </row>
    <row r="12" spans="1:9" ht="12.75">
      <c r="A12" s="88">
        <v>40192</v>
      </c>
      <c r="B12" s="250" t="s">
        <v>98</v>
      </c>
      <c r="C12" s="250"/>
      <c r="D12" s="251" t="s">
        <v>63</v>
      </c>
      <c r="E12" s="251"/>
      <c r="F12" s="251"/>
      <c r="G12" s="251"/>
      <c r="H12" s="251"/>
      <c r="I12" s="251"/>
    </row>
    <row r="13" spans="1:9" ht="12.75">
      <c r="A13" s="88">
        <v>40206</v>
      </c>
      <c r="B13" s="250" t="s">
        <v>99</v>
      </c>
      <c r="C13" s="250"/>
      <c r="D13" s="251" t="s">
        <v>83</v>
      </c>
      <c r="E13" s="251"/>
      <c r="F13" s="251"/>
      <c r="G13" s="251"/>
      <c r="H13" s="251"/>
      <c r="I13" s="251"/>
    </row>
    <row r="14" spans="1:9" ht="12.75">
      <c r="A14" s="88">
        <v>40214</v>
      </c>
      <c r="B14" s="250" t="s">
        <v>100</v>
      </c>
      <c r="C14" s="250"/>
      <c r="D14" s="251" t="s">
        <v>63</v>
      </c>
      <c r="E14" s="251"/>
      <c r="F14" s="251"/>
      <c r="G14" s="251"/>
      <c r="H14" s="251"/>
      <c r="I14" s="251"/>
    </row>
    <row r="15" spans="1:9" ht="12.75">
      <c r="A15" s="88">
        <v>40217</v>
      </c>
      <c r="B15" s="250" t="s">
        <v>101</v>
      </c>
      <c r="C15" s="250"/>
      <c r="D15" s="251" t="s">
        <v>111</v>
      </c>
      <c r="E15" s="251"/>
      <c r="F15" s="251"/>
      <c r="G15" s="251"/>
      <c r="H15" s="251"/>
      <c r="I15" s="251"/>
    </row>
    <row r="16" spans="1:9" ht="12.75">
      <c r="A16" s="88">
        <v>40220</v>
      </c>
      <c r="B16" s="250" t="s">
        <v>102</v>
      </c>
      <c r="C16" s="250"/>
      <c r="D16" s="251" t="s">
        <v>110</v>
      </c>
      <c r="E16" s="251"/>
      <c r="F16" s="251"/>
      <c r="G16" s="251"/>
      <c r="H16" s="251"/>
      <c r="I16" s="251"/>
    </row>
    <row r="17" spans="1:9" ht="12.75">
      <c r="A17" s="88">
        <v>40225</v>
      </c>
      <c r="B17" s="250" t="s">
        <v>103</v>
      </c>
      <c r="C17" s="250"/>
      <c r="D17" s="251" t="s">
        <v>110</v>
      </c>
      <c r="E17" s="251"/>
      <c r="F17" s="251"/>
      <c r="G17" s="251"/>
      <c r="H17" s="251"/>
      <c r="I17" s="251"/>
    </row>
    <row r="18" spans="1:9" ht="12.75">
      <c r="A18" s="88">
        <v>40231</v>
      </c>
      <c r="B18" s="250" t="s">
        <v>104</v>
      </c>
      <c r="C18" s="250"/>
      <c r="D18" s="251" t="s">
        <v>83</v>
      </c>
      <c r="E18" s="251"/>
      <c r="F18" s="251"/>
      <c r="G18" s="251"/>
      <c r="H18" s="251"/>
      <c r="I18" s="251"/>
    </row>
    <row r="19" spans="1:9" ht="12.75">
      <c r="A19" s="88">
        <v>40234</v>
      </c>
      <c r="B19" s="250" t="s">
        <v>97</v>
      </c>
      <c r="C19" s="250"/>
      <c r="D19" s="251" t="s">
        <v>110</v>
      </c>
      <c r="E19" s="251"/>
      <c r="F19" s="251"/>
      <c r="G19" s="251"/>
      <c r="H19" s="251"/>
      <c r="I19" s="251"/>
    </row>
    <row r="20" spans="1:9" ht="12.75">
      <c r="A20" s="88">
        <v>40241</v>
      </c>
      <c r="B20" s="250" t="s">
        <v>105</v>
      </c>
      <c r="C20" s="250"/>
      <c r="D20" s="251" t="s">
        <v>110</v>
      </c>
      <c r="E20" s="251"/>
      <c r="F20" s="251"/>
      <c r="G20" s="251"/>
      <c r="H20" s="251"/>
      <c r="I20" s="251"/>
    </row>
    <row r="21" spans="1:9" ht="12.75">
      <c r="A21" s="88">
        <v>40246</v>
      </c>
      <c r="B21" s="250" t="s">
        <v>106</v>
      </c>
      <c r="C21" s="250"/>
      <c r="D21" s="251" t="s">
        <v>63</v>
      </c>
      <c r="E21" s="251"/>
      <c r="F21" s="251"/>
      <c r="G21" s="251"/>
      <c r="H21" s="251"/>
      <c r="I21" s="251"/>
    </row>
    <row r="22" spans="1:9" ht="12.75">
      <c r="A22" s="88">
        <v>40248</v>
      </c>
      <c r="B22" s="250" t="s">
        <v>107</v>
      </c>
      <c r="C22" s="250"/>
      <c r="D22" s="251" t="s">
        <v>63</v>
      </c>
      <c r="E22" s="251"/>
      <c r="F22" s="251"/>
      <c r="G22" s="251"/>
      <c r="H22" s="251"/>
      <c r="I22" s="251"/>
    </row>
    <row r="23" spans="1:9" ht="12.75">
      <c r="A23" s="88">
        <v>40256</v>
      </c>
      <c r="B23" s="250" t="s">
        <v>108</v>
      </c>
      <c r="C23" s="250"/>
      <c r="D23" s="251" t="s">
        <v>83</v>
      </c>
      <c r="E23" s="251"/>
      <c r="F23" s="251"/>
      <c r="G23" s="251"/>
      <c r="H23" s="251"/>
      <c r="I23" s="251"/>
    </row>
    <row r="24" spans="1:9" ht="12.75">
      <c r="A24" s="88">
        <v>40263</v>
      </c>
      <c r="B24" s="252" t="s">
        <v>109</v>
      </c>
      <c r="C24" s="253"/>
      <c r="D24" s="252" t="s">
        <v>63</v>
      </c>
      <c r="E24" s="254"/>
      <c r="F24" s="254"/>
      <c r="G24" s="254"/>
      <c r="H24" s="254"/>
      <c r="I24" s="253"/>
    </row>
  </sheetData>
  <sheetProtection/>
  <mergeCells count="37">
    <mergeCell ref="B5:B6"/>
    <mergeCell ref="C5:C6"/>
    <mergeCell ref="D5:G6"/>
    <mergeCell ref="B11:C11"/>
    <mergeCell ref="D11:I11"/>
    <mergeCell ref="H5:H6"/>
    <mergeCell ref="I5:I6"/>
    <mergeCell ref="A9:I9"/>
    <mergeCell ref="B10:C10"/>
    <mergeCell ref="D10:I10"/>
    <mergeCell ref="A5:A6"/>
    <mergeCell ref="B15:C15"/>
    <mergeCell ref="D15:I15"/>
    <mergeCell ref="B24:C24"/>
    <mergeCell ref="D24:I24"/>
    <mergeCell ref="B12:C12"/>
    <mergeCell ref="D12:I12"/>
    <mergeCell ref="B16:C16"/>
    <mergeCell ref="D16:I16"/>
    <mergeCell ref="B13:C13"/>
    <mergeCell ref="D13:I13"/>
    <mergeCell ref="B14:C14"/>
    <mergeCell ref="D14:I14"/>
    <mergeCell ref="B19:C19"/>
    <mergeCell ref="D19:I19"/>
    <mergeCell ref="B20:C20"/>
    <mergeCell ref="D20:I20"/>
    <mergeCell ref="B17:C17"/>
    <mergeCell ref="D17:I17"/>
    <mergeCell ref="B18:C18"/>
    <mergeCell ref="D18:I18"/>
    <mergeCell ref="B23:C23"/>
    <mergeCell ref="D23:I23"/>
    <mergeCell ref="B21:C21"/>
    <mergeCell ref="D21:I21"/>
    <mergeCell ref="B22:C22"/>
    <mergeCell ref="D22:I22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7.140625" style="0" customWidth="1"/>
    <col min="2" max="2" width="12.8515625" style="0" customWidth="1"/>
    <col min="3" max="3" width="21.71093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27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ht="13.5" thickTop="1">
      <c r="A8" s="133" t="s">
        <v>133</v>
      </c>
      <c r="B8" s="114"/>
      <c r="C8" s="156" t="s">
        <v>134</v>
      </c>
      <c r="D8" s="111"/>
      <c r="E8" s="111"/>
      <c r="F8" s="109"/>
      <c r="G8" s="55"/>
      <c r="H8" s="112">
        <v>24.36</v>
      </c>
      <c r="I8" s="110">
        <f>SUM(D8:H8)</f>
        <v>24.36</v>
      </c>
    </row>
    <row r="9" spans="1:9" ht="12.75">
      <c r="A9" s="223" t="s">
        <v>11</v>
      </c>
      <c r="B9" s="262"/>
      <c r="C9" s="262"/>
      <c r="D9" s="262"/>
      <c r="E9" s="262"/>
      <c r="F9" s="262"/>
      <c r="G9" s="262"/>
      <c r="H9" s="262"/>
      <c r="I9" s="263"/>
    </row>
    <row r="10" spans="1:9" s="38" customFormat="1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  <row r="11" spans="1:9" s="38" customFormat="1" ht="12.75">
      <c r="A11"/>
      <c r="B11"/>
      <c r="C11"/>
      <c r="D11"/>
      <c r="E11"/>
      <c r="F11"/>
      <c r="G11"/>
      <c r="H11"/>
      <c r="I11"/>
    </row>
    <row r="12" spans="1:9" s="38" customFormat="1" ht="12.75">
      <c r="A12"/>
      <c r="B12"/>
      <c r="C12"/>
      <c r="D12"/>
      <c r="E12"/>
      <c r="F12"/>
      <c r="G12"/>
      <c r="H12"/>
      <c r="I12"/>
    </row>
    <row r="13" spans="1:9" s="38" customFormat="1" ht="12.75">
      <c r="A13"/>
      <c r="B13"/>
      <c r="C13"/>
      <c r="D13"/>
      <c r="E13"/>
      <c r="F13"/>
      <c r="G13"/>
      <c r="H13"/>
      <c r="I13"/>
    </row>
  </sheetData>
  <sheetProtection/>
  <mergeCells count="9">
    <mergeCell ref="B10:C10"/>
    <mergeCell ref="D10:I10"/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3" width="18.0039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26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ht="13.5" thickTop="1">
      <c r="A8" s="133" t="s">
        <v>136</v>
      </c>
      <c r="B8" s="114"/>
      <c r="C8" s="156" t="s">
        <v>135</v>
      </c>
      <c r="D8" s="111"/>
      <c r="E8" s="111"/>
      <c r="F8" s="109"/>
      <c r="G8" s="55"/>
      <c r="H8" s="112">
        <v>5</v>
      </c>
      <c r="I8" s="110">
        <f>SUM(D8:H8)</f>
        <v>5</v>
      </c>
    </row>
    <row r="9" spans="1:9" ht="12.75">
      <c r="A9" s="223" t="s">
        <v>11</v>
      </c>
      <c r="B9" s="262"/>
      <c r="C9" s="262"/>
      <c r="D9" s="262"/>
      <c r="E9" s="262"/>
      <c r="F9" s="262"/>
      <c r="G9" s="262"/>
      <c r="H9" s="262"/>
      <c r="I9" s="263"/>
    </row>
    <row r="10" spans="1:9" s="38" customFormat="1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  <row r="11" spans="1:9" s="38" customFormat="1" ht="12.75">
      <c r="A11"/>
      <c r="B11"/>
      <c r="C11"/>
      <c r="D11"/>
      <c r="E11"/>
      <c r="F11"/>
      <c r="G11"/>
      <c r="H11"/>
      <c r="I11"/>
    </row>
    <row r="12" spans="1:9" s="38" customFormat="1" ht="12.75">
      <c r="A12"/>
      <c r="B12"/>
      <c r="C12"/>
      <c r="D12"/>
      <c r="E12"/>
      <c r="F12"/>
      <c r="G12"/>
      <c r="H12"/>
      <c r="I12"/>
    </row>
    <row r="13" spans="1:9" s="38" customFormat="1" ht="12.75">
      <c r="A13"/>
      <c r="B13"/>
      <c r="C13"/>
      <c r="D13"/>
      <c r="E13"/>
      <c r="F13"/>
      <c r="G13"/>
      <c r="H13"/>
      <c r="I13"/>
    </row>
  </sheetData>
  <sheetProtection/>
  <mergeCells count="9">
    <mergeCell ref="B10:C10"/>
    <mergeCell ref="D10:I10"/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5.140625" style="0" customWidth="1"/>
    <col min="2" max="2" width="19.7109375" style="0" customWidth="1"/>
    <col min="3" max="3" width="33.28125" style="0" customWidth="1"/>
    <col min="4" max="4" width="8.00390625" style="0" customWidth="1"/>
    <col min="5" max="5" width="11.57421875" style="0" customWidth="1"/>
    <col min="6" max="6" width="10.421875" style="0" customWidth="1"/>
    <col min="7" max="8" width="14.57421875" style="0" customWidth="1"/>
    <col min="9" max="9" width="10.00390625" style="0" customWidth="1"/>
  </cols>
  <sheetData>
    <row r="1" ht="12.75">
      <c r="A1" s="9"/>
    </row>
    <row r="2" ht="12.75">
      <c r="A2" s="1" t="s">
        <v>25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56.25" customHeight="1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s="28" customFormat="1" ht="26.25" thickTop="1">
      <c r="A8" s="175">
        <v>40212</v>
      </c>
      <c r="B8" s="37" t="s">
        <v>51</v>
      </c>
      <c r="C8" s="142" t="s">
        <v>147</v>
      </c>
      <c r="D8" s="29"/>
      <c r="E8" s="184">
        <v>68</v>
      </c>
      <c r="F8" s="29"/>
      <c r="G8" s="182">
        <v>80</v>
      </c>
      <c r="H8" s="29"/>
      <c r="I8" s="70">
        <f>SUM(D8:H8)</f>
        <v>148</v>
      </c>
    </row>
    <row r="9" spans="1:9" s="28" customFormat="1" ht="12.75">
      <c r="A9" s="183" t="s">
        <v>137</v>
      </c>
      <c r="B9" s="14"/>
      <c r="C9" s="99" t="s">
        <v>135</v>
      </c>
      <c r="D9" s="70"/>
      <c r="E9" s="184"/>
      <c r="F9" s="70"/>
      <c r="G9" s="70"/>
      <c r="H9" s="70">
        <v>24.36</v>
      </c>
      <c r="I9" s="39">
        <f>SUM(D9:H9)</f>
        <v>24.36</v>
      </c>
    </row>
    <row r="10" spans="1:9" s="28" customFormat="1" ht="12.75">
      <c r="A10" s="181" t="s">
        <v>142</v>
      </c>
      <c r="B10" s="14"/>
      <c r="C10" s="89" t="s">
        <v>47</v>
      </c>
      <c r="D10" s="39"/>
      <c r="E10" s="39"/>
      <c r="F10" s="39">
        <v>368.28</v>
      </c>
      <c r="G10" s="39"/>
      <c r="H10" s="39"/>
      <c r="I10" s="39">
        <f>SUM(D10:H10)</f>
        <v>368.28</v>
      </c>
    </row>
    <row r="11" spans="1:9" ht="12.75">
      <c r="A11" s="223" t="s">
        <v>11</v>
      </c>
      <c r="B11" s="224"/>
      <c r="C11" s="224"/>
      <c r="D11" s="224"/>
      <c r="E11" s="224"/>
      <c r="F11" s="224"/>
      <c r="G11" s="224"/>
      <c r="H11" s="224"/>
      <c r="I11" s="225"/>
    </row>
    <row r="12" spans="1:9" ht="12.75">
      <c r="A12" s="11" t="s">
        <v>12</v>
      </c>
      <c r="B12" s="264" t="s">
        <v>13</v>
      </c>
      <c r="C12" s="264"/>
      <c r="D12" s="264"/>
      <c r="E12" s="265" t="s">
        <v>14</v>
      </c>
      <c r="F12" s="266"/>
      <c r="G12" s="266"/>
      <c r="H12" s="266"/>
      <c r="I12" s="267"/>
    </row>
    <row r="13" spans="1:9" s="57" customFormat="1" ht="12.75">
      <c r="A13" s="58">
        <v>40242</v>
      </c>
      <c r="B13" s="269" t="s">
        <v>140</v>
      </c>
      <c r="C13" s="205"/>
      <c r="D13" s="206"/>
      <c r="E13" s="250" t="s">
        <v>141</v>
      </c>
      <c r="F13" s="268"/>
      <c r="G13" s="268"/>
      <c r="H13" s="268"/>
      <c r="I13" s="268"/>
    </row>
  </sheetData>
  <sheetProtection/>
  <mergeCells count="11">
    <mergeCell ref="B12:D12"/>
    <mergeCell ref="E12:I12"/>
    <mergeCell ref="E13:I13"/>
    <mergeCell ref="B13:D13"/>
    <mergeCell ref="H5:H6"/>
    <mergeCell ref="I5:I6"/>
    <mergeCell ref="A11:I11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5.00390625" style="0" customWidth="1"/>
    <col min="2" max="2" width="17.8515625" style="0" customWidth="1"/>
    <col min="3" max="3" width="46.7109375" style="0" customWidth="1"/>
    <col min="4" max="4" width="9.57421875" style="0" customWidth="1"/>
    <col min="7" max="7" width="14.57421875" style="0" customWidth="1"/>
    <col min="8" max="8" width="11.00390625" style="0" customWidth="1"/>
    <col min="9" max="9" width="10.00390625" style="0" customWidth="1"/>
  </cols>
  <sheetData>
    <row r="2" ht="12.75">
      <c r="A2" s="1" t="s">
        <v>24</v>
      </c>
    </row>
    <row r="3" ht="12.75">
      <c r="A3" s="1" t="s">
        <v>44</v>
      </c>
    </row>
    <row r="4" ht="13.5" thickBot="1"/>
    <row r="5" spans="1:9" ht="33.75" customHeight="1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24" customHeight="1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s="54" customFormat="1" ht="13.5" thickTop="1">
      <c r="A8" s="164" t="s">
        <v>143</v>
      </c>
      <c r="B8" s="41" t="s">
        <v>54</v>
      </c>
      <c r="C8" s="62" t="s">
        <v>122</v>
      </c>
      <c r="D8" s="191">
        <v>112</v>
      </c>
      <c r="E8" s="98"/>
      <c r="F8" s="98"/>
      <c r="G8" s="98"/>
      <c r="H8" s="62"/>
      <c r="I8" s="39">
        <f>SUM(D8:H8)</f>
        <v>112</v>
      </c>
    </row>
    <row r="9" spans="1:9" s="54" customFormat="1" ht="12.75">
      <c r="A9" s="164" t="s">
        <v>144</v>
      </c>
      <c r="B9" s="41" t="s">
        <v>55</v>
      </c>
      <c r="C9" s="99" t="s">
        <v>123</v>
      </c>
      <c r="D9" s="191">
        <v>4585</v>
      </c>
      <c r="E9" s="98"/>
      <c r="F9" s="98"/>
      <c r="G9" s="98"/>
      <c r="H9" s="62"/>
      <c r="I9" s="39">
        <f>SUM(D9:H9)</f>
        <v>4585</v>
      </c>
    </row>
    <row r="10" spans="1:9" s="54" customFormat="1" ht="12.75">
      <c r="A10" s="164" t="s">
        <v>145</v>
      </c>
      <c r="B10" s="41" t="s">
        <v>56</v>
      </c>
      <c r="C10" s="62" t="s">
        <v>180</v>
      </c>
      <c r="D10" s="191">
        <v>2804</v>
      </c>
      <c r="E10" s="98"/>
      <c r="F10" s="98"/>
      <c r="G10" s="98"/>
      <c r="H10" s="62"/>
      <c r="I10" s="39">
        <f>SUM(D10:H10)</f>
        <v>2804</v>
      </c>
    </row>
    <row r="11" spans="1:9" s="28" customFormat="1" ht="12.75">
      <c r="A11" s="37" t="s">
        <v>142</v>
      </c>
      <c r="B11" s="14"/>
      <c r="C11" s="89" t="s">
        <v>47</v>
      </c>
      <c r="D11" s="39"/>
      <c r="E11" s="39"/>
      <c r="F11" s="39">
        <v>692.96</v>
      </c>
      <c r="G11" s="39"/>
      <c r="H11" s="39"/>
      <c r="I11" s="39">
        <f>SUM(D11:H11)</f>
        <v>692.96</v>
      </c>
    </row>
    <row r="12" spans="1:9" ht="12.75">
      <c r="A12" s="223" t="s">
        <v>11</v>
      </c>
      <c r="B12" s="224"/>
      <c r="C12" s="224"/>
      <c r="D12" s="224"/>
      <c r="E12" s="224"/>
      <c r="F12" s="224"/>
      <c r="G12" s="224"/>
      <c r="H12" s="224"/>
      <c r="I12" s="225"/>
    </row>
    <row r="13" spans="1:9" ht="12.75">
      <c r="A13" s="11" t="s">
        <v>12</v>
      </c>
      <c r="B13" s="214" t="s">
        <v>13</v>
      </c>
      <c r="C13" s="215"/>
      <c r="D13" s="214" t="s">
        <v>14</v>
      </c>
      <c r="E13" s="216"/>
      <c r="F13" s="216"/>
      <c r="G13" s="216"/>
      <c r="H13" s="216"/>
      <c r="I13" s="215"/>
    </row>
    <row r="14" spans="1:9" ht="12.75">
      <c r="A14" s="79">
        <v>40217</v>
      </c>
      <c r="B14" s="272" t="s">
        <v>124</v>
      </c>
      <c r="C14" s="273"/>
      <c r="D14" s="272" t="s">
        <v>110</v>
      </c>
      <c r="E14" s="273"/>
      <c r="F14" s="273"/>
      <c r="G14" s="273"/>
      <c r="H14" s="273"/>
      <c r="I14" s="273"/>
    </row>
    <row r="15" spans="1:9" ht="12.75">
      <c r="A15" s="84">
        <v>40218</v>
      </c>
      <c r="B15" s="148" t="s">
        <v>125</v>
      </c>
      <c r="C15" s="85"/>
      <c r="D15" s="147" t="s">
        <v>110</v>
      </c>
      <c r="E15" s="86"/>
      <c r="F15" s="86"/>
      <c r="G15" s="86"/>
      <c r="H15" s="86"/>
      <c r="I15" s="85"/>
    </row>
    <row r="16" spans="1:9" ht="12.75">
      <c r="A16" s="84">
        <v>40248</v>
      </c>
      <c r="B16" s="270" t="s">
        <v>126</v>
      </c>
      <c r="C16" s="271"/>
      <c r="D16" s="147" t="s">
        <v>63</v>
      </c>
      <c r="E16" s="86"/>
      <c r="F16" s="86"/>
      <c r="G16" s="86"/>
      <c r="H16" s="86"/>
      <c r="I16" s="85"/>
    </row>
    <row r="18" ht="12.75">
      <c r="A18" t="s">
        <v>43</v>
      </c>
    </row>
  </sheetData>
  <sheetProtection/>
  <mergeCells count="12">
    <mergeCell ref="D13:I13"/>
    <mergeCell ref="A5:A6"/>
    <mergeCell ref="B16:C16"/>
    <mergeCell ref="B5:B6"/>
    <mergeCell ref="C5:C6"/>
    <mergeCell ref="D5:G6"/>
    <mergeCell ref="B14:C14"/>
    <mergeCell ref="D14:I14"/>
    <mergeCell ref="H5:H6"/>
    <mergeCell ref="I5:I6"/>
    <mergeCell ref="A12:I12"/>
    <mergeCell ref="B13:C13"/>
  </mergeCells>
  <printOptions/>
  <pageMargins left="0.1968503937007874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&amp;RAnnex 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3" width="19.57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36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ht="13.5" thickTop="1">
      <c r="A8" s="92"/>
      <c r="B8" s="92"/>
      <c r="C8" s="92"/>
      <c r="D8" s="106"/>
      <c r="E8" s="106"/>
      <c r="F8" s="106"/>
      <c r="G8" s="107"/>
      <c r="H8" s="108"/>
      <c r="I8" s="35">
        <f>SUM(D8:H8)</f>
        <v>0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</sheetData>
  <sheetProtection/>
  <mergeCells count="9">
    <mergeCell ref="B10:C10"/>
    <mergeCell ref="D10:I10"/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zoomScalePageLayoutView="0" workbookViewId="0" topLeftCell="A4">
      <selection activeCell="A18" sqref="A18:I18"/>
    </sheetView>
  </sheetViews>
  <sheetFormatPr defaultColWidth="9.140625" defaultRowHeight="12.75"/>
  <cols>
    <col min="1" max="1" width="17.28125" style="0" customWidth="1"/>
    <col min="2" max="2" width="14.7109375" style="0" customWidth="1"/>
    <col min="3" max="3" width="33.0039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23</v>
      </c>
    </row>
    <row r="3" ht="12.75">
      <c r="A3" s="1" t="s">
        <v>44</v>
      </c>
    </row>
    <row r="4" ht="13.5" thickBot="1"/>
    <row r="5" spans="1:9" ht="14.25" customHeight="1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s="67" customFormat="1" ht="13.5" thickTop="1">
      <c r="A8" s="31">
        <v>40238</v>
      </c>
      <c r="B8" s="117"/>
      <c r="C8" s="121" t="s">
        <v>45</v>
      </c>
      <c r="D8" s="68"/>
      <c r="E8" s="68"/>
      <c r="F8" s="68"/>
      <c r="G8" s="68"/>
      <c r="H8" s="120">
        <v>123.4</v>
      </c>
      <c r="I8" s="64">
        <f aca="true" t="shared" si="0" ref="I8:I16">SUM(D8:H8)</f>
        <v>123.4</v>
      </c>
    </row>
    <row r="9" spans="1:9" s="67" customFormat="1" ht="12.75">
      <c r="A9" s="31">
        <v>40240</v>
      </c>
      <c r="B9" s="145" t="s">
        <v>116</v>
      </c>
      <c r="C9" s="165" t="s">
        <v>148</v>
      </c>
      <c r="D9" s="68"/>
      <c r="E9" s="68">
        <v>18.8</v>
      </c>
      <c r="F9" s="68"/>
      <c r="G9" s="68"/>
      <c r="H9" s="120"/>
      <c r="I9" s="64">
        <f t="shared" si="0"/>
        <v>18.8</v>
      </c>
    </row>
    <row r="10" spans="1:9" s="67" customFormat="1" ht="12.75">
      <c r="A10" s="115">
        <v>40192</v>
      </c>
      <c r="B10" s="139" t="s">
        <v>92</v>
      </c>
      <c r="C10" s="144" t="s">
        <v>112</v>
      </c>
      <c r="D10" s="68"/>
      <c r="E10" s="76">
        <v>13.4</v>
      </c>
      <c r="F10" s="68"/>
      <c r="G10" s="68"/>
      <c r="H10" s="120"/>
      <c r="I10" s="64">
        <f t="shared" si="0"/>
        <v>13.4</v>
      </c>
    </row>
    <row r="11" spans="1:9" s="67" customFormat="1" ht="12.75">
      <c r="A11" s="115">
        <v>40214</v>
      </c>
      <c r="B11" s="139" t="s">
        <v>93</v>
      </c>
      <c r="C11" s="144" t="s">
        <v>115</v>
      </c>
      <c r="D11" s="68"/>
      <c r="E11" s="76">
        <v>86</v>
      </c>
      <c r="F11" s="68"/>
      <c r="G11" s="68"/>
      <c r="H11" s="120"/>
      <c r="I11" s="64">
        <f t="shared" si="0"/>
        <v>86</v>
      </c>
    </row>
    <row r="12" spans="1:9" s="67" customFormat="1" ht="12.75">
      <c r="A12" s="115">
        <v>40214</v>
      </c>
      <c r="B12" s="139" t="s">
        <v>50</v>
      </c>
      <c r="C12" s="144" t="s">
        <v>65</v>
      </c>
      <c r="D12" s="68"/>
      <c r="E12" s="76">
        <v>156</v>
      </c>
      <c r="F12" s="68"/>
      <c r="G12" s="68"/>
      <c r="H12" s="120"/>
      <c r="I12" s="64">
        <f t="shared" si="0"/>
        <v>156</v>
      </c>
    </row>
    <row r="13" spans="1:9" s="67" customFormat="1" ht="12.75">
      <c r="A13" s="115">
        <v>40227</v>
      </c>
      <c r="B13" s="139" t="s">
        <v>72</v>
      </c>
      <c r="C13" s="144" t="s">
        <v>65</v>
      </c>
      <c r="D13" s="68"/>
      <c r="E13" s="76">
        <v>451</v>
      </c>
      <c r="F13" s="68"/>
      <c r="G13" s="68"/>
      <c r="H13" s="120"/>
      <c r="I13" s="64">
        <f t="shared" si="0"/>
        <v>451</v>
      </c>
    </row>
    <row r="14" spans="1:9" s="67" customFormat="1" ht="12.75">
      <c r="A14" s="115">
        <v>40235</v>
      </c>
      <c r="B14" s="139" t="s">
        <v>94</v>
      </c>
      <c r="C14" s="144" t="s">
        <v>114</v>
      </c>
      <c r="D14" s="68"/>
      <c r="E14" s="76">
        <v>128.9</v>
      </c>
      <c r="F14" s="68"/>
      <c r="G14" s="68"/>
      <c r="H14" s="120"/>
      <c r="I14" s="64">
        <f t="shared" si="0"/>
        <v>128.9</v>
      </c>
    </row>
    <row r="15" spans="1:9" s="67" customFormat="1" ht="12.75">
      <c r="A15" s="115">
        <v>40242</v>
      </c>
      <c r="B15" s="139" t="s">
        <v>95</v>
      </c>
      <c r="C15" s="121" t="s">
        <v>113</v>
      </c>
      <c r="D15" s="68"/>
      <c r="E15" s="76">
        <v>46.7</v>
      </c>
      <c r="F15" s="68"/>
      <c r="G15" s="68"/>
      <c r="H15" s="120"/>
      <c r="I15" s="64">
        <f t="shared" si="0"/>
        <v>46.7</v>
      </c>
    </row>
    <row r="16" spans="1:9" s="67" customFormat="1" ht="12.75">
      <c r="A16" s="115">
        <v>40246</v>
      </c>
      <c r="B16" s="139" t="s">
        <v>96</v>
      </c>
      <c r="C16" s="149" t="s">
        <v>127</v>
      </c>
      <c r="D16" s="76">
        <v>2187.4</v>
      </c>
      <c r="E16" s="68"/>
      <c r="F16" s="68"/>
      <c r="G16" s="68"/>
      <c r="H16" s="120"/>
      <c r="I16" s="64">
        <f t="shared" si="0"/>
        <v>2187.4</v>
      </c>
    </row>
    <row r="17" spans="1:9" s="65" customFormat="1" ht="12.75">
      <c r="A17" s="119" t="s">
        <v>142</v>
      </c>
      <c r="B17" s="119"/>
      <c r="C17" s="118" t="s">
        <v>47</v>
      </c>
      <c r="D17" s="64"/>
      <c r="E17" s="64"/>
      <c r="F17" s="64">
        <v>3435.35</v>
      </c>
      <c r="G17" s="64"/>
      <c r="H17" s="64"/>
      <c r="I17" s="64">
        <f>SUM(D17:H17)</f>
        <v>3435.35</v>
      </c>
    </row>
    <row r="18" spans="1:9" ht="12.75">
      <c r="A18" s="223" t="s">
        <v>11</v>
      </c>
      <c r="B18" s="224"/>
      <c r="C18" s="224"/>
      <c r="D18" s="224"/>
      <c r="E18" s="224"/>
      <c r="F18" s="224"/>
      <c r="G18" s="224"/>
      <c r="H18" s="224"/>
      <c r="I18" s="225"/>
    </row>
    <row r="19" spans="1:9" ht="12.75">
      <c r="A19" s="11" t="s">
        <v>12</v>
      </c>
      <c r="B19" s="214" t="s">
        <v>13</v>
      </c>
      <c r="C19" s="215"/>
      <c r="D19" s="214" t="s">
        <v>14</v>
      </c>
      <c r="E19" s="216"/>
      <c r="F19" s="216"/>
      <c r="G19" s="216"/>
      <c r="H19" s="216"/>
      <c r="I19" s="215"/>
    </row>
    <row r="20" spans="1:9" ht="12.75">
      <c r="A20" s="71">
        <v>40242</v>
      </c>
      <c r="B20" s="274" t="s">
        <v>117</v>
      </c>
      <c r="C20" s="275"/>
      <c r="D20" s="276" t="s">
        <v>63</v>
      </c>
      <c r="E20" s="277"/>
      <c r="F20" s="277"/>
      <c r="G20" s="277"/>
      <c r="H20" s="277"/>
      <c r="I20" s="278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</sheetData>
  <sheetProtection/>
  <mergeCells count="11">
    <mergeCell ref="B20:C20"/>
    <mergeCell ref="D20:I20"/>
    <mergeCell ref="B19:C19"/>
    <mergeCell ref="D19:I19"/>
    <mergeCell ref="A5:A6"/>
    <mergeCell ref="B5:B6"/>
    <mergeCell ref="C5:C6"/>
    <mergeCell ref="D5:G6"/>
    <mergeCell ref="H5:H6"/>
    <mergeCell ref="I5:I6"/>
    <mergeCell ref="A18:I18"/>
  </mergeCells>
  <printOptions/>
  <pageMargins left="0.1968503937007874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&amp;RAnnex 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3" width="18.0039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22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ht="13.5" thickTop="1">
      <c r="A8" s="161" t="s">
        <v>137</v>
      </c>
      <c r="B8" s="92"/>
      <c r="C8" s="161" t="s">
        <v>135</v>
      </c>
      <c r="D8" s="106"/>
      <c r="E8" s="106"/>
      <c r="F8" s="106"/>
      <c r="G8" s="107"/>
      <c r="H8" s="108">
        <v>25</v>
      </c>
      <c r="I8" s="53">
        <f>SUM(D8:H8)</f>
        <v>25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</sheetData>
  <sheetProtection/>
  <mergeCells count="9">
    <mergeCell ref="B10:C10"/>
    <mergeCell ref="D10:I10"/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3" width="16.421875" style="0" customWidth="1"/>
    <col min="4" max="9" width="13.7109375" style="0" customWidth="1"/>
  </cols>
  <sheetData>
    <row r="2" ht="12.75">
      <c r="A2" s="1" t="s">
        <v>37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ht="13.5" thickTop="1">
      <c r="A8" s="92"/>
      <c r="B8" s="92"/>
      <c r="C8" s="92"/>
      <c r="D8" s="106"/>
      <c r="E8" s="106"/>
      <c r="F8" s="106"/>
      <c r="G8" s="107"/>
      <c r="H8" s="108"/>
      <c r="I8" s="35">
        <f>SUM(D8:H8)</f>
        <v>0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</sheetData>
  <sheetProtection/>
  <mergeCells count="9">
    <mergeCell ref="B10:C10"/>
    <mergeCell ref="D10:I10"/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0.140625" style="0" bestFit="1" customWidth="1"/>
    <col min="2" max="2" width="21.7109375" style="0" customWidth="1"/>
    <col min="3" max="3" width="42.421875" style="0" customWidth="1"/>
    <col min="4" max="6" width="9.57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34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10" ht="13.5" thickTop="1">
      <c r="A8" s="133" t="s">
        <v>77</v>
      </c>
      <c r="B8" s="134" t="s">
        <v>78</v>
      </c>
      <c r="C8" s="129" t="s">
        <v>174</v>
      </c>
      <c r="D8" s="185"/>
      <c r="E8" s="185">
        <v>122.8</v>
      </c>
      <c r="F8" s="109"/>
      <c r="G8" s="186">
        <v>80</v>
      </c>
      <c r="H8" s="112"/>
      <c r="I8" s="110">
        <f>SUM(D8:H8)</f>
        <v>202.8</v>
      </c>
      <c r="J8" s="9"/>
    </row>
    <row r="9" spans="1:10" ht="12.75">
      <c r="A9" s="133" t="s">
        <v>79</v>
      </c>
      <c r="B9" s="114" t="s">
        <v>51</v>
      </c>
      <c r="C9" s="129" t="s">
        <v>175</v>
      </c>
      <c r="D9" s="185"/>
      <c r="E9" s="185">
        <v>56</v>
      </c>
      <c r="F9" s="109"/>
      <c r="G9" s="55">
        <v>79</v>
      </c>
      <c r="H9" s="112"/>
      <c r="I9" s="110">
        <f>SUM(D9:H9)</f>
        <v>135</v>
      </c>
      <c r="J9" s="9"/>
    </row>
    <row r="10" spans="1:10" ht="12.75">
      <c r="A10" s="113">
        <v>40213</v>
      </c>
      <c r="B10" s="134" t="s">
        <v>179</v>
      </c>
      <c r="C10" s="129" t="s">
        <v>177</v>
      </c>
      <c r="D10" s="185"/>
      <c r="E10" s="185"/>
      <c r="F10" s="109">
        <v>11.85</v>
      </c>
      <c r="G10" s="55"/>
      <c r="H10" s="112"/>
      <c r="I10" s="110">
        <f>SUM(D10:H10)</f>
        <v>11.85</v>
      </c>
      <c r="J10" s="9"/>
    </row>
    <row r="11" spans="1:10" ht="12.75">
      <c r="A11" s="113">
        <v>40262</v>
      </c>
      <c r="B11" s="114" t="s">
        <v>52</v>
      </c>
      <c r="C11" s="129" t="s">
        <v>176</v>
      </c>
      <c r="D11" s="185">
        <v>253.3</v>
      </c>
      <c r="E11" s="185"/>
      <c r="F11" s="109">
        <v>47.25</v>
      </c>
      <c r="G11" s="55">
        <v>85</v>
      </c>
      <c r="H11" s="112"/>
      <c r="I11" s="110">
        <f>SUM(D11:H11)</f>
        <v>385.55</v>
      </c>
      <c r="J11" s="9"/>
    </row>
    <row r="12" spans="1:9" ht="12.75">
      <c r="A12" s="223" t="s">
        <v>11</v>
      </c>
      <c r="B12" s="224"/>
      <c r="C12" s="224"/>
      <c r="D12" s="224"/>
      <c r="E12" s="224"/>
      <c r="F12" s="224"/>
      <c r="G12" s="224"/>
      <c r="H12" s="224"/>
      <c r="I12" s="225"/>
    </row>
    <row r="13" spans="1:9" ht="12.75">
      <c r="A13" s="11" t="s">
        <v>12</v>
      </c>
      <c r="B13" s="214" t="s">
        <v>13</v>
      </c>
      <c r="C13" s="215"/>
      <c r="D13" s="214" t="s">
        <v>14</v>
      </c>
      <c r="E13" s="216"/>
      <c r="F13" s="216"/>
      <c r="G13" s="216"/>
      <c r="H13" s="216"/>
      <c r="I13" s="215"/>
    </row>
    <row r="14" spans="1:9" s="24" customFormat="1" ht="12.75">
      <c r="A14" s="66">
        <v>40262</v>
      </c>
      <c r="B14" s="218" t="s">
        <v>178</v>
      </c>
      <c r="C14" s="219"/>
      <c r="D14" s="220" t="s">
        <v>63</v>
      </c>
      <c r="E14" s="221"/>
      <c r="F14" s="221"/>
      <c r="G14" s="221"/>
      <c r="H14" s="221"/>
      <c r="I14" s="222"/>
    </row>
    <row r="15" spans="1:9" s="24" customFormat="1" ht="12.75">
      <c r="A15" s="25"/>
      <c r="B15" s="73"/>
      <c r="C15" s="73"/>
      <c r="D15" s="73"/>
      <c r="E15" s="73"/>
      <c r="F15" s="73"/>
      <c r="G15" s="73"/>
      <c r="H15" s="73"/>
      <c r="I15" s="73"/>
    </row>
    <row r="16" spans="1:9" s="24" customFormat="1" ht="12.75">
      <c r="A16" s="25"/>
      <c r="B16" s="73"/>
      <c r="C16" s="73"/>
      <c r="D16" s="73"/>
      <c r="E16" s="73"/>
      <c r="F16" s="73"/>
      <c r="G16" s="73"/>
      <c r="H16" s="73"/>
      <c r="I16" s="73"/>
    </row>
  </sheetData>
  <sheetProtection/>
  <mergeCells count="11">
    <mergeCell ref="B14:C14"/>
    <mergeCell ref="D14:I14"/>
    <mergeCell ref="H5:H6"/>
    <mergeCell ref="I5:I6"/>
    <mergeCell ref="A12:I12"/>
    <mergeCell ref="A5:A6"/>
    <mergeCell ref="B5:B6"/>
    <mergeCell ref="C5:C6"/>
    <mergeCell ref="D5:G6"/>
    <mergeCell ref="B13:C13"/>
    <mergeCell ref="D13:I13"/>
  </mergeCells>
  <printOptions/>
  <pageMargins left="0.1968503937007874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&amp;RAnnex 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5.421875" style="0" customWidth="1"/>
    <col min="2" max="2" width="12.8515625" style="0" customWidth="1"/>
    <col min="3" max="3" width="26.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21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s="54" customFormat="1" ht="13.5" thickTop="1">
      <c r="A8" s="157" t="s">
        <v>146</v>
      </c>
      <c r="B8" s="59"/>
      <c r="C8" s="158" t="s">
        <v>135</v>
      </c>
      <c r="D8" s="60"/>
      <c r="E8" s="60"/>
      <c r="F8" s="60"/>
      <c r="G8" s="61"/>
      <c r="H8" s="60">
        <v>5</v>
      </c>
      <c r="I8" s="60">
        <f>SUM(D8:H8)</f>
        <v>5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</sheetData>
  <sheetProtection/>
  <mergeCells count="9">
    <mergeCell ref="B10:C10"/>
    <mergeCell ref="D10:I10"/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47.8515625" style="0" customWidth="1"/>
    <col min="4" max="4" width="8.421875" style="0" customWidth="1"/>
    <col min="5" max="5" width="8.8515625" style="0" customWidth="1"/>
    <col min="6" max="6" width="10.421875" style="0" customWidth="1"/>
    <col min="7" max="7" width="14.57421875" style="0" customWidth="1"/>
    <col min="8" max="8" width="13.421875" style="0" customWidth="1"/>
    <col min="9" max="9" width="10.00390625" style="0" customWidth="1"/>
  </cols>
  <sheetData>
    <row r="2" ht="12.75">
      <c r="A2" s="1" t="s">
        <v>20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55.5" customHeight="1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s="54" customFormat="1" ht="13.5" thickTop="1">
      <c r="A8" s="81">
        <v>40206</v>
      </c>
      <c r="B8" s="132" t="s">
        <v>116</v>
      </c>
      <c r="C8" s="132" t="s">
        <v>128</v>
      </c>
      <c r="D8" s="56"/>
      <c r="E8" s="82">
        <v>11.6</v>
      </c>
      <c r="F8" s="56"/>
      <c r="G8" s="56"/>
      <c r="H8" s="69"/>
      <c r="I8" s="35">
        <f>SUM(D8:H8)</f>
        <v>11.6</v>
      </c>
    </row>
    <row r="9" spans="1:9" s="54" customFormat="1" ht="12.75">
      <c r="A9" s="150" t="s">
        <v>120</v>
      </c>
      <c r="B9" s="51" t="s">
        <v>53</v>
      </c>
      <c r="C9" s="23" t="s">
        <v>129</v>
      </c>
      <c r="D9" s="75"/>
      <c r="E9" s="83">
        <v>58</v>
      </c>
      <c r="F9" s="75"/>
      <c r="G9" s="75"/>
      <c r="H9" s="23"/>
      <c r="I9" s="35">
        <f>SUM(D9:H9)</f>
        <v>58</v>
      </c>
    </row>
    <row r="10" spans="1:9" ht="12.75">
      <c r="A10" s="30">
        <v>40240</v>
      </c>
      <c r="B10" s="151" t="s">
        <v>116</v>
      </c>
      <c r="C10" s="15" t="s">
        <v>130</v>
      </c>
      <c r="D10" s="26"/>
      <c r="E10" s="76">
        <v>11.6</v>
      </c>
      <c r="F10" s="33"/>
      <c r="G10" s="34"/>
      <c r="H10" s="35"/>
      <c r="I10" s="35">
        <f>SUM(D10:H10)</f>
        <v>11.6</v>
      </c>
    </row>
    <row r="11" spans="1:9" ht="12.75">
      <c r="A11" s="223" t="s">
        <v>11</v>
      </c>
      <c r="B11" s="224"/>
      <c r="C11" s="224"/>
      <c r="D11" s="224"/>
      <c r="E11" s="224"/>
      <c r="F11" s="224"/>
      <c r="G11" s="224"/>
      <c r="H11" s="224"/>
      <c r="I11" s="225"/>
    </row>
    <row r="12" spans="1:9" ht="12.75">
      <c r="A12" s="11" t="s">
        <v>12</v>
      </c>
      <c r="B12" s="214" t="s">
        <v>13</v>
      </c>
      <c r="C12" s="215"/>
      <c r="D12" s="214" t="s">
        <v>14</v>
      </c>
      <c r="E12" s="216"/>
      <c r="F12" s="216"/>
      <c r="G12" s="216"/>
      <c r="H12" s="216"/>
      <c r="I12" s="215"/>
    </row>
    <row r="13" spans="1:9" s="57" customFormat="1" ht="12.75">
      <c r="A13" s="74">
        <v>40189</v>
      </c>
      <c r="B13" s="269" t="s">
        <v>131</v>
      </c>
      <c r="C13" s="279"/>
      <c r="D13" s="280" t="s">
        <v>63</v>
      </c>
      <c r="E13" s="205"/>
      <c r="F13" s="205"/>
      <c r="G13" s="205"/>
      <c r="H13" s="205"/>
      <c r="I13" s="206"/>
    </row>
    <row r="14" spans="1:9" ht="12.75">
      <c r="A14" s="74">
        <v>40239</v>
      </c>
      <c r="B14" s="269" t="s">
        <v>171</v>
      </c>
      <c r="C14" s="279"/>
      <c r="D14" s="280" t="s">
        <v>110</v>
      </c>
      <c r="E14" s="205"/>
      <c r="F14" s="205"/>
      <c r="G14" s="205"/>
      <c r="H14" s="205"/>
      <c r="I14" s="206"/>
    </row>
    <row r="15" spans="1:9" ht="12.75">
      <c r="A15" s="152">
        <v>40259</v>
      </c>
      <c r="B15" s="252" t="s">
        <v>132</v>
      </c>
      <c r="C15" s="253"/>
      <c r="D15" s="254" t="s">
        <v>63</v>
      </c>
      <c r="E15" s="254"/>
      <c r="F15" s="254"/>
      <c r="G15" s="254"/>
      <c r="H15" s="254"/>
      <c r="I15" s="253"/>
    </row>
  </sheetData>
  <sheetProtection/>
  <mergeCells count="15">
    <mergeCell ref="B13:C13"/>
    <mergeCell ref="B14:C14"/>
    <mergeCell ref="B15:C15"/>
    <mergeCell ref="D15:I15"/>
    <mergeCell ref="D13:I13"/>
    <mergeCell ref="D14:I14"/>
    <mergeCell ref="B12:C12"/>
    <mergeCell ref="D12:I12"/>
    <mergeCell ref="A5:A6"/>
    <mergeCell ref="B5:B6"/>
    <mergeCell ref="C5:C6"/>
    <mergeCell ref="D5:G6"/>
    <mergeCell ref="H5:H6"/>
    <mergeCell ref="I5:I6"/>
    <mergeCell ref="A11:I11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34.57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19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s="32" customFormat="1" ht="13.5" thickTop="1">
      <c r="A8" s="43"/>
      <c r="B8" s="41"/>
      <c r="C8" s="69"/>
      <c r="D8" s="42"/>
      <c r="E8" s="72"/>
      <c r="F8" s="44"/>
      <c r="G8" s="45"/>
      <c r="H8" s="44"/>
      <c r="I8" s="44">
        <f>SUM(D8:H8)</f>
        <v>0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</sheetData>
  <sheetProtection/>
  <mergeCells count="9">
    <mergeCell ref="C5:C6"/>
    <mergeCell ref="D5:G6"/>
    <mergeCell ref="B10:C10"/>
    <mergeCell ref="D10:I10"/>
    <mergeCell ref="H5:H6"/>
    <mergeCell ref="I5:I6"/>
    <mergeCell ref="A9:I9"/>
    <mergeCell ref="A5:A6"/>
    <mergeCell ref="B5:B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4.421875" style="0" customWidth="1"/>
    <col min="2" max="2" width="20.421875" style="0" customWidth="1"/>
    <col min="3" max="3" width="14.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38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ht="13.5" thickTop="1">
      <c r="A8" s="20"/>
      <c r="B8" s="19"/>
      <c r="C8" s="19"/>
      <c r="D8" s="10"/>
      <c r="E8" s="10"/>
      <c r="F8" s="10"/>
      <c r="G8" s="21"/>
      <c r="H8" s="22"/>
      <c r="I8" s="10">
        <f>SUM(D8:H8)</f>
        <v>0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</sheetData>
  <sheetProtection/>
  <mergeCells count="9">
    <mergeCell ref="B10:C10"/>
    <mergeCell ref="D10:I10"/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3" width="18.281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41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ht="13.5" thickTop="1">
      <c r="A8" s="20"/>
      <c r="B8" s="19"/>
      <c r="C8" s="19"/>
      <c r="D8" s="10"/>
      <c r="E8" s="10"/>
      <c r="F8" s="10"/>
      <c r="G8" s="21"/>
      <c r="H8" s="10"/>
      <c r="I8" s="10">
        <f>SUM(D8:H8)</f>
        <v>0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</sheetData>
  <sheetProtection/>
  <mergeCells count="9">
    <mergeCell ref="B10:C10"/>
    <mergeCell ref="D10:I10"/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3" width="17.71093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39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ht="13.5" thickTop="1">
      <c r="A8" s="20"/>
      <c r="B8" s="19"/>
      <c r="C8" s="19"/>
      <c r="D8" s="10"/>
      <c r="E8" s="10"/>
      <c r="F8" s="10"/>
      <c r="G8" s="21"/>
      <c r="H8" s="22"/>
      <c r="I8" s="10">
        <f>SUM(D8:H8)</f>
        <v>0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</sheetData>
  <sheetProtection/>
  <mergeCells count="9">
    <mergeCell ref="B10:C10"/>
    <mergeCell ref="D10:I10"/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3" width="18.57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18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s="9" customFormat="1" ht="13.5" thickTop="1">
      <c r="A8" s="5"/>
      <c r="B8" s="6"/>
      <c r="C8" s="6"/>
      <c r="D8" s="7"/>
      <c r="E8" s="7"/>
      <c r="F8" s="7"/>
      <c r="G8" s="16"/>
      <c r="H8" s="8"/>
      <c r="I8" s="7">
        <f>SUM(D8:H8)</f>
        <v>0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</sheetData>
  <sheetProtection/>
  <mergeCells count="9">
    <mergeCell ref="B10:C10"/>
    <mergeCell ref="D10:I10"/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B17" sqref="B17:C17"/>
    </sheetView>
  </sheetViews>
  <sheetFormatPr defaultColWidth="9.140625" defaultRowHeight="12.75"/>
  <cols>
    <col min="1" max="1" width="16.140625" style="0" customWidth="1"/>
    <col min="2" max="2" width="16.8515625" style="0" customWidth="1"/>
    <col min="3" max="3" width="27.421875" style="0" customWidth="1"/>
    <col min="4" max="4" width="8.00390625" style="0" customWidth="1"/>
    <col min="5" max="5" width="10.7109375" style="0" customWidth="1"/>
    <col min="6" max="6" width="8.8515625" style="0" customWidth="1"/>
    <col min="7" max="7" width="14.57421875" style="0" customWidth="1"/>
    <col min="8" max="8" width="18.28125" style="0" customWidth="1"/>
    <col min="9" max="9" width="9.7109375" style="0" customWidth="1"/>
  </cols>
  <sheetData>
    <row r="2" ht="12.75">
      <c r="A2" s="1" t="s">
        <v>17</v>
      </c>
    </row>
    <row r="3" ht="12.75">
      <c r="A3" s="1" t="s">
        <v>44</v>
      </c>
    </row>
    <row r="4" ht="13.5" thickBot="1"/>
    <row r="5" spans="1:9" ht="14.25" customHeight="1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s="54" customFormat="1" ht="13.5" thickTop="1">
      <c r="A8" s="81">
        <v>40198</v>
      </c>
      <c r="B8" s="132" t="s">
        <v>88</v>
      </c>
      <c r="C8" s="132" t="s">
        <v>89</v>
      </c>
      <c r="D8" s="56"/>
      <c r="E8" s="192"/>
      <c r="F8" s="193">
        <v>41.39</v>
      </c>
      <c r="G8" s="56"/>
      <c r="H8" s="69"/>
      <c r="I8" s="87">
        <f>SUM(D8:H8)</f>
        <v>41.39</v>
      </c>
    </row>
    <row r="9" spans="1:9" ht="12.75">
      <c r="A9" s="115" t="s">
        <v>87</v>
      </c>
      <c r="B9" s="130" t="s">
        <v>91</v>
      </c>
      <c r="C9" s="13" t="s">
        <v>57</v>
      </c>
      <c r="D9" s="26"/>
      <c r="E9" s="194">
        <v>3701.5</v>
      </c>
      <c r="F9" s="122"/>
      <c r="G9" s="75"/>
      <c r="H9" s="90"/>
      <c r="I9" s="87">
        <f>SUM(D9:H9)</f>
        <v>3701.5</v>
      </c>
    </row>
    <row r="10" spans="1:9" ht="12.75">
      <c r="A10" s="223" t="s">
        <v>11</v>
      </c>
      <c r="B10" s="224"/>
      <c r="C10" s="224"/>
      <c r="D10" s="224"/>
      <c r="E10" s="224"/>
      <c r="F10" s="224"/>
      <c r="G10" s="224"/>
      <c r="H10" s="224"/>
      <c r="I10" s="225"/>
    </row>
    <row r="11" spans="1:9" ht="12.75">
      <c r="A11" s="11" t="s">
        <v>12</v>
      </c>
      <c r="B11" s="214" t="s">
        <v>13</v>
      </c>
      <c r="C11" s="215"/>
      <c r="D11" s="214" t="s">
        <v>14</v>
      </c>
      <c r="E11" s="216"/>
      <c r="F11" s="216"/>
      <c r="G11" s="216"/>
      <c r="H11" s="216"/>
      <c r="I11" s="215"/>
    </row>
    <row r="12" spans="1:9" ht="12.75">
      <c r="A12" s="135">
        <v>40180</v>
      </c>
      <c r="B12" s="281" t="s">
        <v>80</v>
      </c>
      <c r="C12" s="282"/>
      <c r="D12" s="283" t="s">
        <v>63</v>
      </c>
      <c r="E12" s="284"/>
      <c r="F12" s="284"/>
      <c r="G12" s="284"/>
      <c r="H12" s="284"/>
      <c r="I12" s="285"/>
    </row>
    <row r="13" spans="1:9" ht="12.75">
      <c r="A13" s="135">
        <v>40225</v>
      </c>
      <c r="B13" s="281" t="s">
        <v>90</v>
      </c>
      <c r="C13" s="282"/>
      <c r="D13" s="283" t="s">
        <v>63</v>
      </c>
      <c r="E13" s="284"/>
      <c r="F13" s="284"/>
      <c r="G13" s="284"/>
      <c r="H13" s="284"/>
      <c r="I13" s="285"/>
    </row>
    <row r="14" spans="1:9" ht="14.25" customHeight="1">
      <c r="A14" s="135">
        <v>40227</v>
      </c>
      <c r="B14" s="286" t="s">
        <v>81</v>
      </c>
      <c r="C14" s="287"/>
      <c r="D14" s="283" t="s">
        <v>63</v>
      </c>
      <c r="E14" s="284"/>
      <c r="F14" s="284"/>
      <c r="G14" s="284"/>
      <c r="H14" s="284"/>
      <c r="I14" s="285"/>
    </row>
    <row r="15" spans="1:9" ht="12.75">
      <c r="A15" s="135">
        <v>40242</v>
      </c>
      <c r="B15" s="281" t="s">
        <v>82</v>
      </c>
      <c r="C15" s="282"/>
      <c r="D15" s="283" t="s">
        <v>83</v>
      </c>
      <c r="E15" s="284"/>
      <c r="F15" s="284"/>
      <c r="G15" s="284"/>
      <c r="H15" s="284"/>
      <c r="I15" s="285"/>
    </row>
    <row r="16" spans="1:9" ht="12.75">
      <c r="A16" s="135">
        <v>40246</v>
      </c>
      <c r="B16" s="281" t="s">
        <v>84</v>
      </c>
      <c r="C16" s="282"/>
      <c r="D16" s="283" t="s">
        <v>63</v>
      </c>
      <c r="E16" s="284"/>
      <c r="F16" s="284"/>
      <c r="G16" s="284"/>
      <c r="H16" s="284"/>
      <c r="I16" s="285"/>
    </row>
    <row r="17" spans="1:9" ht="12.75">
      <c r="A17" s="135">
        <v>40252</v>
      </c>
      <c r="B17" s="281" t="s">
        <v>85</v>
      </c>
      <c r="C17" s="282"/>
      <c r="D17" s="283" t="s">
        <v>63</v>
      </c>
      <c r="E17" s="284"/>
      <c r="F17" s="284"/>
      <c r="G17" s="284"/>
      <c r="H17" s="284"/>
      <c r="I17" s="285"/>
    </row>
    <row r="18" spans="1:9" ht="12.75">
      <c r="A18" s="135">
        <v>40260</v>
      </c>
      <c r="B18" s="136" t="s">
        <v>86</v>
      </c>
      <c r="C18" s="137"/>
      <c r="D18" s="283" t="s">
        <v>63</v>
      </c>
      <c r="E18" s="284"/>
      <c r="F18" s="284"/>
      <c r="G18" s="284"/>
      <c r="H18" s="284"/>
      <c r="I18" s="285"/>
    </row>
  </sheetData>
  <sheetProtection/>
  <mergeCells count="22">
    <mergeCell ref="B17:C17"/>
    <mergeCell ref="D13:I13"/>
    <mergeCell ref="D12:I12"/>
    <mergeCell ref="D17:I17"/>
    <mergeCell ref="D18:I18"/>
    <mergeCell ref="D15:I15"/>
    <mergeCell ref="D14:I14"/>
    <mergeCell ref="B15:C15"/>
    <mergeCell ref="B16:C16"/>
    <mergeCell ref="D16:I16"/>
    <mergeCell ref="B14:C14"/>
    <mergeCell ref="B13:C13"/>
    <mergeCell ref="A5:A6"/>
    <mergeCell ref="B5:B6"/>
    <mergeCell ref="A10:I10"/>
    <mergeCell ref="B12:C12"/>
    <mergeCell ref="B11:C11"/>
    <mergeCell ref="C5:C6"/>
    <mergeCell ref="H5:H6"/>
    <mergeCell ref="I5:I6"/>
    <mergeCell ref="D11:I11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4.8515625" style="0" customWidth="1"/>
    <col min="2" max="2" width="22.00390625" style="0" customWidth="1"/>
    <col min="3" max="3" width="37.7109375" style="0" customWidth="1"/>
    <col min="4" max="6" width="10.00390625" style="0" customWidth="1"/>
    <col min="7" max="7" width="15.00390625" style="0" customWidth="1"/>
    <col min="8" max="8" width="10.57421875" style="0" customWidth="1"/>
    <col min="9" max="9" width="10.00390625" style="0" customWidth="1"/>
  </cols>
  <sheetData>
    <row r="1" spans="1:9" s="80" customFormat="1" ht="12.75">
      <c r="A1"/>
      <c r="B1"/>
      <c r="C1"/>
      <c r="D1"/>
      <c r="E1"/>
      <c r="F1"/>
      <c r="G1"/>
      <c r="H1"/>
      <c r="I1"/>
    </row>
    <row r="2" spans="1:9" s="80" customFormat="1" ht="12.75">
      <c r="A2" s="1" t="s">
        <v>16</v>
      </c>
      <c r="B2"/>
      <c r="C2"/>
      <c r="D2"/>
      <c r="E2"/>
      <c r="F2"/>
      <c r="G2"/>
      <c r="H2"/>
      <c r="I2"/>
    </row>
    <row r="3" spans="1:9" s="80" customFormat="1" ht="12.75">
      <c r="A3" s="1" t="s">
        <v>44</v>
      </c>
      <c r="B3"/>
      <c r="C3"/>
      <c r="D3"/>
      <c r="E3"/>
      <c r="F3"/>
      <c r="G3"/>
      <c r="H3"/>
      <c r="I3"/>
    </row>
    <row r="4" spans="1:9" s="80" customFormat="1" ht="13.5" thickBot="1">
      <c r="A4"/>
      <c r="B4"/>
      <c r="C4"/>
      <c r="D4"/>
      <c r="E4"/>
      <c r="F4"/>
      <c r="G4"/>
      <c r="H4"/>
      <c r="I4"/>
    </row>
    <row r="5" spans="1:9" s="80" customFormat="1" ht="36.75" customHeight="1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s="80" customFormat="1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s="80" customFormat="1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s="80" customFormat="1" ht="25.5" customHeight="1" thickTop="1">
      <c r="A8" s="115">
        <v>40186</v>
      </c>
      <c r="B8" s="196" t="s">
        <v>51</v>
      </c>
      <c r="C8" s="142" t="s">
        <v>186</v>
      </c>
      <c r="D8" s="123"/>
      <c r="E8" s="195">
        <v>74</v>
      </c>
      <c r="F8" s="124"/>
      <c r="G8" s="123"/>
      <c r="H8" s="63"/>
      <c r="I8" s="197">
        <f>SUM(D8:H8)</f>
        <v>74</v>
      </c>
    </row>
    <row r="9" spans="1:9" s="80" customFormat="1" ht="12.75">
      <c r="A9" s="115">
        <v>40204</v>
      </c>
      <c r="B9" s="130" t="s">
        <v>53</v>
      </c>
      <c r="C9" s="37" t="s">
        <v>181</v>
      </c>
      <c r="D9" s="52"/>
      <c r="E9" s="195">
        <v>164.1</v>
      </c>
      <c r="F9" s="52"/>
      <c r="G9" s="52"/>
      <c r="H9" s="64"/>
      <c r="I9" s="64">
        <f>SUM(D9:H9)</f>
        <v>164.1</v>
      </c>
    </row>
    <row r="10" spans="1:9" s="80" customFormat="1" ht="12.75">
      <c r="A10" s="115">
        <v>40210</v>
      </c>
      <c r="B10" s="130" t="s">
        <v>118</v>
      </c>
      <c r="C10" s="37" t="s">
        <v>182</v>
      </c>
      <c r="D10" s="195">
        <v>176.8</v>
      </c>
      <c r="E10" s="125"/>
      <c r="F10" s="52"/>
      <c r="G10" s="52"/>
      <c r="H10" s="64"/>
      <c r="I10" s="64">
        <f>SUM(D10:H10)</f>
        <v>176.8</v>
      </c>
    </row>
    <row r="11" spans="1:9" s="80" customFormat="1" ht="12.75">
      <c r="A11" s="146" t="s">
        <v>120</v>
      </c>
      <c r="B11" s="130" t="s">
        <v>53</v>
      </c>
      <c r="C11" s="37" t="s">
        <v>183</v>
      </c>
      <c r="D11" s="125"/>
      <c r="E11" s="195">
        <v>66.2</v>
      </c>
      <c r="F11" s="52"/>
      <c r="G11" s="52"/>
      <c r="H11" s="64"/>
      <c r="I11" s="64">
        <f>SUM(D11:H11)</f>
        <v>66.2</v>
      </c>
    </row>
    <row r="12" spans="1:9" s="80" customFormat="1" ht="12.75">
      <c r="A12" s="146" t="s">
        <v>121</v>
      </c>
      <c r="B12" s="130" t="s">
        <v>119</v>
      </c>
      <c r="C12" s="37" t="s">
        <v>184</v>
      </c>
      <c r="D12" s="52"/>
      <c r="E12" s="195">
        <v>18.9</v>
      </c>
      <c r="F12" s="124"/>
      <c r="G12" s="52"/>
      <c r="H12" s="64"/>
      <c r="I12" s="64">
        <f>SUM(D12:H12)</f>
        <v>18.9</v>
      </c>
    </row>
    <row r="13" spans="1:9" s="80" customFormat="1" ht="12.75">
      <c r="A13" s="51" t="s">
        <v>142</v>
      </c>
      <c r="B13" s="51"/>
      <c r="C13" s="89" t="s">
        <v>47</v>
      </c>
      <c r="D13" s="52"/>
      <c r="E13" s="52"/>
      <c r="F13" s="52">
        <v>531.91</v>
      </c>
      <c r="G13" s="52"/>
      <c r="H13" s="64"/>
      <c r="I13" s="64">
        <f>SUM(D13:H13)</f>
        <v>531.91</v>
      </c>
    </row>
    <row r="14" spans="1:9" s="80" customFormat="1" ht="12.75">
      <c r="A14" s="223" t="s">
        <v>11</v>
      </c>
      <c r="B14" s="224"/>
      <c r="C14" s="224"/>
      <c r="D14" s="224"/>
      <c r="E14" s="224"/>
      <c r="F14" s="224"/>
      <c r="G14" s="224"/>
      <c r="H14" s="224"/>
      <c r="I14" s="225"/>
    </row>
    <row r="15" spans="1:9" ht="12.75">
      <c r="A15" s="160" t="s">
        <v>75</v>
      </c>
      <c r="B15" s="233"/>
      <c r="C15" s="233"/>
      <c r="D15" s="233"/>
      <c r="E15" s="233"/>
      <c r="F15" s="233"/>
      <c r="G15" s="233"/>
      <c r="H15" s="233"/>
      <c r="I15" s="234"/>
    </row>
  </sheetData>
  <sheetProtection/>
  <mergeCells count="9">
    <mergeCell ref="B15:C15"/>
    <mergeCell ref="D15:I15"/>
    <mergeCell ref="H5:H6"/>
    <mergeCell ref="I5:I6"/>
    <mergeCell ref="A14:I14"/>
    <mergeCell ref="A5:A6"/>
    <mergeCell ref="B5:B6"/>
    <mergeCell ref="C5:C6"/>
    <mergeCell ref="D5:G6"/>
  </mergeCells>
  <printOptions/>
  <pageMargins left="0.1968503937007874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&amp;RAnnex 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I15"/>
  <sheetViews>
    <sheetView view="pageLayout" workbookViewId="0" topLeftCell="A1">
      <selection activeCell="C7" sqref="C7"/>
    </sheetView>
  </sheetViews>
  <sheetFormatPr defaultColWidth="9.140625" defaultRowHeight="12.75"/>
  <cols>
    <col min="1" max="1" width="12.140625" style="0" customWidth="1"/>
    <col min="2" max="2" width="15.7109375" style="0" customWidth="1"/>
    <col min="3" max="3" width="39.28125" style="0" customWidth="1"/>
    <col min="4" max="4" width="9.00390625" style="0" customWidth="1"/>
    <col min="5" max="5" width="8.28125" style="0" customWidth="1"/>
    <col min="6" max="6" width="10.421875" style="0" customWidth="1"/>
    <col min="7" max="7" width="14.57421875" style="0" customWidth="1"/>
    <col min="8" max="8" width="12.00390625" style="0" customWidth="1"/>
    <col min="9" max="9" width="10.00390625" style="0" customWidth="1"/>
  </cols>
  <sheetData>
    <row r="2" ht="12.75">
      <c r="A2" s="1" t="s">
        <v>15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54.75" customHeight="1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ht="13.5" thickTop="1">
      <c r="A8" s="115" t="s">
        <v>68</v>
      </c>
      <c r="B8" s="129" t="s">
        <v>69</v>
      </c>
      <c r="C8" s="131" t="s">
        <v>64</v>
      </c>
      <c r="D8" s="111"/>
      <c r="E8" s="76">
        <v>98</v>
      </c>
      <c r="F8" s="185"/>
      <c r="G8" s="55"/>
      <c r="H8" s="112"/>
      <c r="I8" s="78">
        <f aca="true" t="shared" si="0" ref="I8:I13">SUM(D8:H8)</f>
        <v>98</v>
      </c>
    </row>
    <row r="9" spans="1:9" ht="12.75">
      <c r="A9" s="115">
        <v>40214</v>
      </c>
      <c r="B9" s="129" t="s">
        <v>50</v>
      </c>
      <c r="C9" s="131" t="s">
        <v>65</v>
      </c>
      <c r="D9" s="111"/>
      <c r="E9" s="76">
        <v>64.7</v>
      </c>
      <c r="F9" s="185"/>
      <c r="G9" s="55"/>
      <c r="H9" s="112"/>
      <c r="I9" s="78">
        <f t="shared" si="0"/>
        <v>64.7</v>
      </c>
    </row>
    <row r="10" spans="1:9" ht="12.75">
      <c r="A10" s="115" t="s">
        <v>71</v>
      </c>
      <c r="B10" s="129" t="s">
        <v>70</v>
      </c>
      <c r="C10" s="131" t="s">
        <v>66</v>
      </c>
      <c r="D10" s="111"/>
      <c r="E10" s="76">
        <v>75</v>
      </c>
      <c r="F10" s="185"/>
      <c r="G10" s="55"/>
      <c r="H10" s="112"/>
      <c r="I10" s="78">
        <f t="shared" si="0"/>
        <v>75</v>
      </c>
    </row>
    <row r="11" spans="1:9" ht="12.75">
      <c r="A11" s="115">
        <v>40227</v>
      </c>
      <c r="B11" s="129" t="s">
        <v>72</v>
      </c>
      <c r="C11" s="131" t="s">
        <v>65</v>
      </c>
      <c r="D11" s="111"/>
      <c r="E11" s="76">
        <v>123.5</v>
      </c>
      <c r="F11" s="185"/>
      <c r="G11" s="55"/>
      <c r="H11" s="112"/>
      <c r="I11" s="78">
        <f t="shared" si="0"/>
        <v>123.5</v>
      </c>
    </row>
    <row r="12" spans="1:9" ht="12.75">
      <c r="A12" s="115" t="s">
        <v>73</v>
      </c>
      <c r="B12" s="129" t="s">
        <v>74</v>
      </c>
      <c r="C12" s="131" t="s">
        <v>67</v>
      </c>
      <c r="D12" s="111"/>
      <c r="E12" s="76">
        <v>51.4</v>
      </c>
      <c r="F12" s="185"/>
      <c r="G12" s="55"/>
      <c r="H12" s="112"/>
      <c r="I12" s="78">
        <f t="shared" si="0"/>
        <v>51.4</v>
      </c>
    </row>
    <row r="13" spans="1:9" ht="12.75">
      <c r="A13" s="31">
        <v>40192</v>
      </c>
      <c r="B13" s="138" t="s">
        <v>69</v>
      </c>
      <c r="C13" s="131" t="s">
        <v>64</v>
      </c>
      <c r="D13" s="111"/>
      <c r="E13" s="185"/>
      <c r="F13" s="185"/>
      <c r="G13" s="55">
        <v>78.5</v>
      </c>
      <c r="H13" s="112"/>
      <c r="I13" s="78">
        <f t="shared" si="0"/>
        <v>78.5</v>
      </c>
    </row>
    <row r="14" spans="1:9" ht="12.75">
      <c r="A14" s="223" t="s">
        <v>11</v>
      </c>
      <c r="B14" s="224"/>
      <c r="C14" s="224"/>
      <c r="D14" s="224"/>
      <c r="E14" s="224"/>
      <c r="F14" s="224"/>
      <c r="G14" s="224"/>
      <c r="H14" s="224"/>
      <c r="I14" s="225"/>
    </row>
    <row r="15" spans="1:9" ht="12.75">
      <c r="A15" s="155" t="s">
        <v>75</v>
      </c>
      <c r="B15" s="153"/>
      <c r="C15" s="153"/>
      <c r="D15" s="153"/>
      <c r="E15" s="153"/>
      <c r="F15" s="153"/>
      <c r="G15" s="153"/>
      <c r="H15" s="153"/>
      <c r="I15" s="154"/>
    </row>
  </sheetData>
  <sheetProtection/>
  <mergeCells count="7">
    <mergeCell ref="H5:H6"/>
    <mergeCell ref="I5:I6"/>
    <mergeCell ref="A14:I14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2.7109375" style="0" customWidth="1"/>
    <col min="2" max="2" width="17.140625" style="0" customWidth="1"/>
    <col min="3" max="3" width="39.57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31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s="28" customFormat="1" ht="13.5" thickTop="1">
      <c r="A8" s="40">
        <v>40213</v>
      </c>
      <c r="B8" s="97" t="s">
        <v>53</v>
      </c>
      <c r="C8" s="14" t="s">
        <v>185</v>
      </c>
      <c r="D8" s="55"/>
      <c r="E8" s="187">
        <v>54</v>
      </c>
      <c r="F8" s="55"/>
      <c r="G8" s="55"/>
      <c r="H8" s="55"/>
      <c r="I8" s="64">
        <f>SUM(D8:H8)</f>
        <v>54</v>
      </c>
    </row>
    <row r="9" spans="1:9" s="28" customFormat="1" ht="12.75">
      <c r="A9" s="163" t="s">
        <v>142</v>
      </c>
      <c r="B9" s="97"/>
      <c r="C9" s="14" t="s">
        <v>57</v>
      </c>
      <c r="D9" s="55"/>
      <c r="E9" s="187">
        <v>367.1</v>
      </c>
      <c r="F9" s="55"/>
      <c r="G9" s="55"/>
      <c r="H9" s="55"/>
      <c r="I9" s="64">
        <f>SUM(D9:H9)</f>
        <v>367.1</v>
      </c>
    </row>
    <row r="10" spans="1:9" ht="12.75">
      <c r="A10" s="223" t="s">
        <v>11</v>
      </c>
      <c r="B10" s="224"/>
      <c r="C10" s="224"/>
      <c r="D10" s="224"/>
      <c r="E10" s="224"/>
      <c r="F10" s="224"/>
      <c r="G10" s="224"/>
      <c r="H10" s="224"/>
      <c r="I10" s="225"/>
    </row>
    <row r="11" spans="1:9" ht="12.75">
      <c r="A11" s="50" t="s">
        <v>12</v>
      </c>
      <c r="B11" s="226" t="s">
        <v>13</v>
      </c>
      <c r="C11" s="227"/>
      <c r="D11" s="226" t="s">
        <v>14</v>
      </c>
      <c r="E11" s="228"/>
      <c r="F11" s="228"/>
      <c r="G11" s="228"/>
      <c r="H11" s="228"/>
      <c r="I11" s="227"/>
    </row>
    <row r="12" spans="1:9" ht="12.75">
      <c r="A12" s="126">
        <v>40210</v>
      </c>
      <c r="B12" s="229" t="s">
        <v>58</v>
      </c>
      <c r="C12" s="230"/>
      <c r="D12" s="229" t="s">
        <v>60</v>
      </c>
      <c r="E12" s="231"/>
      <c r="F12" s="231"/>
      <c r="G12" s="231"/>
      <c r="H12" s="231"/>
      <c r="I12" s="230"/>
    </row>
    <row r="13" spans="1:9" ht="12.75">
      <c r="A13" s="116">
        <v>40239</v>
      </c>
      <c r="B13" s="229" t="s">
        <v>59</v>
      </c>
      <c r="C13" s="230"/>
      <c r="D13" s="232" t="s">
        <v>61</v>
      </c>
      <c r="E13" s="232"/>
      <c r="F13" s="232"/>
      <c r="G13" s="232"/>
      <c r="H13" s="232"/>
      <c r="I13" s="232"/>
    </row>
  </sheetData>
  <sheetProtection/>
  <mergeCells count="13">
    <mergeCell ref="B11:C11"/>
    <mergeCell ref="D11:I11"/>
    <mergeCell ref="B12:C12"/>
    <mergeCell ref="D12:I12"/>
    <mergeCell ref="B13:C13"/>
    <mergeCell ref="D13:I13"/>
    <mergeCell ref="H5:H6"/>
    <mergeCell ref="I5:I6"/>
    <mergeCell ref="A10:I10"/>
    <mergeCell ref="A5:A6"/>
    <mergeCell ref="B5:B6"/>
    <mergeCell ref="C5:C6"/>
    <mergeCell ref="D5:G6"/>
  </mergeCells>
  <printOptions/>
  <pageMargins left="0.1968503937007874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&amp;RAnnex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3" width="17.281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35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ht="13.5" thickTop="1">
      <c r="A8" s="108"/>
      <c r="B8" s="108"/>
      <c r="C8" s="108"/>
      <c r="D8" s="106"/>
      <c r="E8" s="106"/>
      <c r="F8" s="106"/>
      <c r="G8" s="107"/>
      <c r="H8" s="108"/>
      <c r="I8" s="10">
        <f>SUM(D8:H8)</f>
        <v>0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s="24" customFormat="1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</sheetData>
  <sheetProtection/>
  <mergeCells count="9">
    <mergeCell ref="B10:C10"/>
    <mergeCell ref="D10:I10"/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6.57421875" style="27" customWidth="1"/>
    <col min="2" max="2" width="38.421875" style="0" customWidth="1"/>
    <col min="3" max="3" width="53.8515625" style="0" customWidth="1"/>
    <col min="4" max="4" width="9.7109375" style="0" customWidth="1"/>
    <col min="5" max="5" width="7.57421875" style="0" bestFit="1" customWidth="1"/>
    <col min="6" max="6" width="8.140625" style="0" bestFit="1" customWidth="1"/>
    <col min="7" max="7" width="14.140625" style="0" customWidth="1"/>
    <col min="8" max="8" width="10.28125" style="0" customWidth="1"/>
    <col min="9" max="9" width="8.8515625" style="0" customWidth="1"/>
  </cols>
  <sheetData>
    <row r="2" ht="12.75">
      <c r="A2" s="49" t="s">
        <v>30</v>
      </c>
    </row>
    <row r="3" ht="12.75">
      <c r="A3" s="49" t="s">
        <v>44</v>
      </c>
    </row>
    <row r="4" ht="13.5" thickBot="1"/>
    <row r="5" spans="1:9" ht="14.25" customHeight="1" thickBot="1" thickTop="1">
      <c r="A5" s="244" t="s">
        <v>1</v>
      </c>
      <c r="B5" s="245" t="s">
        <v>2</v>
      </c>
      <c r="C5" s="245" t="s">
        <v>3</v>
      </c>
      <c r="D5" s="245" t="s">
        <v>4</v>
      </c>
      <c r="E5" s="245"/>
      <c r="F5" s="245"/>
      <c r="G5" s="245"/>
      <c r="H5" s="246" t="s">
        <v>5</v>
      </c>
      <c r="I5" s="209" t="s">
        <v>6</v>
      </c>
    </row>
    <row r="6" spans="1:9" ht="67.5" customHeight="1" thickBot="1" thickTop="1">
      <c r="A6" s="244"/>
      <c r="B6" s="245"/>
      <c r="C6" s="245"/>
      <c r="D6" s="245"/>
      <c r="E6" s="245"/>
      <c r="F6" s="245"/>
      <c r="G6" s="245"/>
      <c r="H6" s="247"/>
      <c r="I6" s="248"/>
    </row>
    <row r="7" spans="1:9" s="54" customFormat="1" ht="27" thickBot="1" thickTop="1">
      <c r="A7" s="198"/>
      <c r="B7" s="199"/>
      <c r="C7" s="199"/>
      <c r="D7" s="200" t="s">
        <v>7</v>
      </c>
      <c r="E7" s="200" t="s">
        <v>8</v>
      </c>
      <c r="F7" s="200" t="s">
        <v>9</v>
      </c>
      <c r="G7" s="200" t="s">
        <v>10</v>
      </c>
      <c r="H7" s="199"/>
      <c r="I7" s="199"/>
    </row>
    <row r="8" spans="1:9" s="28" customFormat="1" ht="26.25" thickTop="1">
      <c r="A8" s="174" t="s">
        <v>158</v>
      </c>
      <c r="B8" s="132" t="s">
        <v>159</v>
      </c>
      <c r="C8" s="166" t="s">
        <v>187</v>
      </c>
      <c r="D8" s="188">
        <v>4680.1</v>
      </c>
      <c r="E8" s="201"/>
      <c r="F8" s="123"/>
      <c r="G8" s="123">
        <v>180.56</v>
      </c>
      <c r="H8" s="123"/>
      <c r="I8" s="123">
        <f aca="true" t="shared" si="0" ref="I8:I13">SUM(D8:H8)</f>
        <v>4860.660000000001</v>
      </c>
    </row>
    <row r="9" spans="1:9" s="28" customFormat="1" ht="25.5">
      <c r="A9" s="175">
        <v>40205</v>
      </c>
      <c r="B9" s="167" t="s">
        <v>160</v>
      </c>
      <c r="C9" s="167" t="s">
        <v>188</v>
      </c>
      <c r="D9" s="184">
        <v>1376.5</v>
      </c>
      <c r="E9" s="125"/>
      <c r="F9" s="52"/>
      <c r="G9" s="52">
        <v>734.58</v>
      </c>
      <c r="H9" s="52"/>
      <c r="I9" s="52">
        <f t="shared" si="0"/>
        <v>2111.08</v>
      </c>
    </row>
    <row r="10" spans="1:9" s="28" customFormat="1" ht="12.75">
      <c r="A10" s="175" t="s">
        <v>162</v>
      </c>
      <c r="B10" s="171" t="s">
        <v>161</v>
      </c>
      <c r="C10" s="168" t="s">
        <v>189</v>
      </c>
      <c r="D10" s="184">
        <v>5505.2</v>
      </c>
      <c r="E10" s="125"/>
      <c r="F10" s="52"/>
      <c r="G10" s="52"/>
      <c r="H10" s="52"/>
      <c r="I10" s="52">
        <f t="shared" si="0"/>
        <v>5505.2</v>
      </c>
    </row>
    <row r="11" spans="1:9" s="28" customFormat="1" ht="25.5">
      <c r="A11" s="175">
        <v>40220</v>
      </c>
      <c r="B11" s="171" t="s">
        <v>164</v>
      </c>
      <c r="C11" s="171" t="s">
        <v>163</v>
      </c>
      <c r="D11" s="184">
        <v>618.3</v>
      </c>
      <c r="E11" s="52"/>
      <c r="F11" s="52"/>
      <c r="G11" s="52"/>
      <c r="H11" s="202"/>
      <c r="I11" s="52">
        <f t="shared" si="0"/>
        <v>618.3</v>
      </c>
    </row>
    <row r="12" spans="1:9" s="28" customFormat="1" ht="12.75">
      <c r="A12" s="175" t="s">
        <v>166</v>
      </c>
      <c r="B12" s="172" t="s">
        <v>165</v>
      </c>
      <c r="C12" s="173" t="s">
        <v>190</v>
      </c>
      <c r="D12" s="184">
        <v>4274.4</v>
      </c>
      <c r="E12" s="52"/>
      <c r="F12" s="52"/>
      <c r="G12" s="52">
        <v>835.69</v>
      </c>
      <c r="H12" s="202"/>
      <c r="I12" s="52">
        <f t="shared" si="0"/>
        <v>5110.09</v>
      </c>
    </row>
    <row r="13" spans="1:9" s="28" customFormat="1" ht="12.75">
      <c r="A13" s="150" t="s">
        <v>46</v>
      </c>
      <c r="B13" s="51"/>
      <c r="C13" s="51" t="s">
        <v>47</v>
      </c>
      <c r="D13" s="52"/>
      <c r="E13" s="52"/>
      <c r="F13" s="52">
        <v>6678.38</v>
      </c>
      <c r="G13" s="52"/>
      <c r="H13" s="52"/>
      <c r="I13" s="52">
        <f t="shared" si="0"/>
        <v>6678.38</v>
      </c>
    </row>
    <row r="14" spans="1:9" s="28" customFormat="1" ht="12.75">
      <c r="A14" s="223" t="s">
        <v>11</v>
      </c>
      <c r="B14" s="224"/>
      <c r="C14" s="224"/>
      <c r="D14" s="224"/>
      <c r="E14" s="224"/>
      <c r="F14" s="224"/>
      <c r="G14" s="224"/>
      <c r="H14" s="224"/>
      <c r="I14" s="225"/>
    </row>
    <row r="15" spans="1:9" s="28" customFormat="1" ht="12.75">
      <c r="A15" s="203" t="s">
        <v>12</v>
      </c>
      <c r="B15" s="214" t="s">
        <v>13</v>
      </c>
      <c r="C15" s="215"/>
      <c r="D15" s="214" t="s">
        <v>14</v>
      </c>
      <c r="E15" s="216"/>
      <c r="F15" s="216"/>
      <c r="G15" s="216"/>
      <c r="H15" s="216"/>
      <c r="I15" s="215"/>
    </row>
    <row r="16" spans="1:9" s="28" customFormat="1" ht="12.75">
      <c r="A16" s="169">
        <v>40189</v>
      </c>
      <c r="B16" s="242" t="s">
        <v>169</v>
      </c>
      <c r="C16" s="243"/>
      <c r="D16" s="237" t="s">
        <v>83</v>
      </c>
      <c r="E16" s="237"/>
      <c r="F16" s="237"/>
      <c r="G16" s="237"/>
      <c r="H16" s="237"/>
      <c r="I16" s="238"/>
    </row>
    <row r="17" spans="1:9" s="28" customFormat="1" ht="12.75">
      <c r="A17" s="169">
        <v>40231</v>
      </c>
      <c r="B17" s="241" t="s">
        <v>167</v>
      </c>
      <c r="C17" s="238"/>
      <c r="D17" s="237" t="s">
        <v>63</v>
      </c>
      <c r="E17" s="237"/>
      <c r="F17" s="237"/>
      <c r="G17" s="237"/>
      <c r="H17" s="237"/>
      <c r="I17" s="238"/>
    </row>
    <row r="18" spans="1:9" s="28" customFormat="1" ht="12.75">
      <c r="A18" s="169">
        <v>40239</v>
      </c>
      <c r="B18" s="241" t="s">
        <v>168</v>
      </c>
      <c r="C18" s="238"/>
      <c r="D18" s="237" t="s">
        <v>63</v>
      </c>
      <c r="E18" s="237"/>
      <c r="F18" s="237"/>
      <c r="G18" s="237"/>
      <c r="H18" s="237"/>
      <c r="I18" s="238"/>
    </row>
    <row r="19" spans="1:9" s="28" customFormat="1" ht="12.75">
      <c r="A19" s="169">
        <v>40259</v>
      </c>
      <c r="B19" s="235" t="s">
        <v>173</v>
      </c>
      <c r="C19" s="236"/>
      <c r="D19" s="237" t="s">
        <v>83</v>
      </c>
      <c r="E19" s="237"/>
      <c r="F19" s="237"/>
      <c r="G19" s="237"/>
      <c r="H19" s="237"/>
      <c r="I19" s="238"/>
    </row>
    <row r="20" spans="1:9" s="28" customFormat="1" ht="12.75">
      <c r="A20" s="169">
        <v>40261</v>
      </c>
      <c r="B20" s="239" t="s">
        <v>170</v>
      </c>
      <c r="C20" s="240"/>
      <c r="D20" s="241" t="s">
        <v>63</v>
      </c>
      <c r="E20" s="237"/>
      <c r="F20" s="237"/>
      <c r="G20" s="237"/>
      <c r="H20" s="237"/>
      <c r="I20" s="238"/>
    </row>
    <row r="21" spans="1:9" s="28" customFormat="1" ht="12.75">
      <c r="A21" s="27"/>
      <c r="B21"/>
      <c r="C21"/>
      <c r="D21"/>
      <c r="E21"/>
      <c r="F21"/>
      <c r="G21"/>
      <c r="H21"/>
      <c r="I21"/>
    </row>
    <row r="22" spans="1:9" s="28" customFormat="1" ht="12.75">
      <c r="A22" s="27"/>
      <c r="B22"/>
      <c r="C22"/>
      <c r="D22"/>
      <c r="E22"/>
      <c r="F22"/>
      <c r="G22"/>
      <c r="H22"/>
      <c r="I22"/>
    </row>
    <row r="23" spans="1:9" s="28" customFormat="1" ht="12.75">
      <c r="A23" s="27"/>
      <c r="B23"/>
      <c r="C23"/>
      <c r="D23"/>
      <c r="E23"/>
      <c r="F23"/>
      <c r="G23"/>
      <c r="H23"/>
      <c r="I23"/>
    </row>
    <row r="24" spans="1:9" s="28" customFormat="1" ht="12.75">
      <c r="A24" s="27"/>
      <c r="B24"/>
      <c r="C24"/>
      <c r="D24"/>
      <c r="E24"/>
      <c r="F24"/>
      <c r="G24"/>
      <c r="H24"/>
      <c r="I24"/>
    </row>
    <row r="25" spans="1:9" s="28" customFormat="1" ht="12.75">
      <c r="A25" s="27"/>
      <c r="B25"/>
      <c r="C25"/>
      <c r="D25"/>
      <c r="E25"/>
      <c r="F25"/>
      <c r="G25"/>
      <c r="H25"/>
      <c r="I25"/>
    </row>
    <row r="26" spans="1:9" s="28" customFormat="1" ht="12.75">
      <c r="A26" s="27"/>
      <c r="B26"/>
      <c r="C26"/>
      <c r="D26"/>
      <c r="E26"/>
      <c r="F26"/>
      <c r="G26"/>
      <c r="H26"/>
      <c r="I26"/>
    </row>
    <row r="27" spans="1:9" s="28" customFormat="1" ht="12.75">
      <c r="A27" s="27"/>
      <c r="B27"/>
      <c r="C27"/>
      <c r="D27"/>
      <c r="E27"/>
      <c r="F27"/>
      <c r="G27"/>
      <c r="H27"/>
      <c r="I27"/>
    </row>
    <row r="28" spans="1:9" s="28" customFormat="1" ht="12.75">
      <c r="A28" s="27"/>
      <c r="B28"/>
      <c r="C28"/>
      <c r="D28"/>
      <c r="E28"/>
      <c r="F28"/>
      <c r="G28"/>
      <c r="H28"/>
      <c r="I28"/>
    </row>
    <row r="29" spans="1:9" s="28" customFormat="1" ht="12.75">
      <c r="A29" s="27"/>
      <c r="B29"/>
      <c r="C29"/>
      <c r="D29"/>
      <c r="E29"/>
      <c r="F29"/>
      <c r="G29"/>
      <c r="H29"/>
      <c r="I29"/>
    </row>
    <row r="30" spans="1:9" s="28" customFormat="1" ht="12.75">
      <c r="A30" s="27"/>
      <c r="B30"/>
      <c r="C30"/>
      <c r="D30"/>
      <c r="E30"/>
      <c r="F30"/>
      <c r="G30"/>
      <c r="H30"/>
      <c r="I30"/>
    </row>
    <row r="31" spans="1:9" s="28" customFormat="1" ht="12.75">
      <c r="A31" s="27"/>
      <c r="B31"/>
      <c r="C31"/>
      <c r="D31"/>
      <c r="E31"/>
      <c r="F31"/>
      <c r="G31"/>
      <c r="H31"/>
      <c r="I31"/>
    </row>
    <row r="32" spans="1:9" s="28" customFormat="1" ht="12.75">
      <c r="A32" s="27"/>
      <c r="B32"/>
      <c r="C32"/>
      <c r="D32"/>
      <c r="E32"/>
      <c r="F32"/>
      <c r="G32"/>
      <c r="H32"/>
      <c r="I32"/>
    </row>
    <row r="33" spans="1:9" s="28" customFormat="1" ht="12.75">
      <c r="A33" s="27"/>
      <c r="B33"/>
      <c r="C33"/>
      <c r="D33"/>
      <c r="E33"/>
      <c r="F33"/>
      <c r="G33"/>
      <c r="H33"/>
      <c r="I33"/>
    </row>
    <row r="34" spans="1:9" s="28" customFormat="1" ht="12.75">
      <c r="A34" s="27"/>
      <c r="B34"/>
      <c r="C34"/>
      <c r="D34"/>
      <c r="E34"/>
      <c r="F34"/>
      <c r="G34"/>
      <c r="H34"/>
      <c r="I34"/>
    </row>
    <row r="35" spans="1:9" s="28" customFormat="1" ht="12.75">
      <c r="A35" s="27"/>
      <c r="B35"/>
      <c r="C35"/>
      <c r="D35"/>
      <c r="E35"/>
      <c r="F35"/>
      <c r="G35"/>
      <c r="H35"/>
      <c r="I35"/>
    </row>
    <row r="36" spans="1:9" s="28" customFormat="1" ht="12.75">
      <c r="A36" s="27"/>
      <c r="B36"/>
      <c r="C36"/>
      <c r="D36"/>
      <c r="E36"/>
      <c r="F36"/>
      <c r="G36"/>
      <c r="H36"/>
      <c r="I36"/>
    </row>
    <row r="37" spans="1:9" s="28" customFormat="1" ht="12.75">
      <c r="A37" s="27"/>
      <c r="B37"/>
      <c r="C37"/>
      <c r="D37"/>
      <c r="E37"/>
      <c r="F37"/>
      <c r="G37"/>
      <c r="H37"/>
      <c r="I37"/>
    </row>
    <row r="38" spans="1:9" s="28" customFormat="1" ht="12.75">
      <c r="A38" s="27"/>
      <c r="B38"/>
      <c r="C38"/>
      <c r="D38"/>
      <c r="E38"/>
      <c r="F38"/>
      <c r="G38"/>
      <c r="H38"/>
      <c r="I38"/>
    </row>
    <row r="39" spans="1:9" s="28" customFormat="1" ht="12.75">
      <c r="A39" s="27"/>
      <c r="B39"/>
      <c r="C39"/>
      <c r="D39"/>
      <c r="E39"/>
      <c r="F39"/>
      <c r="G39"/>
      <c r="H39"/>
      <c r="I39"/>
    </row>
    <row r="40" spans="1:9" s="28" customFormat="1" ht="12.75">
      <c r="A40" s="27"/>
      <c r="B40"/>
      <c r="C40"/>
      <c r="D40"/>
      <c r="E40"/>
      <c r="F40"/>
      <c r="G40"/>
      <c r="H40"/>
      <c r="I40"/>
    </row>
    <row r="41" spans="1:9" s="28" customFormat="1" ht="12.75">
      <c r="A41" s="27"/>
      <c r="B41"/>
      <c r="C41"/>
      <c r="D41"/>
      <c r="E41"/>
      <c r="F41"/>
      <c r="G41"/>
      <c r="H41"/>
      <c r="I41"/>
    </row>
    <row r="42" spans="1:9" s="28" customFormat="1" ht="12.75">
      <c r="A42" s="27"/>
      <c r="B42"/>
      <c r="C42"/>
      <c r="D42"/>
      <c r="E42"/>
      <c r="F42"/>
      <c r="G42"/>
      <c r="H42"/>
      <c r="I42"/>
    </row>
    <row r="43" spans="1:9" s="28" customFormat="1" ht="12.75">
      <c r="A43" s="27"/>
      <c r="B43"/>
      <c r="C43"/>
      <c r="D43"/>
      <c r="E43"/>
      <c r="F43"/>
      <c r="G43"/>
      <c r="H43"/>
      <c r="I43"/>
    </row>
  </sheetData>
  <sheetProtection/>
  <mergeCells count="19">
    <mergeCell ref="D15:I15"/>
    <mergeCell ref="A5:A6"/>
    <mergeCell ref="B5:B6"/>
    <mergeCell ref="C5:C6"/>
    <mergeCell ref="D5:G6"/>
    <mergeCell ref="H5:H6"/>
    <mergeCell ref="I5:I6"/>
    <mergeCell ref="A14:I14"/>
    <mergeCell ref="B15:C15"/>
    <mergeCell ref="B19:C19"/>
    <mergeCell ref="D16:I16"/>
    <mergeCell ref="D17:I17"/>
    <mergeCell ref="D18:I18"/>
    <mergeCell ref="B20:C20"/>
    <mergeCell ref="D20:I20"/>
    <mergeCell ref="D19:I19"/>
    <mergeCell ref="B16:C16"/>
    <mergeCell ref="B17:C17"/>
    <mergeCell ref="B18:C18"/>
  </mergeCells>
  <printOptions/>
  <pageMargins left="0.1968503937007874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&amp;RAnnex 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3" width="17.8515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42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ht="13.5" thickTop="1">
      <c r="A8" s="92"/>
      <c r="B8" s="92"/>
      <c r="C8" s="92"/>
      <c r="D8" s="93"/>
      <c r="E8" s="93"/>
      <c r="F8" s="93"/>
      <c r="G8" s="56"/>
      <c r="H8" s="92"/>
      <c r="I8" s="36">
        <f>SUM(D8:G8)</f>
        <v>0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ht="12.75">
      <c r="A10" s="50" t="s">
        <v>12</v>
      </c>
      <c r="B10" s="226" t="s">
        <v>13</v>
      </c>
      <c r="C10" s="227"/>
      <c r="D10" s="226" t="s">
        <v>14</v>
      </c>
      <c r="E10" s="228"/>
      <c r="F10" s="228"/>
      <c r="G10" s="228"/>
      <c r="H10" s="228"/>
      <c r="I10" s="227"/>
    </row>
    <row r="11" spans="1:9" ht="12.75">
      <c r="A11" s="160" t="s">
        <v>138</v>
      </c>
      <c r="B11" s="249" t="s">
        <v>139</v>
      </c>
      <c r="C11" s="234"/>
      <c r="D11" s="249" t="s">
        <v>63</v>
      </c>
      <c r="E11" s="233"/>
      <c r="F11" s="233"/>
      <c r="G11" s="233"/>
      <c r="H11" s="233"/>
      <c r="I11" s="234"/>
    </row>
  </sheetData>
  <sheetProtection/>
  <mergeCells count="11">
    <mergeCell ref="B11:C11"/>
    <mergeCell ref="D11:I11"/>
    <mergeCell ref="H5:H6"/>
    <mergeCell ref="I5:I6"/>
    <mergeCell ref="A9:I9"/>
    <mergeCell ref="B10:C10"/>
    <mergeCell ref="D10:I10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3" width="17.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40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ht="13.5" thickTop="1">
      <c r="A8" s="161" t="s">
        <v>137</v>
      </c>
      <c r="B8" s="92"/>
      <c r="C8" s="161" t="s">
        <v>135</v>
      </c>
      <c r="D8" s="93"/>
      <c r="E8" s="93"/>
      <c r="F8" s="93"/>
      <c r="G8" s="56"/>
      <c r="H8" s="162">
        <v>5</v>
      </c>
      <c r="I8" s="36">
        <f>SUM(D8:H8)</f>
        <v>5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s="24" customFormat="1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  <row r="11" spans="1:9" s="24" customFormat="1" ht="12.75">
      <c r="A11"/>
      <c r="B11"/>
      <c r="C11"/>
      <c r="D11"/>
      <c r="E11"/>
      <c r="F11"/>
      <c r="G11"/>
      <c r="H11"/>
      <c r="I11"/>
    </row>
    <row r="12" spans="1:9" s="24" customFormat="1" ht="12.75">
      <c r="A12"/>
      <c r="B12"/>
      <c r="C12"/>
      <c r="D12"/>
      <c r="E12"/>
      <c r="F12"/>
      <c r="G12"/>
      <c r="H12"/>
      <c r="I12"/>
    </row>
  </sheetData>
  <sheetProtection/>
  <mergeCells count="9">
    <mergeCell ref="B10:C10"/>
    <mergeCell ref="D10:I10"/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3" width="16.71093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29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ht="13.5" thickTop="1">
      <c r="A8" s="138" t="s">
        <v>137</v>
      </c>
      <c r="B8" s="90"/>
      <c r="C8" s="138" t="s">
        <v>135</v>
      </c>
      <c r="D8" s="26"/>
      <c r="E8" s="26"/>
      <c r="F8" s="26"/>
      <c r="G8" s="75"/>
      <c r="H8" s="121">
        <v>5</v>
      </c>
      <c r="I8" s="36">
        <f>SUM(D8:H8)</f>
        <v>5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</sheetData>
  <sheetProtection/>
  <mergeCells count="9">
    <mergeCell ref="B10:C10"/>
    <mergeCell ref="D10:I10"/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140625" style="0" bestFit="1" customWidth="1"/>
    <col min="2" max="2" width="23.57421875" style="0" customWidth="1"/>
    <col min="3" max="3" width="23.00390625" style="0" customWidth="1"/>
    <col min="4" max="4" width="3.28125" style="0" bestFit="1" customWidth="1"/>
    <col min="5" max="5" width="4.140625" style="0" bestFit="1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  <col min="10" max="10" width="17.28125" style="0" bestFit="1" customWidth="1"/>
  </cols>
  <sheetData>
    <row r="2" ht="12.75">
      <c r="A2" s="1" t="s">
        <v>32</v>
      </c>
    </row>
    <row r="3" ht="12.75">
      <c r="A3" s="1" t="s">
        <v>44</v>
      </c>
    </row>
    <row r="4" ht="13.5" thickBot="1"/>
    <row r="5" spans="1:9" ht="14.25" thickBot="1" thickTop="1">
      <c r="A5" s="217" t="s">
        <v>1</v>
      </c>
      <c r="B5" s="217" t="s">
        <v>2</v>
      </c>
      <c r="C5" s="217" t="s">
        <v>3</v>
      </c>
      <c r="D5" s="217" t="s">
        <v>4</v>
      </c>
      <c r="E5" s="217"/>
      <c r="F5" s="217"/>
      <c r="G5" s="217"/>
      <c r="H5" s="207" t="s">
        <v>5</v>
      </c>
      <c r="I5" s="209" t="s">
        <v>6</v>
      </c>
    </row>
    <row r="6" spans="1:9" ht="14.25" thickBot="1" thickTop="1">
      <c r="A6" s="217"/>
      <c r="B6" s="217"/>
      <c r="C6" s="217"/>
      <c r="D6" s="217"/>
      <c r="E6" s="217"/>
      <c r="F6" s="217"/>
      <c r="G6" s="217"/>
      <c r="H6" s="208"/>
      <c r="I6" s="210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2" t="s">
        <v>10</v>
      </c>
      <c r="H7" s="2"/>
      <c r="I7" s="2"/>
    </row>
    <row r="8" spans="1:9" ht="13.5" thickTop="1">
      <c r="A8" s="94"/>
      <c r="B8" s="95"/>
      <c r="C8" s="92"/>
      <c r="D8" s="92"/>
      <c r="E8" s="92"/>
      <c r="F8" s="159"/>
      <c r="G8" s="92"/>
      <c r="H8" s="92"/>
      <c r="I8" s="70">
        <f>SUM(D8:H8)</f>
        <v>0</v>
      </c>
    </row>
    <row r="9" spans="1:9" ht="12.75">
      <c r="A9" s="223" t="s">
        <v>11</v>
      </c>
      <c r="B9" s="224"/>
      <c r="C9" s="224"/>
      <c r="D9" s="224"/>
      <c r="E9" s="224"/>
      <c r="F9" s="224"/>
      <c r="G9" s="224"/>
      <c r="H9" s="224"/>
      <c r="I9" s="225"/>
    </row>
    <row r="10" spans="1:9" ht="12.75">
      <c r="A10" s="160" t="s">
        <v>75</v>
      </c>
      <c r="B10" s="233"/>
      <c r="C10" s="233"/>
      <c r="D10" s="233"/>
      <c r="E10" s="233"/>
      <c r="F10" s="233"/>
      <c r="G10" s="233"/>
      <c r="H10" s="233"/>
      <c r="I10" s="234"/>
    </row>
  </sheetData>
  <sheetProtection/>
  <mergeCells count="9">
    <mergeCell ref="B10:C10"/>
    <mergeCell ref="D10:I10"/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ccabdstiffell</cp:lastModifiedBy>
  <cp:lastPrinted>2010-10-01T10:09:18Z</cp:lastPrinted>
  <dcterms:created xsi:type="dcterms:W3CDTF">2010-01-18T13:57:35Z</dcterms:created>
  <dcterms:modified xsi:type="dcterms:W3CDTF">2010-10-01T10:26:26Z</dcterms:modified>
  <cp:category/>
  <cp:version/>
  <cp:contentType/>
  <cp:contentStatus/>
</cp:coreProperties>
</file>