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1430" yWindow="-45" windowWidth="11310" windowHeight="9450" tabRatio="947"/>
  </bookViews>
  <sheets>
    <sheet name="Contents" sheetId="7" r:id="rId1"/>
    <sheet name="Notes and Definitions" sheetId="8" r:id="rId2"/>
    <sheet name="Table 1" sheetId="16" r:id="rId3"/>
    <sheet name="Table 2" sheetId="54" r:id="rId4"/>
    <sheet name="Table 3a" sheetId="19" r:id="rId5"/>
    <sheet name="Table 3a Annex" sheetId="30" r:id="rId6"/>
    <sheet name="Table 3b" sheetId="24" r:id="rId7"/>
    <sheet name="Table 3b Annex DSTL" sheetId="31" r:id="rId8"/>
    <sheet name="Table 3b Annex UKHO" sheetId="33" r:id="rId9"/>
    <sheet name="Table 4" sheetId="18" r:id="rId10"/>
    <sheet name="Table 4 Annex" sheetId="36" r:id="rId11"/>
    <sheet name="Table 5a" sheetId="34" r:id="rId12"/>
    <sheet name="Table 5b" sheetId="25" r:id="rId13"/>
    <sheet name="Table 5c" sheetId="37" r:id="rId14"/>
    <sheet name="Table 6a" sheetId="29" r:id="rId15"/>
    <sheet name="Table 6b" sheetId="28" r:id="rId16"/>
    <sheet name="Table 7" sheetId="14" r:id="rId17"/>
    <sheet name="Table 8" sheetId="22" r:id="rId18"/>
    <sheet name="Table 9" sheetId="23" r:id="rId19"/>
    <sheet name="Table 10" sheetId="21" r:id="rId20"/>
    <sheet name="Table 11" sheetId="20" r:id="rId21"/>
  </sheets>
  <externalReferences>
    <externalReference r:id="rId22"/>
  </externalReferences>
  <definedNames>
    <definedName name="MPR">'[1]1.16'!$A$1:$E$57</definedName>
    <definedName name="parents">#REF!</definedName>
    <definedName name="peacekeeping">#REF!</definedName>
    <definedName name="_xlnm.Print_Area" localSheetId="0">Contents!$A$1:$S$35</definedName>
    <definedName name="_xlnm.Print_Area" localSheetId="2">'Table 1'!$A$1:$F$38</definedName>
    <definedName name="_xlnm.Print_Area" localSheetId="19">'Table 10'!$A$1:$W$24</definedName>
    <definedName name="_xlnm.Print_Area" localSheetId="20">'Table 11'!$A$1:$T$25</definedName>
    <definedName name="_xlnm.Print_Area" localSheetId="3">'Table 2'!$B$1:$M$27</definedName>
    <definedName name="_xlnm.Print_Area" localSheetId="4">'Table 3a'!$A$56:$E$134</definedName>
    <definedName name="_xlnm.Print_Area" localSheetId="6">'Table 3b'!$A$1:$E$53</definedName>
    <definedName name="_xlnm.Print_Area" localSheetId="7">'Table 3b Annex DSTL'!$A$1:$L$51</definedName>
    <definedName name="_xlnm.Print_Area" localSheetId="8">'Table 3b Annex UKHO'!$A$1:$L$17</definedName>
    <definedName name="_xlnm.Print_Area" localSheetId="9">'Table 4'!$A$1:$E$135</definedName>
    <definedName name="_xlnm.Print_Area" localSheetId="10">'Table 4 Annex'!$A$1:$I$61</definedName>
    <definedName name="_xlnm.Print_Area" localSheetId="11">'Table 5a'!$A$1:$M$30</definedName>
    <definedName name="_xlnm.Print_Area" localSheetId="12">'Table 5b'!$A$1:$M$30</definedName>
    <definedName name="_xlnm.Print_Area" localSheetId="13">'Table 5c'!$A$1:$M$30</definedName>
    <definedName name="_xlnm.Print_Area" localSheetId="14">'Table 6a'!$A$1:$O$28</definedName>
    <definedName name="_xlnm.Print_Area" localSheetId="15">'Table 6b'!$A$1:$O$29</definedName>
    <definedName name="_xlnm.Print_Area" localSheetId="16">'Table 7'!$A$1:$Q$26</definedName>
    <definedName name="_xlnm.Print_Area" localSheetId="17">'Table 8'!$A$1:$D$53</definedName>
    <definedName name="_xlnm.Print_Area" localSheetId="18">'Table 9'!$A$1:$J$52</definedName>
    <definedName name="Spendsum">#REF!</definedName>
  </definedNames>
  <calcPr calcId="145621"/>
</workbook>
</file>

<file path=xl/calcChain.xml><?xml version="1.0" encoding="utf-8"?>
<calcChain xmlns="http://schemas.openxmlformats.org/spreadsheetml/2006/main">
  <c r="D28" i="16" l="1"/>
</calcChain>
</file>

<file path=xl/sharedStrings.xml><?xml version="1.0" encoding="utf-8"?>
<sst xmlns="http://schemas.openxmlformats.org/spreadsheetml/2006/main" count="1819" uniqueCount="1172">
  <si>
    <t>Table 1 Major Equipment Projects</t>
  </si>
  <si>
    <r>
      <t>BAE Systems PLC</t>
    </r>
    <r>
      <rPr>
        <vertAlign val="superscript"/>
        <sz val="8"/>
        <rFont val="Arial"/>
        <family val="2"/>
      </rPr>
      <t>7</t>
    </r>
  </si>
  <si>
    <r>
      <t>Lockheed Martin Corporation</t>
    </r>
    <r>
      <rPr>
        <vertAlign val="superscript"/>
        <sz val="8"/>
        <rFont val="Arial"/>
        <family val="2"/>
      </rPr>
      <t>8</t>
    </r>
  </si>
  <si>
    <r>
      <t>Serco Group PLC</t>
    </r>
    <r>
      <rPr>
        <vertAlign val="superscript"/>
        <sz val="8"/>
        <rFont val="Arial"/>
        <family val="2"/>
      </rPr>
      <t>9</t>
    </r>
  </si>
  <si>
    <r>
      <t>Boeing Company (The)</t>
    </r>
    <r>
      <rPr>
        <vertAlign val="superscript"/>
        <sz val="8"/>
        <rFont val="Arial"/>
        <family val="2"/>
      </rPr>
      <t>10</t>
    </r>
  </si>
  <si>
    <r>
      <t>BT Group PLC</t>
    </r>
    <r>
      <rPr>
        <vertAlign val="superscript"/>
        <sz val="8"/>
        <rFont val="Arial"/>
        <family val="2"/>
      </rPr>
      <t>13</t>
    </r>
  </si>
  <si>
    <r>
      <t xml:space="preserve">Prior to 2011 the data source for this table was the Def Form 132 but because of some concerns about data quality a decision was made to use data from the Def Form 57 to produce the numbers to support this table. For more details please see </t>
    </r>
    <r>
      <rPr>
        <b/>
        <u/>
        <sz val="8"/>
        <rFont val="Arial"/>
        <family val="2"/>
      </rPr>
      <t>Statistical Note to Table 1.15 of UK Defence Statistics 2011</t>
    </r>
    <r>
      <rPr>
        <sz val="8"/>
        <rFont val="Arial"/>
        <family val="2"/>
      </rPr>
      <t xml:space="preserve">. A link to the previously produced table based on Def Form 132 data and which shows details of new contracts and the value of amendments to existing contracts can be found </t>
    </r>
    <r>
      <rPr>
        <b/>
        <u/>
        <sz val="8"/>
        <rFont val="Arial"/>
        <family val="2"/>
      </rPr>
      <t>here</t>
    </r>
    <r>
      <rPr>
        <b/>
        <sz val="8"/>
        <rFont val="Arial"/>
        <family val="2"/>
      </rPr>
      <t>.</t>
    </r>
  </si>
  <si>
    <t>Army Foundation College (AFC)</t>
  </si>
  <si>
    <t>ASTUTE Class Training Service (ACTS)</t>
  </si>
  <si>
    <t>Attack Helicopters Training - Apache Simulator Training</t>
  </si>
  <si>
    <t>Central Scotland Family Quarters (HQ)</t>
  </si>
  <si>
    <t>Defence Fixed Telecommunications Service (DFTS)</t>
  </si>
  <si>
    <t>Defence Sixth Form College (DSFC)</t>
  </si>
  <si>
    <t>Devonport Support Services - ARMADA</t>
  </si>
  <si>
    <t>Field Electrical Power Supplies (FEPS)</t>
  </si>
  <si>
    <t>Provision of Marine Services (PMS)</t>
  </si>
  <si>
    <t>Future Strategic Tanker Aircraft (FSTA)</t>
  </si>
  <si>
    <t>Hawk Simulator</t>
  </si>
  <si>
    <t>Heavy Equipment Transporters (HET)</t>
  </si>
  <si>
    <t>Joint Services Command and Staff College</t>
  </si>
  <si>
    <t>Percentage of Total Procurement Spend</t>
  </si>
  <si>
    <t>Finmeccanica SpA</t>
  </si>
  <si>
    <t>Rolls-Royce Holdings PLC</t>
  </si>
  <si>
    <t>Serco Group PLC</t>
  </si>
  <si>
    <t>The Boeing Company</t>
  </si>
  <si>
    <t>QinetiQ Group PLC</t>
  </si>
  <si>
    <t>Source: Defence Economics analysis derived from DBS Finance and Trading Funds data sources</t>
  </si>
  <si>
    <t>Serco Group PLC includes payments to AWE Management Ltd, AWE PLC, Serco Group PLC, Serco Leisure Operating Ltd and Serco Ltd.</t>
  </si>
  <si>
    <t>10.</t>
  </si>
  <si>
    <t>11.</t>
  </si>
  <si>
    <t>MOD Contracts Placed with SMEs as a percentage of total MOD contracts placed</t>
  </si>
  <si>
    <t>Value of MOD Contracts Placed with SMEs as percentage of the value of all MOD contracts placed</t>
  </si>
  <si>
    <t>Numbers (rounded to nearest ten)/Percentage</t>
  </si>
  <si>
    <r>
      <t>In 2009 the Cabinet Office directed the inclusion of DUNS numbers (a unique reference), maintained by Dun &amp; Bradstreet (D&amp;B)</t>
    </r>
    <r>
      <rPr>
        <vertAlign val="superscript"/>
        <sz val="8"/>
        <rFont val="Arial"/>
        <family val="2"/>
      </rPr>
      <t>1</t>
    </r>
    <r>
      <rPr>
        <sz val="8"/>
        <rFont val="Arial"/>
        <family val="2"/>
      </rPr>
      <t>, in Government finance systems.</t>
    </r>
  </si>
  <si>
    <r>
      <t>IBM United Kingdom Ltd</t>
    </r>
    <r>
      <rPr>
        <vertAlign val="superscript"/>
        <sz val="7.5"/>
        <rFont val="Arial"/>
        <family val="2"/>
      </rPr>
      <t>1</t>
    </r>
  </si>
  <si>
    <t>Footnotes</t>
  </si>
  <si>
    <t>Current Vendor Names appear in this table in the same format as they appear on the DBS Finance contracts database and Trading Funds Finance systems.</t>
  </si>
  <si>
    <t>NATO &amp; OCCAR includes payments to NETMA, Organisation for Joint Armaments Co-Operation Executive Admin, NATO, SHAPE, NATO Support Agency(NSPA) and NATO Consultation Command &amp; Control Agency.</t>
  </si>
  <si>
    <t>25.</t>
  </si>
  <si>
    <t>26.</t>
  </si>
  <si>
    <t>27.</t>
  </si>
  <si>
    <t>28.</t>
  </si>
  <si>
    <t>29.</t>
  </si>
  <si>
    <t>30.</t>
  </si>
  <si>
    <t>31.</t>
  </si>
  <si>
    <t>32.</t>
  </si>
  <si>
    <t>33.</t>
  </si>
  <si>
    <t>34.</t>
  </si>
  <si>
    <t>Hocomm Ltd includes payments to Software Box Ltd.</t>
  </si>
  <si>
    <t>35.</t>
  </si>
  <si>
    <t>36.</t>
  </si>
  <si>
    <t>37.</t>
  </si>
  <si>
    <t>38.</t>
  </si>
  <si>
    <t>39.</t>
  </si>
  <si>
    <t>40.</t>
  </si>
  <si>
    <t>41.</t>
  </si>
  <si>
    <t>Source: Dstl</t>
  </si>
  <si>
    <t>Source: UKHO</t>
  </si>
  <si>
    <t>2006/07</t>
  </si>
  <si>
    <t>2007/08</t>
  </si>
  <si>
    <t>MOD Spending as a Percentage of Global Revenue</t>
  </si>
  <si>
    <t>Competitive Spend as a Percentage of MOD Spend</t>
  </si>
  <si>
    <t>42.</t>
  </si>
  <si>
    <t>Computer Sciences Corporation includes payments to CSC Computer Sciences Ltd.</t>
  </si>
  <si>
    <t>43.</t>
  </si>
  <si>
    <t>44.</t>
  </si>
  <si>
    <t>45.</t>
  </si>
  <si>
    <t>Daewoo Shipbuilding &amp; Marine Engineering includes payments to Daewoo Shipbuilding and Marine Engineering Co Ltd.</t>
  </si>
  <si>
    <t>46.</t>
  </si>
  <si>
    <t>47.</t>
  </si>
  <si>
    <t>50.</t>
  </si>
  <si>
    <t>Ultra Electronics Holdings PLC includes payments to Ultra Electronics Ltd and Ultra Electronics Ocean Systems Inc.</t>
  </si>
  <si>
    <t>51.</t>
  </si>
  <si>
    <t>HCR Group Management Ltd includes payments to HCR Ltd.</t>
  </si>
  <si>
    <t>52.</t>
  </si>
  <si>
    <t>2011/12</t>
  </si>
  <si>
    <t>2010/11</t>
  </si>
  <si>
    <t>2008/09</t>
  </si>
  <si>
    <t>2009/10</t>
  </si>
  <si>
    <t>Current Prices (£ million)/Percentage</t>
  </si>
  <si>
    <t>Percentage of Total Value:</t>
  </si>
  <si>
    <t>Number/Percentage</t>
  </si>
  <si>
    <t>Percentage of Total Number:</t>
  </si>
  <si>
    <t>Competitive</t>
  </si>
  <si>
    <t>Total</t>
  </si>
  <si>
    <t>Non-Competitive</t>
  </si>
  <si>
    <t>2012/13</t>
  </si>
  <si>
    <t>Defence Economics (Defence Expenditure Analysis)</t>
  </si>
  <si>
    <r>
      <t>Agustawestland Ltd</t>
    </r>
    <r>
      <rPr>
        <vertAlign val="superscript"/>
        <sz val="7.5"/>
        <color indexed="8"/>
        <rFont val="Arial"/>
        <family val="2"/>
      </rPr>
      <t>1</t>
    </r>
  </si>
  <si>
    <t>BAE Systems Surface Ships Ltd</t>
  </si>
  <si>
    <t>HP Enterprise Services Defence &amp; Security UK Ltd</t>
  </si>
  <si>
    <r>
      <t>AWE Management Ltd</t>
    </r>
    <r>
      <rPr>
        <vertAlign val="superscript"/>
        <sz val="7.5"/>
        <color indexed="8"/>
        <rFont val="Arial"/>
        <family val="2"/>
      </rPr>
      <t>1</t>
    </r>
  </si>
  <si>
    <t>Devonport Royal Dockyard Ltd</t>
  </si>
  <si>
    <t>NETMA</t>
  </si>
  <si>
    <r>
      <t>BAE Systems Marine Ltd</t>
    </r>
    <r>
      <rPr>
        <vertAlign val="superscript"/>
        <sz val="7.5"/>
        <color indexed="8"/>
        <rFont val="Arial"/>
        <family val="2"/>
      </rPr>
      <t>1</t>
    </r>
  </si>
  <si>
    <r>
      <t>QinetiQ Ltd</t>
    </r>
    <r>
      <rPr>
        <vertAlign val="superscript"/>
        <sz val="7.5"/>
        <rFont val="Arial"/>
        <family val="2"/>
      </rPr>
      <t>1,2</t>
    </r>
  </si>
  <si>
    <t>Airbus Defence and Space Ltd</t>
  </si>
  <si>
    <r>
      <t>MBDA UK Ltd</t>
    </r>
    <r>
      <rPr>
        <vertAlign val="superscript"/>
        <sz val="7.5"/>
        <rFont val="Arial"/>
        <family val="2"/>
      </rPr>
      <t>1</t>
    </r>
  </si>
  <si>
    <t>Airtanker Ltd</t>
  </si>
  <si>
    <t>Aspire Defence Ltd</t>
  </si>
  <si>
    <t>Rolls-Royce Power Engineering PLC</t>
  </si>
  <si>
    <r>
      <t>BAE Systems (Operations) Ltd</t>
    </r>
    <r>
      <rPr>
        <vertAlign val="superscript"/>
        <sz val="7.5"/>
        <rFont val="Arial"/>
        <family val="2"/>
      </rPr>
      <t>1</t>
    </r>
  </si>
  <si>
    <t>Annington Receivables Ltd</t>
  </si>
  <si>
    <r>
      <t xml:space="preserve">Please see our </t>
    </r>
    <r>
      <rPr>
        <b/>
        <sz val="11"/>
        <rFont val="Arial"/>
        <family val="2"/>
      </rPr>
      <t>Background Quality Reports</t>
    </r>
    <r>
      <rPr>
        <sz val="11"/>
        <rFont val="Arial"/>
        <family val="2"/>
      </rPr>
      <t xml:space="preserve"> on GOV.UK for more detail on the data sources, data quality and processes carried out to produce these statistics:</t>
    </r>
  </si>
  <si>
    <r>
      <t>MOD Core Department expenditure figures</t>
    </r>
    <r>
      <rPr>
        <sz val="11"/>
        <rFont val="Arial"/>
        <family val="2"/>
      </rPr>
      <t xml:space="preserve"> have been taken from DBS finance systems (the MOD's primary bill paying authority). Trading Funds expenditure information is taken from the Trading Funds own bill paying systems.</t>
    </r>
  </si>
  <si>
    <t>National Statistic</t>
  </si>
  <si>
    <t>Annual</t>
  </si>
  <si>
    <r>
      <t xml:space="preserve">This table provides an analysis of </t>
    </r>
    <r>
      <rPr>
        <b/>
        <sz val="8"/>
        <rFont val="Arial"/>
        <family val="2"/>
      </rPr>
      <t>new</t>
    </r>
    <r>
      <rPr>
        <sz val="8"/>
        <rFont val="Arial"/>
        <family val="2"/>
      </rPr>
      <t xml:space="preserve"> MOD Core Department contracts</t>
    </r>
    <r>
      <rPr>
        <b/>
        <sz val="8"/>
        <rFont val="Arial"/>
        <family val="2"/>
      </rPr>
      <t xml:space="preserve"> </t>
    </r>
    <r>
      <rPr>
        <sz val="8"/>
        <rFont val="Arial"/>
        <family val="2"/>
      </rPr>
      <t xml:space="preserve">broken down by whether they were placed competitively or non-competitively. It includes details of all MOD Core Department contracts, set up by means of a Def Form 57, where payment is through DBS Finance. Contracts have been included in the relevant financial year based on the start date of the contract as provided by the Def Form 57.   </t>
    </r>
  </si>
  <si>
    <t>https://www.gov.uk/government/uploads/system/uploads/attachment_data/file/280568/2010.pdf</t>
  </si>
  <si>
    <t>https://www.gov.uk/government/uploads/system/uploads/attachment_data/file/280666/table-1-15-statistical-notice.pdf</t>
  </si>
  <si>
    <t>http://ec.europa.eu/enterprise/policies/sme/files/sme_definition/sme_user_guide_en.pdf</t>
  </si>
  <si>
    <t>Total Number of new MOD Core Department Contracts Placed</t>
  </si>
  <si>
    <t>https://www.gov.uk/government/uploads/system/uploads/attachment_data/file/343284/20140812-KS_Bulletin_13_Industrial_Estimates_FINAL.pdf</t>
  </si>
  <si>
    <t>https://www.gov.uk/government/uploads/system/uploads/attachment_data/file/280723/sic_codes.pdf</t>
  </si>
  <si>
    <t>http://www.ons.gov.uk/ons/guide-method/classifications/current-standard-classifications/standard-industrial-classification/index.html</t>
  </si>
  <si>
    <t>https://www.gov.uk/government/statistics/mod-contracting-with-smes-financial-year-20132014</t>
  </si>
  <si>
    <t>https://www.gov.uk/government/collections/defence-departmental-resources-index</t>
  </si>
  <si>
    <t>https://www.gov.uk/government/collections/international-defence-expenditure-index</t>
  </si>
  <si>
    <t>645 Aeronautical System Group - Rivet Joint UK Program</t>
  </si>
  <si>
    <t>Department for Communities and Local Government</t>
  </si>
  <si>
    <t>A&amp;P Group Ltd</t>
  </si>
  <si>
    <t>DHL Global Forwarding (UK) Ltd</t>
  </si>
  <si>
    <t>Northrop Grumman International Trading Inc</t>
  </si>
  <si>
    <t>A400M Training Services Ltd</t>
  </si>
  <si>
    <t>Electricity Authority of Cyprus</t>
  </si>
  <si>
    <r>
      <t>NP Aerospace Ltd</t>
    </r>
    <r>
      <rPr>
        <vertAlign val="superscript"/>
        <sz val="7.5"/>
        <rFont val="Arial"/>
        <family val="2"/>
      </rPr>
      <t>1</t>
    </r>
  </si>
  <si>
    <t>Airborne Systems Ltd</t>
  </si>
  <si>
    <r>
      <t>Elior UK PLC</t>
    </r>
    <r>
      <rPr>
        <vertAlign val="superscript"/>
        <sz val="7.5"/>
        <rFont val="Arial"/>
        <family val="2"/>
      </rPr>
      <t>1</t>
    </r>
  </si>
  <si>
    <t>NSAF Ltd</t>
  </si>
  <si>
    <r>
      <t>Pricewaterhousecoopers LLP</t>
    </r>
    <r>
      <rPr>
        <vertAlign val="superscript"/>
        <sz val="7.5"/>
        <rFont val="Arial"/>
        <family val="2"/>
      </rPr>
      <t>2</t>
    </r>
  </si>
  <si>
    <r>
      <t>Atlas Elektronik UK Ltd</t>
    </r>
    <r>
      <rPr>
        <vertAlign val="superscript"/>
        <sz val="7.5"/>
        <rFont val="Arial"/>
        <family val="2"/>
      </rPr>
      <t>1</t>
    </r>
  </si>
  <si>
    <r>
      <t>Ernst &amp; Young LLP</t>
    </r>
    <r>
      <rPr>
        <vertAlign val="superscript"/>
        <sz val="7.5"/>
        <rFont val="Arial"/>
        <family val="2"/>
      </rPr>
      <t>1</t>
    </r>
  </si>
  <si>
    <t>QinetiQ Target Services Ltd</t>
  </si>
  <si>
    <r>
      <t>Atos IT Services UK Ltd</t>
    </r>
    <r>
      <rPr>
        <vertAlign val="superscript"/>
        <sz val="7.5"/>
        <rFont val="Arial"/>
        <family val="2"/>
      </rPr>
      <t>2</t>
    </r>
  </si>
  <si>
    <t>Fast Training Services Ltd</t>
  </si>
  <si>
    <t>AWE PLC</t>
  </si>
  <si>
    <t>Fasttrax Ltd</t>
  </si>
  <si>
    <t>Babcock Communications Ltd</t>
  </si>
  <si>
    <r>
      <t>Frazer-Nash Consultancy Ltd</t>
    </r>
    <r>
      <rPr>
        <vertAlign val="superscript"/>
        <sz val="7.5"/>
        <rFont val="Arial"/>
        <family val="2"/>
      </rPr>
      <t>1</t>
    </r>
  </si>
  <si>
    <t>Babcock Integrated Technology Ltd</t>
  </si>
  <si>
    <t>Fujitsu Services Ltd</t>
  </si>
  <si>
    <t>Right Management Ltd</t>
  </si>
  <si>
    <t>BAE Systems (Defence Systems) Ltd</t>
  </si>
  <si>
    <t>Gama Support Services Ltd</t>
  </si>
  <si>
    <t>Royal Hospital</t>
  </si>
  <si>
    <t>Genistics Ltd</t>
  </si>
  <si>
    <t>Ryder Ltd</t>
  </si>
  <si>
    <t>BMT Defence Services Ltd</t>
  </si>
  <si>
    <t>Briggs Equipment UK Ltd</t>
  </si>
  <si>
    <t>Saab AB (Publ)</t>
  </si>
  <si>
    <r>
      <t>British Airways PLC</t>
    </r>
    <r>
      <rPr>
        <vertAlign val="superscript"/>
        <sz val="7.5"/>
        <rFont val="Arial"/>
        <family val="2"/>
      </rPr>
      <t>4</t>
    </r>
  </si>
  <si>
    <t>Henry Brothers (Magherafelt) Ltd</t>
  </si>
  <si>
    <t>Seyntex NV</t>
  </si>
  <si>
    <t>Busverkehr Ostwestfalen GmbH</t>
  </si>
  <si>
    <t>CAE Aircrew Training Services PLC</t>
  </si>
  <si>
    <t>Skanska UK PLC</t>
  </si>
  <si>
    <t>Iturri SA</t>
  </si>
  <si>
    <t>Springfields Fuels Ltd</t>
  </si>
  <si>
    <t>Carillion (AMBS) Ltd</t>
  </si>
  <si>
    <t>Thales Training &amp; Simulation (ACE) Ltd</t>
  </si>
  <si>
    <t>The Maersk Company Ltd</t>
  </si>
  <si>
    <t>Centerprise International Ltd</t>
  </si>
  <si>
    <t>LA International Computer Consultants Ltd</t>
  </si>
  <si>
    <t>Touchstone Corporate Property Services Ltd</t>
  </si>
  <si>
    <r>
      <t>Chemring Countermeasures Ltd</t>
    </r>
    <r>
      <rPr>
        <vertAlign val="superscript"/>
        <sz val="7.5"/>
        <rFont val="Arial"/>
        <family val="2"/>
      </rPr>
      <t>1</t>
    </r>
  </si>
  <si>
    <t>Lockheed Martin Aeronautics Company</t>
  </si>
  <si>
    <t>Source: Defence Economics (Defence Expenditure Analysis)</t>
  </si>
  <si>
    <t>7.</t>
  </si>
  <si>
    <t>Expenditure has been calculated for the full range of services provided by the Public Private Partnership (PPP) and not just the PFI element of the contract.</t>
  </si>
  <si>
    <t>The unitary charge is the regular service payment made to the private sector partner for the provision of services and is calculated in accordance with the price and payment mechanism.</t>
  </si>
  <si>
    <t>9.</t>
  </si>
  <si>
    <t>South Gloucestershire Council</t>
  </si>
  <si>
    <r>
      <t>Roke Manor Research Ltd</t>
    </r>
    <r>
      <rPr>
        <vertAlign val="superscript"/>
        <sz val="7.5"/>
        <rFont val="Arial"/>
        <family val="2"/>
      </rPr>
      <t>1</t>
    </r>
  </si>
  <si>
    <t>Systems Consultants Services  Ltd</t>
  </si>
  <si>
    <t>Royal Air Force Museum</t>
  </si>
  <si>
    <r>
      <t>Systems Engineering &amp; Assessment Ltd</t>
    </r>
    <r>
      <rPr>
        <vertAlign val="superscript"/>
        <sz val="7.5"/>
        <rFont val="Arial"/>
        <family val="2"/>
      </rPr>
      <t>1</t>
    </r>
  </si>
  <si>
    <t>Teachers Pensions</t>
  </si>
  <si>
    <t>West Berkshire District Council</t>
  </si>
  <si>
    <t>WFL (UK) Ltd</t>
  </si>
  <si>
    <t>Sea Cadet Corps</t>
  </si>
  <si>
    <t>Defence Science and Technology Laboratory (Dstl)</t>
  </si>
  <si>
    <t>MBDA UK Ltd</t>
  </si>
  <si>
    <t>Serco Ltd</t>
  </si>
  <si>
    <t>BAE Systems Marine Ltd</t>
  </si>
  <si>
    <t>QinetiQ Ltd</t>
  </si>
  <si>
    <t>Sopra Steria Ltd</t>
  </si>
  <si>
    <t>Capita Resourcing Ltd</t>
  </si>
  <si>
    <t>Selex ES Ltd</t>
  </si>
  <si>
    <t>Systems Engineering &amp; Assessment Ltd</t>
  </si>
  <si>
    <t>3SDL Ltd</t>
  </si>
  <si>
    <t>Cranfield University</t>
  </si>
  <si>
    <t>Agustawestland Ltd</t>
  </si>
  <si>
    <t>Department of Health</t>
  </si>
  <si>
    <t>Atkins Ltd</t>
  </si>
  <si>
    <t>EDF Energy Customers PLC</t>
  </si>
  <si>
    <t>Roke Manor Research Ltd</t>
  </si>
  <si>
    <t>Atlas Elektronik UK Ltd</t>
  </si>
  <si>
    <t>Rolls-Royce PLC</t>
  </si>
  <si>
    <t>Autonomous Surface Vehicles Ltd</t>
  </si>
  <si>
    <t>AWE Management Ltd</t>
  </si>
  <si>
    <t>GKN Hybrid Power Ltd</t>
  </si>
  <si>
    <t>Thales Optronics Ltd</t>
  </si>
  <si>
    <t>BAE Systems Applied Intelligence Ltd</t>
  </si>
  <si>
    <t>IBM UK Ltd</t>
  </si>
  <si>
    <t>Thales UK Ltd</t>
  </si>
  <si>
    <t>BAE Systems Integrated System Technologies Ltd</t>
  </si>
  <si>
    <t>Imperial College London</t>
  </si>
  <si>
    <t>Leading Technology Developments Ltd</t>
  </si>
  <si>
    <t>United States of America Department of Defence</t>
  </si>
  <si>
    <t>British Telecommunications - DFTS</t>
  </si>
  <si>
    <t>MBDA France SAS</t>
  </si>
  <si>
    <t>University of Exeter</t>
  </si>
  <si>
    <t>Capita Business Services Ltd</t>
  </si>
  <si>
    <t>Niteworks</t>
  </si>
  <si>
    <t>University of Southampton</t>
  </si>
  <si>
    <t>Corona Energy Retail 4 Ltd</t>
  </si>
  <si>
    <t>Babcock Support Services Ltd</t>
  </si>
  <si>
    <t>Caterpillar Shrewsbury Ltd</t>
  </si>
  <si>
    <t>TVS Supply Chain Solutions Ltd</t>
  </si>
  <si>
    <t>Carwood Motor Units Ltd</t>
  </si>
  <si>
    <t>Man Truck &amp; Bus UK Ltd</t>
  </si>
  <si>
    <t>United Kingdom Hydrographic Office (UKHO)</t>
  </si>
  <si>
    <t>BAE Systems PLC</t>
  </si>
  <si>
    <t>XMA Ltd</t>
  </si>
  <si>
    <t>Microsoft Ltd</t>
  </si>
  <si>
    <t>Chersoft Ltd EM</t>
  </si>
  <si>
    <t>Software Box Ltd</t>
  </si>
  <si>
    <t>Payments to BAE Systems (Operations) Ltd include payments made to BAE Systems (Operations) Ltd trading as Corda Ltd.</t>
  </si>
  <si>
    <t>2013/14</t>
  </si>
  <si>
    <t xml:space="preserve"> </t>
  </si>
  <si>
    <t>2014/15</t>
  </si>
  <si>
    <r>
      <t xml:space="preserve">Balance of Payments is a measure of the UK’s trading account with the rest of the world.  'Trade in Services' are provisions of services (e.g. training, cleaning services, IT support etc.) between UK residents and non-residents, and transactions in goods which are not freighted out of the country in which they take place; these transactions are not recorded in the official ‘Trade in Goods’ statistics. A detailed discussion of these concepts can be found in the latest edition of </t>
    </r>
    <r>
      <rPr>
        <b/>
        <u/>
        <sz val="8"/>
        <color indexed="12"/>
        <rFont val="Arial"/>
        <family val="2"/>
      </rPr>
      <t>The Pink Book</t>
    </r>
    <r>
      <rPr>
        <sz val="8"/>
        <rFont val="Arial"/>
        <family val="2"/>
      </rPr>
      <t xml:space="preserve"> published by the Office for National Statistics.  </t>
    </r>
  </si>
  <si>
    <r>
      <t xml:space="preserve">For full background and methodology please see </t>
    </r>
    <r>
      <rPr>
        <b/>
        <u/>
        <sz val="8"/>
        <color indexed="12"/>
        <rFont val="Arial"/>
        <family val="2"/>
      </rPr>
      <t>MOD Contracting with Small and Medium-sized Enterprises</t>
    </r>
    <r>
      <rPr>
        <sz val="8"/>
        <rFont val="Arial"/>
        <family val="2"/>
      </rPr>
      <t xml:space="preserve">. </t>
    </r>
  </si>
  <si>
    <r>
      <t>MOD Expenditure with SMEs</t>
    </r>
    <r>
      <rPr>
        <b/>
        <vertAlign val="superscript"/>
        <sz val="8"/>
        <rFont val="Arial"/>
        <family val="2"/>
      </rPr>
      <t>2,3</t>
    </r>
  </si>
  <si>
    <t>II</t>
  </si>
  <si>
    <t>Dun &amp; Bradstreet is a global source of business information and insight. The nine-digit D&amp;B DUNS Number, assigned to each business location in their global database, is widely used as a tool for identifying, organising and consolidating information about businesses.</t>
  </si>
  <si>
    <t>Estimated MOD expenditure with SMEs includes expenditure on MOD HQ contracts, miscellaneous transactions and GPC.</t>
  </si>
  <si>
    <t xml:space="preserve">This table estimates the amount of money the MOD spends directly with UK industry and commerce broken down by industrial group. Figures exclude 'internal' MOD expenditure such as pay and allowances. </t>
  </si>
  <si>
    <r>
      <t xml:space="preserve">Further information about the quality of data and methods used in the production of these statistics, along with details of their intended use can be found in the </t>
    </r>
    <r>
      <rPr>
        <b/>
        <u/>
        <sz val="8"/>
        <rFont val="Arial"/>
        <family val="2"/>
      </rPr>
      <t>Background Quality Report - Industry Statistics</t>
    </r>
    <r>
      <rPr>
        <sz val="8"/>
        <rFont val="Arial"/>
        <family val="2"/>
      </rPr>
      <t>.</t>
    </r>
  </si>
  <si>
    <t>SIC(07) Section</t>
  </si>
  <si>
    <t>ll</t>
  </si>
  <si>
    <t>A, B</t>
  </si>
  <si>
    <t>Agriculture, Fishing and Mining</t>
  </si>
  <si>
    <t>C</t>
  </si>
  <si>
    <t>Manufacturing, excluding those industries itemised below</t>
  </si>
  <si>
    <t>Weapons &amp; Ammunition</t>
  </si>
  <si>
    <t>Data Processing Equipment</t>
  </si>
  <si>
    <t>Other Electrical Engineering</t>
  </si>
  <si>
    <t>Electronics</t>
  </si>
  <si>
    <t>Precision Instruments</t>
  </si>
  <si>
    <t>Motor Vehicles &amp; Parts</t>
  </si>
  <si>
    <t>Shipbuilding &amp; Repairing</t>
  </si>
  <si>
    <t>D, E</t>
  </si>
  <si>
    <t>F</t>
  </si>
  <si>
    <t>Construction</t>
  </si>
  <si>
    <t>G</t>
  </si>
  <si>
    <t>Wholesale &amp; Retail Trade; Repair of Motor Vehicles</t>
  </si>
  <si>
    <t>H, I, J</t>
  </si>
  <si>
    <t>Hotels, Catering &amp; Restaurants</t>
  </si>
  <si>
    <t>Transport via Railways</t>
  </si>
  <si>
    <t>Other Land Transport (incl. via pipelines)</t>
  </si>
  <si>
    <t>Water, Air and Auxiliary/freight supply transportation</t>
  </si>
  <si>
    <t>Post &amp; Courier Services</t>
  </si>
  <si>
    <t>Telecommunications</t>
  </si>
  <si>
    <t>K, L, M, N, O, P</t>
  </si>
  <si>
    <t>Technical and Financial Services, Business Activities, Education, Health</t>
  </si>
  <si>
    <t>Q, R, S, T</t>
  </si>
  <si>
    <t>Real Estate &amp; Renting</t>
  </si>
  <si>
    <t>Computer Services</t>
  </si>
  <si>
    <t>Includes MOD payments to AWE Management Ltd, who manage the Atomic Weapons Establishment on behalf of the MOD under a Government-owned/contractor-operated arrangement.</t>
  </si>
  <si>
    <t>The large increase in the 2007 export orders figures can be attributed to a large order from Saudi Arabia for Typhoon aircraft (valued initially at £4.4 billion), and orders from Oman and Trinidad &amp; Tobago for offshore patrol vessels.</t>
  </si>
  <si>
    <t>The increase in 2009 aerospace orders is due to the high level of business with Saudi Arabia, including a contract for Typhoon Aircraft Support Services. Other orders included the United States purchase of communications equipment from Cobham and M777 Howitzers from BAE Systems.</t>
  </si>
  <si>
    <t>Split by Equipment Type:</t>
  </si>
  <si>
    <t>Air Sector</t>
  </si>
  <si>
    <t>Land Sector</t>
  </si>
  <si>
    <t>Source: UKTI Defence and Security Organisation</t>
  </si>
  <si>
    <t>Current Prices (£ million)</t>
  </si>
  <si>
    <t>Identified Export Orders for Defence Equipment and Services</t>
  </si>
  <si>
    <t>Sea Sector</t>
  </si>
  <si>
    <t>The 2010 aerospace orders were boosted by orders for Hawk aircraft and EH101 helicopters from India.</t>
  </si>
  <si>
    <t>The increase in 2012 can be attributed to major orders for Hawk and Typhoon aircraft to Oman and Hawk aircraft to Saudi Arabia.</t>
  </si>
  <si>
    <t xml:space="preserve">The "Not Specified" value includes export business won by some companies, who were only willing to provide, in the survey response, their total figures for orders of components, instead of a breakdown of individual orders by sector.  </t>
  </si>
  <si>
    <t>The 2013 figures include new orders for AgustaWestland helicopters from Norway and South Korea, in addition to healthy on-going business across the Middle East region.</t>
  </si>
  <si>
    <t>6 540</t>
  </si>
  <si>
    <t>1 594</t>
  </si>
  <si>
    <t>The data in this table are classed as Official Statistics.</t>
  </si>
  <si>
    <r>
      <t xml:space="preserve">For full background and methodology please see </t>
    </r>
    <r>
      <rPr>
        <b/>
        <sz val="8"/>
        <rFont val="Arial"/>
        <family val="2"/>
      </rPr>
      <t xml:space="preserve"> </t>
    </r>
    <r>
      <rPr>
        <b/>
        <u/>
        <sz val="8"/>
        <color indexed="12"/>
        <rFont val="Arial"/>
        <family val="2"/>
      </rPr>
      <t>MOD Contracting with Small and Medium-sized Enterprises</t>
    </r>
    <r>
      <rPr>
        <sz val="8"/>
        <color indexed="8"/>
        <rFont val="Arial"/>
        <family val="2"/>
      </rPr>
      <t>.</t>
    </r>
  </si>
  <si>
    <r>
      <t>Number of MOD Contracts Placed with SMEs</t>
    </r>
    <r>
      <rPr>
        <b/>
        <vertAlign val="superscript"/>
        <sz val="8"/>
        <rFont val="Arial"/>
        <family val="2"/>
      </rPr>
      <t>2</t>
    </r>
  </si>
  <si>
    <r>
      <t>Value of MOD Contracts Placed with SMEs</t>
    </r>
    <r>
      <rPr>
        <b/>
        <vertAlign val="superscript"/>
        <sz val="8"/>
        <rFont val="Arial"/>
        <family val="2"/>
      </rPr>
      <t>2</t>
    </r>
  </si>
  <si>
    <t>The analysis below shows that service based companies such as Serco and Hewlett-Packard tender a higher proportion of their work from competitively let contracts, in comparison to 'traditional' defence firms.</t>
  </si>
  <si>
    <t>Lynx Aircrew Training</t>
  </si>
  <si>
    <t>Main Building Refurbishment</t>
  </si>
  <si>
    <t>Medium Support Helicopter Aircrew Training Facility (MSHATF)</t>
  </si>
  <si>
    <t>Naval Communications</t>
  </si>
  <si>
    <t>Northwood Headquarters</t>
  </si>
  <si>
    <t>NRTA Fire Fighting Training Units (FFTU)</t>
  </si>
  <si>
    <t>Portsmouth Housing 2</t>
  </si>
  <si>
    <t>RAF Cosford and Shawbury Family Quarters</t>
  </si>
  <si>
    <t>RAF Fylingdales (Power)</t>
  </si>
  <si>
    <t>RAF Lossiemouth Family Quarters</t>
  </si>
  <si>
    <t>RAF Lyneham Sewerage</t>
  </si>
  <si>
    <t>Skynet 5</t>
  </si>
  <si>
    <t>Strategic Sealift Service</t>
  </si>
  <si>
    <t>Tornado GR4 Simulator</t>
  </si>
  <si>
    <t>Wattisham Married Quarters</t>
  </si>
  <si>
    <t>Yeovilton Family Quarters</t>
  </si>
  <si>
    <t>Over £50 million (7 Projects)</t>
  </si>
  <si>
    <t>Allenby/Connaught</t>
  </si>
  <si>
    <t xml:space="preserve">Colchester </t>
  </si>
  <si>
    <t>"C" Vehicles</t>
  </si>
  <si>
    <t>MOD-Wide Water and Wastewater (Project Aquatrine) - Package A</t>
  </si>
  <si>
    <t>MOD-Wide Water and Wastewater (Project Aquatrine) - Package C</t>
  </si>
  <si>
    <t xml:space="preserve">Corsham </t>
  </si>
  <si>
    <t>MOD-Wide Water and Wastewater (Project Aquatrine) - Package B</t>
  </si>
  <si>
    <t>Bristol, Bath and Portsmouth Family Quarters</t>
  </si>
  <si>
    <t>Marine Support to Range and Aircrew Services</t>
  </si>
  <si>
    <t>RAF Sentry E3D Aircrew Training</t>
  </si>
  <si>
    <t>Tidworth Water &amp; Sewerage (Thames Water)</t>
  </si>
  <si>
    <t>Source: MOD Private Finance Unit &amp; Defence Economics (Defence Expenditure Analysis)</t>
  </si>
  <si>
    <t>Numbers have been rounded to the nearest £1million and in some instances this will appear to place suppliers in different bandings to those in which they appear within the table.</t>
  </si>
  <si>
    <t>BT Group PLC</t>
  </si>
  <si>
    <t>Carillion PLC</t>
  </si>
  <si>
    <t>Interserve PLC</t>
  </si>
  <si>
    <t>Cobham PLC</t>
  </si>
  <si>
    <t>3i Group PLC</t>
  </si>
  <si>
    <t>Innisfree Group Ltd</t>
  </si>
  <si>
    <t>Kier Group PLC</t>
  </si>
  <si>
    <t>KBR, Inc</t>
  </si>
  <si>
    <t>Terra Firma Capital Partners Ltd</t>
  </si>
  <si>
    <t>Marshall of Cambridge (Holdings) Ltd</t>
  </si>
  <si>
    <t>Arthur J. Gallagher &amp; Co</t>
  </si>
  <si>
    <t>BP PLC</t>
  </si>
  <si>
    <t>Hocomm Ltd</t>
  </si>
  <si>
    <t>Ultra Electronics Holdings PLC</t>
  </si>
  <si>
    <t>Compass Group PLC</t>
  </si>
  <si>
    <t>The underlying trend suggests that major suppliers sales to MOD are declining as a proportion of their global revenues. This reflects the consolidation and internationalisation of the global defence industry and relative decline in UK MOD spending compared to global defence spending.</t>
  </si>
  <si>
    <r>
      <t xml:space="preserve">Trade, Industry &amp; Contracts presents information on MOD spending with industry and commerce, and sets out the numbers, types and values of contracts placed by MOD, major equipment projects and payments made by the MOD to its suppliers. Also included, is a focus on the top ten companies by payments, as well as contracts placed and expenditure with Small and Medium-sized Enterprises (SMEs). Industry tables provide details of existing PFI contracts, and analysis of the impact of MOD spending on equipment and services in the UK. Trade data presents information on defence export orders and payments made for services consumed by MOD establishments overseas. </t>
    </r>
    <r>
      <rPr>
        <b/>
        <sz val="11"/>
        <rFont val="Arial"/>
        <family val="2"/>
      </rPr>
      <t>These Excel tables accompany a pdf report which provides context and commentary on recent trends in the figures presented in the tables. The report can be found here</t>
    </r>
    <r>
      <rPr>
        <sz val="11"/>
        <rFont val="Arial"/>
        <family val="2"/>
      </rPr>
      <t xml:space="preserve">: </t>
    </r>
  </si>
  <si>
    <t>Source: Defence Economics analysis derived from DBS Finance data sources</t>
  </si>
  <si>
    <t>Other publications produced by Defence Expenditure Analysis:</t>
  </si>
  <si>
    <r>
      <t xml:space="preserve">Further information about the quality of data and methods used in the production of these statistics, along with details of their intended use can be found in the </t>
    </r>
    <r>
      <rPr>
        <b/>
        <sz val="8"/>
        <rFont val="Arial"/>
        <family val="2"/>
      </rPr>
      <t>Background Quality Report - Trade Statistics</t>
    </r>
    <r>
      <rPr>
        <sz val="8"/>
        <rFont val="Arial"/>
        <family val="2"/>
      </rPr>
      <t>.</t>
    </r>
  </si>
  <si>
    <r>
      <t xml:space="preserve">Further information about the quality of data and methods used in the production of these statistics, along with details of their intended use can be found in the </t>
    </r>
    <r>
      <rPr>
        <b/>
        <u/>
        <sz val="8"/>
        <color indexed="12"/>
        <rFont val="Arial"/>
        <family val="2"/>
      </rPr>
      <t>Background Quality Report - Trade Statistics</t>
    </r>
    <r>
      <rPr>
        <sz val="8"/>
        <rFont val="Arial"/>
        <family val="2"/>
      </rPr>
      <t>.</t>
    </r>
  </si>
  <si>
    <t>The data in this table are outside the scope of National Statistics because they do not meet all of the high professional quality assurance standards set out in the Code of Practice for Official Statistics.</t>
  </si>
  <si>
    <t>2009</t>
  </si>
  <si>
    <t>2011</t>
  </si>
  <si>
    <t>Net Balance</t>
  </si>
  <si>
    <t>Total Debits</t>
  </si>
  <si>
    <t>Germany</t>
  </si>
  <si>
    <t>Other identified NATO countries</t>
  </si>
  <si>
    <t>Mediterranean</t>
  </si>
  <si>
    <t>Other areas</t>
  </si>
  <si>
    <t>Total Credits</t>
  </si>
  <si>
    <t>Receipts from US Forces in UK</t>
  </si>
  <si>
    <t>Other Receipts</t>
  </si>
  <si>
    <t>The large increase in ‘Total Debits’ in 2008 was mainly due to two factors. First, the stronger Dollar / Euro exchange rates against the pound which had increased the cost of purchasing these currencies during 2008 and second, an increase in expenditure in both currencies on Urgent Operational Requirements.</t>
  </si>
  <si>
    <t xml:space="preserve">2. </t>
  </si>
  <si>
    <r>
      <t xml:space="preserve">For more details about the break in series between 2010 and 2011 please see </t>
    </r>
    <r>
      <rPr>
        <b/>
        <u/>
        <sz val="8"/>
        <rFont val="Arial"/>
        <family val="2"/>
      </rPr>
      <t>Statistical Note to Table 1.16 of UK Defence Statistics 2012</t>
    </r>
    <r>
      <rPr>
        <sz val="8"/>
        <rFont val="Arial"/>
        <family val="2"/>
      </rPr>
      <t>.</t>
    </r>
  </si>
  <si>
    <t xml:space="preserve">3. </t>
  </si>
  <si>
    <t>Based on drawings of foreign exchange.</t>
  </si>
  <si>
    <t>City of Westminster</t>
  </si>
  <si>
    <t>Lockheed Martin Overseas Corporation</t>
  </si>
  <si>
    <t>Vector Aerospace International Ltd</t>
  </si>
  <si>
    <t>Cooneen Defence Ltd</t>
  </si>
  <si>
    <t>Veolia Water Nevis Ltd</t>
  </si>
  <si>
    <r>
      <t>Cranfield University</t>
    </r>
    <r>
      <rPr>
        <vertAlign val="superscript"/>
        <sz val="7.5"/>
        <rFont val="Arial"/>
        <family val="2"/>
      </rPr>
      <t>1</t>
    </r>
  </si>
  <si>
    <t>Marshall Land Systems Ltd</t>
  </si>
  <si>
    <t>Vinci Construction UK Ltd</t>
  </si>
  <si>
    <t>CTA International</t>
  </si>
  <si>
    <t>Wiltshire and Somerset Colleges Partnership Ltd</t>
  </si>
  <si>
    <t>Cubic Defense Applications Inc</t>
  </si>
  <si>
    <r>
      <t>Wiltshire Council</t>
    </r>
    <r>
      <rPr>
        <vertAlign val="superscript"/>
        <sz val="7.5"/>
        <rFont val="Arial"/>
        <family val="2"/>
      </rPr>
      <t>1</t>
    </r>
  </si>
  <si>
    <r>
      <t>Microsoft Ltd</t>
    </r>
    <r>
      <rPr>
        <vertAlign val="superscript"/>
        <sz val="7.5"/>
        <rFont val="Arial"/>
        <family val="2"/>
      </rPr>
      <t>2</t>
    </r>
  </si>
  <si>
    <t>WYG Management Services Ltd</t>
  </si>
  <si>
    <t>Defence Training Services Ltd</t>
  </si>
  <si>
    <t>Minerva Education and Training  Ltd</t>
  </si>
  <si>
    <r>
      <t>XMA Ltd</t>
    </r>
    <r>
      <rPr>
        <vertAlign val="superscript"/>
        <sz val="7.5"/>
        <rFont val="Arial"/>
        <family val="2"/>
      </rPr>
      <t>2,4</t>
    </r>
  </si>
  <si>
    <t>Deloitte LLP</t>
  </si>
  <si>
    <t>Morgan Stanley &amp; Co International PLC</t>
  </si>
  <si>
    <t>Mott Macdonald Ltd</t>
  </si>
  <si>
    <t>AAH Pharmaceuticals Ltd</t>
  </si>
  <si>
    <t>HP Enterprise Services UK Ltd</t>
  </si>
  <si>
    <t>Castlerock Recruitment Group Ltd</t>
  </si>
  <si>
    <t>Air Charter Service PLC</t>
  </si>
  <si>
    <t>The 2014 figure was boosted by orders from France for Trent 700 engines for the A330 Multi-Role Tanker Transport (MRTT) aircraft, from India for short range missiles, and from Indonesia for the ForceShield Integrated Air Defence System and Starstreak missiles.</t>
  </si>
  <si>
    <r>
      <t>BAE Systems Applied Intelligence Ltd</t>
    </r>
    <r>
      <rPr>
        <vertAlign val="superscript"/>
        <sz val="7.5"/>
        <rFont val="Arial"/>
        <family val="2"/>
      </rPr>
      <t>1</t>
    </r>
  </si>
  <si>
    <t>Ebeni Ltd</t>
  </si>
  <si>
    <t>MPI Aviation Ltd</t>
  </si>
  <si>
    <t>MSI-Defence Systems Ltd</t>
  </si>
  <si>
    <t>Flagship Fire Fighting Training Ltd</t>
  </si>
  <si>
    <t>Forbo Flooring UK Ltd</t>
  </si>
  <si>
    <t>National Army Museum</t>
  </si>
  <si>
    <t>GE Aviation Systems Ltd</t>
  </si>
  <si>
    <t>Goldman Sachs International</t>
  </si>
  <si>
    <t>NHS Pension Scheme</t>
  </si>
  <si>
    <r>
      <t>BOC Ltd</t>
    </r>
    <r>
      <rPr>
        <vertAlign val="superscript"/>
        <sz val="7.5"/>
        <rFont val="Arial"/>
        <family val="2"/>
      </rPr>
      <t>1</t>
    </r>
  </si>
  <si>
    <t>Government Communications Bureau (London)</t>
  </si>
  <si>
    <r>
      <t>Expenditure</t>
    </r>
    <r>
      <rPr>
        <vertAlign val="superscript"/>
        <sz val="8"/>
        <rFont val="Arial"/>
        <family val="2"/>
      </rPr>
      <t>4</t>
    </r>
  </si>
  <si>
    <r>
      <t>Receipts</t>
    </r>
    <r>
      <rPr>
        <vertAlign val="superscript"/>
        <sz val="8"/>
        <rFont val="Arial"/>
        <family val="2"/>
      </rPr>
      <t>5</t>
    </r>
  </si>
  <si>
    <t xml:space="preserve">4. </t>
  </si>
  <si>
    <t>The break in series in 2014 has been caused by a recategorisation of receipts recorded against Resource Account Code (RAC) RLB005. Some receipts previously recorded against this RAC did not originate from US Forces in the UK.</t>
  </si>
  <si>
    <t>The quality of data available for the service industries is insufficient to identify these groups separately.</t>
  </si>
  <si>
    <t>Marshall of Cambridge Aerospace Ltd</t>
  </si>
  <si>
    <r>
      <t>Inzpire Ltd</t>
    </r>
    <r>
      <rPr>
        <vertAlign val="superscript"/>
        <sz val="7.5"/>
        <rFont val="Arial"/>
        <family val="2"/>
      </rPr>
      <t>1</t>
    </r>
  </si>
  <si>
    <t>Airwave Solutions Ltd</t>
  </si>
  <si>
    <t>James Fisher Everard Ltd</t>
  </si>
  <si>
    <t>Citigroup Global Markets Ltd</t>
  </si>
  <si>
    <t>Alert Communications Ltd</t>
  </si>
  <si>
    <t>Kuwait Petroleum International Aviation Company (UK) Ltd</t>
  </si>
  <si>
    <t>Compass Services (UK) Ltd</t>
  </si>
  <si>
    <t>Land &amp; Property Services</t>
  </si>
  <si>
    <t>Argyll &amp; Bute Council</t>
  </si>
  <si>
    <t>Crown Commercial Service</t>
  </si>
  <si>
    <t>Associated Energy Group LLC</t>
  </si>
  <si>
    <t>Athena</t>
  </si>
  <si>
    <t>Defence Support (St Athan) Ltd</t>
  </si>
  <si>
    <t>Lockheed Martin Corporation</t>
  </si>
  <si>
    <t>Aviation Requirements Ltd</t>
  </si>
  <si>
    <t>Department for Work and Pensions</t>
  </si>
  <si>
    <t>Lockheed Martin UK Strategic Systems Ltd</t>
  </si>
  <si>
    <t>B-N Group Ltd</t>
  </si>
  <si>
    <r>
      <t>Drumgrange Ltd</t>
    </r>
    <r>
      <rPr>
        <vertAlign val="superscript"/>
        <sz val="7.5"/>
        <rFont val="Arial"/>
        <family val="2"/>
      </rPr>
      <t>1</t>
    </r>
  </si>
  <si>
    <t>London &amp; Regional (St Georges Court) Ltd</t>
  </si>
  <si>
    <t>Babcock International Group PLC</t>
  </si>
  <si>
    <t>DS Smith Corrugated Packaging Ltd</t>
  </si>
  <si>
    <t>M-Integrated Solutions PLC</t>
  </si>
  <si>
    <t>Babcock Training Ltd</t>
  </si>
  <si>
    <r>
      <t>British Gas Trading Ltd</t>
    </r>
    <r>
      <rPr>
        <vertAlign val="superscript"/>
        <sz val="7.5"/>
        <rFont val="Arial"/>
        <family val="2"/>
      </rPr>
      <t>2</t>
    </r>
  </si>
  <si>
    <t>British International Helicopter Services Ltd</t>
  </si>
  <si>
    <t>PA Consulting Services Ltd</t>
  </si>
  <si>
    <r>
      <t>Cambridge Information Ltd</t>
    </r>
    <r>
      <rPr>
        <vertAlign val="superscript"/>
        <sz val="7.5"/>
        <rFont val="Arial"/>
        <family val="2"/>
      </rPr>
      <t>1</t>
    </r>
  </si>
  <si>
    <t>Capgemini UK PLC</t>
  </si>
  <si>
    <t>Harvest Energy Ltd</t>
  </si>
  <si>
    <t>Petards Joyce-Loebl Ltd</t>
  </si>
  <si>
    <t>Capita Secure Information Solutions Ltd</t>
  </si>
  <si>
    <t>Holyhead Marine Services Ltd</t>
  </si>
  <si>
    <t>Portsmouth City Council</t>
  </si>
  <si>
    <t>TNT UK Ltd</t>
  </si>
  <si>
    <t>Tricomm Housing Ltd</t>
  </si>
  <si>
    <t>Ramboll UK Ltd</t>
  </si>
  <si>
    <t>Red Snapper Recruitment Ltd</t>
  </si>
  <si>
    <t>Smiths Detection-Watford Ltd</t>
  </si>
  <si>
    <r>
      <t>TRL Technology Ltd</t>
    </r>
    <r>
      <rPr>
        <vertAlign val="superscript"/>
        <sz val="7.5"/>
        <rFont val="Arial"/>
        <family val="2"/>
      </rPr>
      <t>1</t>
    </r>
  </si>
  <si>
    <t>Costs are on a resource basis at outturn prices. Forecast costs include accruals, VAT (less recoverable elements), and resource elements such as inflation factors. Major Project Report costs relating to the pre-Main Gate projects are costs of the Assessment phase only. For post-Main Gate projects, costs are of the Demonstration and Manufacture phases.</t>
  </si>
  <si>
    <t>The data in this table are financial information provided for additional context.</t>
  </si>
  <si>
    <t xml:space="preserve">Post-Main Gate Major Equipment Projects                                              </t>
  </si>
  <si>
    <t>In-Service Date Forecast or Actual</t>
  </si>
  <si>
    <t>Forecast Cost
(£ million)</t>
  </si>
  <si>
    <t>A400M</t>
  </si>
  <si>
    <t>2010 &amp; 2018 - 2024</t>
  </si>
  <si>
    <t>Military Afloat Reach &amp; Sustainability</t>
  </si>
  <si>
    <t>Queen Elizabeth Class Aircraft Carriers</t>
  </si>
  <si>
    <t>. .</t>
  </si>
  <si>
    <t>2003, 2013 &amp; 2018</t>
  </si>
  <si>
    <t>Warrior Capability Sustainment Programme</t>
  </si>
  <si>
    <t>Crowsnest</t>
  </si>
  <si>
    <t>Morpheus</t>
  </si>
  <si>
    <t>1.</t>
  </si>
  <si>
    <t>The In Service Date (ISD) reflects a multi-stage approach to delivering the capability.</t>
  </si>
  <si>
    <t>2.</t>
  </si>
  <si>
    <t>3.</t>
  </si>
  <si>
    <t>4.</t>
  </si>
  <si>
    <t>5.</t>
  </si>
  <si>
    <t>6.</t>
  </si>
  <si>
    <t>8.</t>
  </si>
  <si>
    <t>Where a contract is novated during the year, annual payments are shown against the new 'owner' (company or entity) of that contract.</t>
  </si>
  <si>
    <r>
      <t xml:space="preserve">Further information about the quality of data and methods used in the production of these statistics, along with details of their intended use can be found in the </t>
    </r>
    <r>
      <rPr>
        <b/>
        <u/>
        <sz val="8"/>
        <rFont val="Arial"/>
        <family val="2"/>
      </rPr>
      <t>Background Quality Report - Contracts &amp; Commercial Statistics</t>
    </r>
    <r>
      <rPr>
        <sz val="8"/>
        <rFont val="Arial"/>
        <family val="2"/>
      </rPr>
      <t>.</t>
    </r>
  </si>
  <si>
    <t>VAT exclusive at Current Prices (£ million)</t>
  </si>
  <si>
    <t>Over £500 million (9 Companies)</t>
  </si>
  <si>
    <r>
      <t>Finmeccanica SpA</t>
    </r>
    <r>
      <rPr>
        <vertAlign val="superscript"/>
        <sz val="8"/>
        <rFont val="Arial"/>
        <family val="2"/>
      </rPr>
      <t>2</t>
    </r>
  </si>
  <si>
    <r>
      <t>QinetiQ Group PLC</t>
    </r>
    <r>
      <rPr>
        <vertAlign val="superscript"/>
        <sz val="8"/>
        <rFont val="Arial"/>
        <family val="2"/>
      </rPr>
      <t>3</t>
    </r>
  </si>
  <si>
    <r>
      <t>Babcock International Group PLC</t>
    </r>
    <r>
      <rPr>
        <vertAlign val="superscript"/>
        <sz val="8"/>
        <rFont val="Arial"/>
        <family val="2"/>
      </rPr>
      <t>4</t>
    </r>
  </si>
  <si>
    <r>
      <t>Rolls-Royce Holdings PLC</t>
    </r>
    <r>
      <rPr>
        <vertAlign val="superscript"/>
        <sz val="8"/>
        <rFont val="Arial"/>
        <family val="2"/>
      </rPr>
      <t>6</t>
    </r>
  </si>
  <si>
    <t>2,3</t>
  </si>
  <si>
    <t>The total value of new contracts in 2008/09 has been inflated by the placing of a number of high value contracts during that year. These included 2 non-competitive contracts valued at a total of £6.1 billion, including £3.1 billion for the Future Aircraft Carrier.</t>
  </si>
  <si>
    <t>12.</t>
  </si>
  <si>
    <t>13.</t>
  </si>
  <si>
    <t>14.</t>
  </si>
  <si>
    <t>16.</t>
  </si>
  <si>
    <t>17.</t>
  </si>
  <si>
    <t>18.</t>
  </si>
  <si>
    <t>19.</t>
  </si>
  <si>
    <t>20.</t>
  </si>
  <si>
    <t>21.</t>
  </si>
  <si>
    <t>22.</t>
  </si>
  <si>
    <t>23.</t>
  </si>
  <si>
    <t>24.</t>
  </si>
  <si>
    <t>A mix of export sales and receipts from other Government and International Organisations for services provided overseas and to overseas forces based in the UK.</t>
  </si>
  <si>
    <t>..</t>
  </si>
  <si>
    <t>-</t>
  </si>
  <si>
    <t>Contents</t>
  </si>
  <si>
    <t xml:space="preserve"> ..</t>
  </si>
  <si>
    <t>Notes and Definitions</t>
  </si>
  <si>
    <t>Definitions</t>
  </si>
  <si>
    <t>Data Sources and Quality</t>
  </si>
  <si>
    <t>Revisions</t>
  </si>
  <si>
    <t>Rounding</t>
  </si>
  <si>
    <t>Symbols</t>
  </si>
  <si>
    <t>||</t>
  </si>
  <si>
    <t>discontinuity in time series</t>
  </si>
  <si>
    <t>*</t>
  </si>
  <si>
    <t>not applicable</t>
  </si>
  <si>
    <t>not available</t>
  </si>
  <si>
    <t>p</t>
  </si>
  <si>
    <t>provisional</t>
  </si>
  <si>
    <t>r</t>
  </si>
  <si>
    <t>revised</t>
  </si>
  <si>
    <t>zero</t>
  </si>
  <si>
    <t>Contact Us:</t>
  </si>
  <si>
    <t xml:space="preserve">Tel: </t>
  </si>
  <si>
    <t xml:space="preserve">Email: </t>
  </si>
  <si>
    <t>Visit our website at:</t>
  </si>
  <si>
    <t>www.gov.uk/government/organisations/ministry-of-defence/about/statistics</t>
  </si>
  <si>
    <t>Other Publications</t>
  </si>
  <si>
    <t>Full hyperlink to bulletin webpage here</t>
  </si>
  <si>
    <t>- </t>
  </si>
  <si>
    <r>
      <t xml:space="preserve">Italic </t>
    </r>
    <r>
      <rPr>
        <sz val="11"/>
        <rFont val="Arial"/>
        <family val="2"/>
      </rPr>
      <t>figures are used for percentages and other rates, except where otherwise indicated.</t>
    </r>
  </si>
  <si>
    <t>VAT exclusive at Current Prices (£ millions)/Percentage</t>
  </si>
  <si>
    <t>Totals include payments made directly to Suppliers by MOD Trading Funds.</t>
  </si>
  <si>
    <t>48.</t>
  </si>
  <si>
    <t>49.</t>
  </si>
  <si>
    <t>The data underpinning this analysis has been extracted from data provided by Defence Business Services (DBS) Finance systems. This information is initially supplied by Commercial Staff on the DEFFORM 57, which is the detailed statistics input form that is produced when most contracts are established. DBS Finance are responsible for the majority of such payments (around 95% by value) made by MOD. Other payments are made to industry and commerce, for example, via British Defence Staff (United States), international consortia and through local cash offices.  Where a contract is novated during the year, annual payments are shown against the new 'owner' (company or entity) of that contract.</t>
  </si>
  <si>
    <t>All MOD payments data refer to extant contracts in the Financial Year in question and relate to direct expenditure with suppliers by MOD.</t>
  </si>
  <si>
    <t>All expenditure is VAT exclusive and expressed at current prices.</t>
  </si>
  <si>
    <t>The individual subsidiaries and joint ventures of the 10 suppliers have been derived by researching the composition of the Holding Company information (which details the corporate structure of the company) contained on the OneSource database, and company revenues via the latest Annual Report and Accounts. The analysis reflects the corporate structure of those suppliers as at 31 March in the Financial Year in question. The term 'holding company' refers to companies which are full or part owner of other companies (subsidiaries and joint ventures).  Payments to joint ventures have been allocated to their parent holding companies in proportion to their equity holdings in those joint ventures as stated in the relevant company annual report.</t>
  </si>
  <si>
    <t>Payments are expressed as a percentage of total MOD payments made via DBS Finance. Payments via international organisations such as the NATO Eurofighter Tornado Management Agency (NETMA) and payments recorded under the code 'Non Registered Contractor' have been included under total MOD spending but it is not possible to assign these payments to their individual contractors.</t>
  </si>
  <si>
    <t>Finance &amp; Economics Bulletin - Trade, Industry and Contracts</t>
  </si>
  <si>
    <t>Departmental Resources</t>
  </si>
  <si>
    <t>International Defence</t>
  </si>
  <si>
    <r>
      <t>Defence Economics</t>
    </r>
    <r>
      <rPr>
        <sz val="11"/>
        <color indexed="8"/>
        <rFont val="Arial"/>
        <family val="2"/>
      </rPr>
      <t xml:space="preserve"> welcome feedback on our statistical products. If you have any comments or questions about this publication or about the statistics produced</t>
    </r>
  </si>
  <si>
    <t>by Defence Economics in general, you can contact us as follows:</t>
  </si>
  <si>
    <t>030 679 34531</t>
  </si>
  <si>
    <t>Def Strat-Stat-Enquiries-Mailbox (MULTIUSER)</t>
  </si>
  <si>
    <t>Expenditure figures are rounded to the nearest £m</t>
  </si>
  <si>
    <t>Totals and sub-totals are rounded separately and so may not equal the sums of their rounded parts.</t>
  </si>
  <si>
    <t>Percentages are calculated from unrounded data and presented as either a whole number or to one decimal place.</t>
  </si>
  <si>
    <t>Council of Reserve Forces' and Cadets' Associations</t>
  </si>
  <si>
    <t>Motor Oil (Hellas) Corinth Refineries SA</t>
  </si>
  <si>
    <t>Babcock Dyncorp Ltd</t>
  </si>
  <si>
    <t>Debut Services (South West) Ltd</t>
  </si>
  <si>
    <r>
      <t>EDF Energy Customers PLC</t>
    </r>
    <r>
      <rPr>
        <vertAlign val="superscript"/>
        <sz val="7.5"/>
        <rFont val="Arial"/>
        <family val="2"/>
      </rPr>
      <t>1</t>
    </r>
  </si>
  <si>
    <r>
      <t>BAE Systems Global Combat Systems Ltd</t>
    </r>
    <r>
      <rPr>
        <vertAlign val="superscript"/>
        <sz val="7.5"/>
        <rFont val="Arial"/>
        <family val="2"/>
      </rPr>
      <t>1</t>
    </r>
  </si>
  <si>
    <r>
      <t>Rolls-Royce PLC</t>
    </r>
    <r>
      <rPr>
        <vertAlign val="superscript"/>
        <sz val="7.5"/>
        <rFont val="Arial"/>
        <family val="2"/>
      </rPr>
      <t>1</t>
    </r>
  </si>
  <si>
    <t>BAE Systems Global Combat Systems Munitions Ltd</t>
  </si>
  <si>
    <t>Holdfast Training Services Ltd</t>
  </si>
  <si>
    <r>
      <t>Serco Ltd</t>
    </r>
    <r>
      <rPr>
        <vertAlign val="superscript"/>
        <sz val="7.5"/>
        <rFont val="Arial"/>
        <family val="2"/>
      </rPr>
      <t>1</t>
    </r>
  </si>
  <si>
    <r>
      <t>BAE Systems Integrated System Technologies Ltd</t>
    </r>
    <r>
      <rPr>
        <vertAlign val="superscript"/>
        <sz val="7.5"/>
        <rFont val="Arial"/>
        <family val="2"/>
      </rPr>
      <t>1</t>
    </r>
  </si>
  <si>
    <t>Sodexo Ltd</t>
  </si>
  <si>
    <t>Boeing Company (The)</t>
  </si>
  <si>
    <t>Kier Construction Ltd</t>
  </si>
  <si>
    <t>CarillionAmey (Housing Prime) Ltd</t>
  </si>
  <si>
    <t>CarillionAmey Ltd</t>
  </si>
  <si>
    <t>Modus Services Ltd</t>
  </si>
  <si>
    <t>HCR Ltd</t>
  </si>
  <si>
    <t>RMPA Services PLC</t>
  </si>
  <si>
    <t>SD Marine Services Ltd</t>
  </si>
  <si>
    <t>BP Oil International Ltd</t>
  </si>
  <si>
    <t>Kellogg Brown &amp; Root Ltd</t>
  </si>
  <si>
    <r>
      <t>Selex ES Ltd</t>
    </r>
    <r>
      <rPr>
        <vertAlign val="superscript"/>
        <sz val="7.5"/>
        <rFont val="Arial"/>
        <family val="2"/>
      </rPr>
      <t>1</t>
    </r>
  </si>
  <si>
    <t>Bundeskasse Halle</t>
  </si>
  <si>
    <t>Landmarc Support Services Ltd</t>
  </si>
  <si>
    <t>SHAPE</t>
  </si>
  <si>
    <t>Cammell Laird Shiprepairers &amp; Shipbuilders Ltd</t>
  </si>
  <si>
    <t>Lend Lease Construction (EMEA) Ltd</t>
  </si>
  <si>
    <t>Shell UK Oil Products Ltd</t>
  </si>
  <si>
    <r>
      <t>Corona Energy Retail 4 Ltd</t>
    </r>
    <r>
      <rPr>
        <vertAlign val="superscript"/>
        <sz val="7.5"/>
        <rFont val="Arial"/>
        <family val="2"/>
      </rPr>
      <t>1</t>
    </r>
  </si>
  <si>
    <r>
      <t>Lockheed Martin UK Ampthill Ltd</t>
    </r>
    <r>
      <rPr>
        <vertAlign val="superscript"/>
        <sz val="7.5"/>
        <rFont val="Arial"/>
        <family val="2"/>
      </rPr>
      <t>1</t>
    </r>
  </si>
  <si>
    <t>CSC Computer Sciences Ltd</t>
  </si>
  <si>
    <t>NATO Support Agency (NSPA)</t>
  </si>
  <si>
    <t>Payment Banding</t>
  </si>
  <si>
    <t>Over £500million</t>
  </si>
  <si>
    <t>Boeing Co</t>
  </si>
  <si>
    <t>£250 - £500million</t>
  </si>
  <si>
    <t>General Dynamics Corporation</t>
  </si>
  <si>
    <t>Jacobs Engineering Group Inc</t>
  </si>
  <si>
    <t>£100 - £250million</t>
  </si>
  <si>
    <t>Capita PLC</t>
  </si>
  <si>
    <t>Ferrovial SA</t>
  </si>
  <si>
    <t>Infrared Capital Partners (Management) LLP</t>
  </si>
  <si>
    <t>£50 - £100million</t>
  </si>
  <si>
    <t>Computer Sciences Corporation</t>
  </si>
  <si>
    <t>Daewoo Shipbuilding &amp; Marine Engineering</t>
  </si>
  <si>
    <t>Goldman Sachs Group Inc</t>
  </si>
  <si>
    <t>Hogg Robinson Group PLC</t>
  </si>
  <si>
    <t>Macquarie Group Ltd</t>
  </si>
  <si>
    <t>NATS Holdings Ltd</t>
  </si>
  <si>
    <t>Northrop Grumman Corporation</t>
  </si>
  <si>
    <t>Raytheon Company</t>
  </si>
  <si>
    <t>Saab AB</t>
  </si>
  <si>
    <t>Safran SA</t>
  </si>
  <si>
    <t>Direct payments made to international organisations such as the NATO Eurofighter Tornado Management Agency (NETMA) and Organisation for Joint Armaments Co-operation Executive Administration (OCCAR) are included in total MOD spending but it is not possible to assign these payments to their individual contractors.
Value numbers have been rounded to the nearest £million.</t>
  </si>
  <si>
    <r>
      <t>Carbon60 Ltd</t>
    </r>
    <r>
      <rPr>
        <vertAlign val="superscript"/>
        <sz val="7.5"/>
        <rFont val="Arial"/>
        <family val="2"/>
      </rPr>
      <t>1,4</t>
    </r>
  </si>
  <si>
    <t>NATS (En Route) PLC</t>
  </si>
  <si>
    <t>Turbomeca UK Ltd</t>
  </si>
  <si>
    <t>Debut Services Ltd</t>
  </si>
  <si>
    <r>
      <t>Northrop Grumman Information Technology International Inc</t>
    </r>
    <r>
      <rPr>
        <vertAlign val="superscript"/>
        <sz val="7.5"/>
        <rFont val="Arial"/>
        <family val="2"/>
      </rPr>
      <t>1</t>
    </r>
  </si>
  <si>
    <t>Turner Estate Solutions Ltd</t>
  </si>
  <si>
    <t>FB Heliservices Ltd</t>
  </si>
  <si>
    <t>Purple Foodservice Solutions Ltd</t>
  </si>
  <si>
    <t>Turner Facilities Management Ltd</t>
  </si>
  <si>
    <r>
      <t>Foreign &amp; Commonwealth Office</t>
    </r>
    <r>
      <rPr>
        <vertAlign val="superscript"/>
        <sz val="7.5"/>
        <rFont val="Arial"/>
        <family val="2"/>
      </rPr>
      <t>2</t>
    </r>
  </si>
  <si>
    <t>Raytheon Systems Ltd</t>
  </si>
  <si>
    <t>Gallagher Bassett International Ltd</t>
  </si>
  <si>
    <t>Receiver General for Canada</t>
  </si>
  <si>
    <t>Agility Logistics Ltd</t>
  </si>
  <si>
    <t>CH2M Hill International Nuclear Services Ltd</t>
  </si>
  <si>
    <t>ISS Mediclean Ltd</t>
  </si>
  <si>
    <t>Airbus Helicopters UK Ltd</t>
  </si>
  <si>
    <t>Kelda Water Services (Estates) Ltd</t>
  </si>
  <si>
    <t>ALC (SPC) Ltd</t>
  </si>
  <si>
    <t>Commonwealth War Graves Commission</t>
  </si>
  <si>
    <t>KPMG LLP</t>
  </si>
  <si>
    <r>
      <t>Aramark Ltd</t>
    </r>
    <r>
      <rPr>
        <vertAlign val="superscript"/>
        <sz val="7.5"/>
        <rFont val="Arial"/>
        <family val="2"/>
      </rPr>
      <t>1</t>
    </r>
  </si>
  <si>
    <t>Compass Contract Services (UK) Ltd</t>
  </si>
  <si>
    <t>Lovell Partnerships Ltd</t>
  </si>
  <si>
    <t>Ascent Flight Training (Management) Ltd</t>
  </si>
  <si>
    <r>
      <t>Davitt Jones Bould Ltd</t>
    </r>
    <r>
      <rPr>
        <vertAlign val="superscript"/>
        <sz val="7.5"/>
        <rFont val="Arial"/>
        <family val="2"/>
      </rPr>
      <t>1</t>
    </r>
  </si>
  <si>
    <t>Meteorological Office</t>
  </si>
  <si>
    <r>
      <t>Atkins Ltd</t>
    </r>
    <r>
      <rPr>
        <vertAlign val="superscript"/>
        <sz val="7.5"/>
        <rFont val="Arial"/>
        <family val="2"/>
      </rPr>
      <t>1</t>
    </r>
  </si>
  <si>
    <t>Defence Management (Watchfield) Ltd</t>
  </si>
  <si>
    <t>MLS (Overseas) Ltd</t>
  </si>
  <si>
    <t>Aviation Training International Ltd</t>
  </si>
  <si>
    <t>Eastbury Park Ltd</t>
  </si>
  <si>
    <t>Babcock Aerospace Ltd</t>
  </si>
  <si>
    <t>NATO Consultation Command and Control Agency</t>
  </si>
  <si>
    <t>Babcock Flagship Ltd</t>
  </si>
  <si>
    <r>
      <t>Babcock Marine (Rosyth) Ltd</t>
    </r>
    <r>
      <rPr>
        <vertAlign val="superscript"/>
        <sz val="7.5"/>
        <rFont val="Arial"/>
        <family val="2"/>
      </rPr>
      <t>1</t>
    </r>
  </si>
  <si>
    <t>Foreland Shipping Ltd</t>
  </si>
  <si>
    <t>FR Aviation Ltd</t>
  </si>
  <si>
    <t>Services Sound &amp; Vision Corporation</t>
  </si>
  <si>
    <t>Government Communications Bureau</t>
  </si>
  <si>
    <t>Severn Trent Services Defence Ltd</t>
  </si>
  <si>
    <t>Carillion Construction Ltd</t>
  </si>
  <si>
    <r>
      <t>Government Communications HQ</t>
    </r>
    <r>
      <rPr>
        <vertAlign val="superscript"/>
        <sz val="7.5"/>
        <rFont val="Arial"/>
        <family val="2"/>
      </rPr>
      <t>1</t>
    </r>
  </si>
  <si>
    <t>SSAFA GSTT Care LLP</t>
  </si>
  <si>
    <r>
      <t>Certas Energy UK Ltd</t>
    </r>
    <r>
      <rPr>
        <vertAlign val="superscript"/>
        <sz val="7.5"/>
        <rFont val="Arial"/>
        <family val="2"/>
      </rPr>
      <t>1</t>
    </r>
  </si>
  <si>
    <t>Inteq Services Ltd</t>
  </si>
  <si>
    <t>World Fuel Services Europe Ltd</t>
  </si>
  <si>
    <t>https://www.gov.uk/government/statistics/uk-defence-and-security-export-figures-2015</t>
  </si>
  <si>
    <t>Export orders data has been taken from UKTI DSO Export Statistics for 2015 which can be found here:</t>
  </si>
  <si>
    <t>http://www.nao.org.uk/report/major-projects-report-2015-and-the-equipment-plan-2015-to-2025/</t>
  </si>
  <si>
    <t>Major Equipment Project information has been taken from the National Audit Office Major Projects Report and the Equipment Plan 2015 to 2025 that can be found here:</t>
  </si>
  <si>
    <r>
      <t xml:space="preserve">This table shows the MOD's major equipment projects as at 31 March 2015. The report details the 13 largest projects on which the main investment decision has been taken (post-Main Gate), and 4 projects yet to reach that point (pre-Main Gate). The information is taken from the </t>
    </r>
    <r>
      <rPr>
        <b/>
        <sz val="8"/>
        <color indexed="12"/>
        <rFont val="Arial"/>
        <family val="2"/>
      </rPr>
      <t>Major Projects Report 2015 and the Equipment Plan 2015 to 2025</t>
    </r>
    <r>
      <rPr>
        <sz val="8"/>
        <rFont val="Arial"/>
        <family val="2"/>
      </rPr>
      <t xml:space="preserve"> relating to 31 March 2015, which provides a summary of each project’s current status and progress to date. </t>
    </r>
  </si>
  <si>
    <t>https://www.nao.org.uk/report/major-projects-report-2015-and-the-equipment-plan-2015-to-2025/#</t>
  </si>
  <si>
    <t>As at 31 March 2015</t>
  </si>
  <si>
    <t>MPR 2015</t>
  </si>
  <si>
    <t>Change in Cost
(£ million) from MPR 2014</t>
  </si>
  <si>
    <t>2015</t>
  </si>
  <si>
    <r>
      <t>Astute Class Submarines</t>
    </r>
    <r>
      <rPr>
        <vertAlign val="superscript"/>
        <sz val="9"/>
        <rFont val="Arial"/>
        <family val="2"/>
      </rPr>
      <t>1</t>
    </r>
  </si>
  <si>
    <r>
      <t>Complex Weapons Pipeline</t>
    </r>
    <r>
      <rPr>
        <vertAlign val="superscript"/>
        <sz val="9"/>
        <color indexed="8"/>
        <rFont val="Arial"/>
        <family val="2"/>
      </rPr>
      <t>1,2</t>
    </r>
  </si>
  <si>
    <t>2012, 2016, 2019 &amp; 2020</t>
  </si>
  <si>
    <r>
      <t>Core Production Capability</t>
    </r>
    <r>
      <rPr>
        <vertAlign val="superscript"/>
        <sz val="9"/>
        <rFont val="Arial"/>
        <family val="2"/>
      </rPr>
      <t>3</t>
    </r>
  </si>
  <si>
    <t>2026</t>
  </si>
  <si>
    <t>Lightning II</t>
  </si>
  <si>
    <t>2018</t>
  </si>
  <si>
    <r>
      <t>Marshall</t>
    </r>
    <r>
      <rPr>
        <vertAlign val="superscript"/>
        <sz val="9"/>
        <rFont val="Arial"/>
        <family val="2"/>
      </rPr>
      <t>4</t>
    </r>
  </si>
  <si>
    <t>2017</t>
  </si>
  <si>
    <t>2016</t>
  </si>
  <si>
    <r>
      <t>Scout Specialist Vehicles</t>
    </r>
    <r>
      <rPr>
        <vertAlign val="superscript"/>
        <sz val="9"/>
        <rFont val="Arial"/>
        <family val="2"/>
      </rPr>
      <t>5</t>
    </r>
  </si>
  <si>
    <t>2020</t>
  </si>
  <si>
    <r>
      <t>Type 26 Global Combat Ship</t>
    </r>
    <r>
      <rPr>
        <vertAlign val="superscript"/>
        <sz val="9"/>
        <rFont val="Arial"/>
        <family val="2"/>
      </rPr>
      <t>6</t>
    </r>
  </si>
  <si>
    <r>
      <t>Typhoon</t>
    </r>
    <r>
      <rPr>
        <vertAlign val="superscript"/>
        <sz val="9"/>
        <rFont val="Arial"/>
        <family val="2"/>
      </rPr>
      <t>1,7</t>
    </r>
  </si>
  <si>
    <t>Voyager</t>
  </si>
  <si>
    <t>2014</t>
  </si>
  <si>
    <t>2019</t>
  </si>
  <si>
    <r>
      <t>Pre-Main Gate Major Equipment Projects</t>
    </r>
    <r>
      <rPr>
        <vertAlign val="superscript"/>
        <sz val="9"/>
        <rFont val="Arial"/>
        <family val="2"/>
      </rPr>
      <t xml:space="preserve">                                                                                                                 </t>
    </r>
    <r>
      <rPr>
        <sz val="9"/>
        <rFont val="Arial"/>
        <family val="2"/>
      </rPr>
      <t>(Projects in Assessment Phase only)</t>
    </r>
  </si>
  <si>
    <t>Apache Attack Helicopter Capability Sustainment Programme</t>
  </si>
  <si>
    <r>
      <t>Successor</t>
    </r>
    <r>
      <rPr>
        <vertAlign val="superscript"/>
        <sz val="9"/>
        <rFont val="Arial"/>
        <family val="2"/>
      </rPr>
      <t>8</t>
    </r>
  </si>
  <si>
    <t>Source:  Major Projects Report 2015 and the Equipment Plan 2015 to 2025</t>
  </si>
  <si>
    <t>Now includes Land Ceptor demonstration and manufacturing costs so a comparison to MPR 2014 is not appropriate</t>
  </si>
  <si>
    <t>A change in project scope increased approval by £196m to meet the requirements to manufacture at least one core and the provision for a second. A comparison to the forecast cost from MPR14 is therefore not appropriate.</t>
  </si>
  <si>
    <t>New in 2015. A comparison to the forecast cost from MPR14 is therefore not appropriate.</t>
  </si>
  <si>
    <t>A change in project scope following approval to proceed to Main Gate 2 manufacturing phase in Sept 2014 means that a comparison to the forecast cost from MPR14 is not appropriate</t>
  </si>
  <si>
    <t>At the publication of MPR15 the Department had approved expenditure on the demonstration phase and long-lead items associated with the manufacture phase for Type 26, but had not yet formally considered a business case for full investment in the manufacture phase.  For this reason the forecast costs remained commercially sensitive.</t>
  </si>
  <si>
    <t>Costs in MPR 2015 now include Brimstone 2 integration so a comparison to MPR 2014 is not appropriate</t>
  </si>
  <si>
    <t>Forecast cost includes concept phase as well as the assessment costs.</t>
  </si>
  <si>
    <t>https://wwwgovuk/government/uploads/system/uploads/attachment_data/file/280668/table-1-17-statistical-noticepdf</t>
  </si>
  <si>
    <t>Over £500 million (11 Organisations)</t>
  </si>
  <si>
    <r>
      <t>BAE Systems Surface Ships Ltd</t>
    </r>
    <r>
      <rPr>
        <vertAlign val="superscript"/>
        <sz val="7.5"/>
        <rFont val="Arial"/>
        <family val="2"/>
      </rPr>
      <t>1</t>
    </r>
  </si>
  <si>
    <r>
      <t>BAE Systems (Operations) Ltd</t>
    </r>
    <r>
      <rPr>
        <vertAlign val="superscript"/>
        <sz val="7.5"/>
        <color indexed="8"/>
        <rFont val="Arial"/>
        <family val="2"/>
      </rPr>
      <t>1</t>
    </r>
  </si>
  <si>
    <r>
      <t>H M Revenue &amp; Customs</t>
    </r>
    <r>
      <rPr>
        <vertAlign val="superscript"/>
        <sz val="7.5"/>
        <color indexed="8"/>
        <rFont val="Arial"/>
        <family val="2"/>
      </rPr>
      <t>1</t>
    </r>
  </si>
  <si>
    <t>£250 - £500 million (9 Organisations)</t>
  </si>
  <si>
    <r>
      <t>Airbus Defence and Space Ltd</t>
    </r>
    <r>
      <rPr>
        <vertAlign val="superscript"/>
        <sz val="7.5"/>
        <rFont val="Arial"/>
        <family val="2"/>
      </rPr>
      <t>1</t>
    </r>
  </si>
  <si>
    <r>
      <t>British Telecommunications PLC</t>
    </r>
    <r>
      <rPr>
        <vertAlign val="superscript"/>
        <sz val="7.5"/>
        <rFont val="Arial"/>
        <family val="2"/>
      </rPr>
      <t>1,2</t>
    </r>
  </si>
  <si>
    <r>
      <t>Cabinet Office</t>
    </r>
    <r>
      <rPr>
        <vertAlign val="superscript"/>
        <sz val="7.5"/>
        <rFont val="Arial"/>
        <family val="2"/>
      </rPr>
      <t>1,2</t>
    </r>
  </si>
  <si>
    <r>
      <t>Thales UK Ltd</t>
    </r>
    <r>
      <rPr>
        <vertAlign val="superscript"/>
        <sz val="7.5"/>
        <rFont val="Arial"/>
        <family val="2"/>
      </rPr>
      <t>1</t>
    </r>
  </si>
  <si>
    <r>
      <t>Boeing Defence U K Ltd</t>
    </r>
    <r>
      <rPr>
        <vertAlign val="superscript"/>
        <sz val="7.5"/>
        <rFont val="Arial"/>
        <family val="2"/>
      </rPr>
      <t>1</t>
    </r>
  </si>
  <si>
    <r>
      <t>United States Government</t>
    </r>
    <r>
      <rPr>
        <vertAlign val="superscript"/>
        <sz val="7.5"/>
        <rFont val="Tahoma"/>
        <family val="2"/>
      </rPr>
      <t>1</t>
    </r>
  </si>
  <si>
    <t>£100 - £250 million (22 Organisations)</t>
  </si>
  <si>
    <t>Organisation for Joint Armaments Co-Operation Executive Admin</t>
  </si>
  <si>
    <t>Babcock DSG Ltd</t>
  </si>
  <si>
    <t>Daewoo Shipbuilding and Marine Engineering Co Ltd</t>
  </si>
  <si>
    <r>
      <t>Raytheon Systems Ltd</t>
    </r>
    <r>
      <rPr>
        <vertAlign val="superscript"/>
        <sz val="7.5"/>
        <rFont val="Arial"/>
        <family val="2"/>
      </rPr>
      <t>1</t>
    </r>
  </si>
  <si>
    <t>Babcock Land Ltd</t>
  </si>
  <si>
    <t>General Dynamics United Kingdom Ltd</t>
  </si>
  <si>
    <t>Interserve (Defence) Ltd</t>
  </si>
  <si>
    <r>
      <t>Sodexo Ltd</t>
    </r>
    <r>
      <rPr>
        <vertAlign val="superscript"/>
        <sz val="7.5"/>
        <rFont val="Arial"/>
        <family val="2"/>
      </rPr>
      <t>1</t>
    </r>
  </si>
  <si>
    <r>
      <t>Capita Business Services Ltd</t>
    </r>
    <r>
      <rPr>
        <vertAlign val="superscript"/>
        <sz val="7.5"/>
        <rFont val="Arial"/>
        <family val="2"/>
      </rPr>
      <t>1,2</t>
    </r>
  </si>
  <si>
    <t>US Treasury</t>
  </si>
  <si>
    <t>Office of Communications (Ofcom)</t>
  </si>
  <si>
    <t>£50 - £100 million (27 Organisations)</t>
  </si>
  <si>
    <r>
      <t>Kier Construction Ltd</t>
    </r>
    <r>
      <rPr>
        <vertAlign val="superscript"/>
        <sz val="7.5"/>
        <rFont val="Arial"/>
        <family val="2"/>
      </rPr>
      <t>1</t>
    </r>
  </si>
  <si>
    <r>
      <t>Landmarc Support Services Ltd</t>
    </r>
    <r>
      <rPr>
        <vertAlign val="superscript"/>
        <sz val="7.5"/>
        <rFont val="Arial"/>
        <family val="2"/>
      </rPr>
      <t>1</t>
    </r>
  </si>
  <si>
    <t>Leidos Europe Ltd</t>
  </si>
  <si>
    <r>
      <t>Software Box Ltd</t>
    </r>
    <r>
      <rPr>
        <vertAlign val="superscript"/>
        <sz val="7.5"/>
        <rFont val="Arial"/>
        <family val="2"/>
      </rPr>
      <t>2</t>
    </r>
  </si>
  <si>
    <t>F B Heliservices Ltd</t>
  </si>
  <si>
    <t>Lockheed Martin UK Ltd</t>
  </si>
  <si>
    <r>
      <t>Ultra Electronics Ltd</t>
    </r>
    <r>
      <rPr>
        <vertAlign val="superscript"/>
        <sz val="7.5"/>
        <rFont val="Arial"/>
        <family val="2"/>
      </rPr>
      <t>1</t>
    </r>
  </si>
  <si>
    <t>£25 - £50 million (61 Organisations)</t>
  </si>
  <si>
    <t>Compass Contract Services (U K) Ltd</t>
  </si>
  <si>
    <t>Mckinsey &amp; Company Inc  United Kingdom</t>
  </si>
  <si>
    <r>
      <t>Meteorological Office</t>
    </r>
    <r>
      <rPr>
        <vertAlign val="superscript"/>
        <sz val="7.5"/>
        <rFont val="Arial"/>
        <family val="2"/>
      </rPr>
      <t>1,2</t>
    </r>
  </si>
  <si>
    <t>Ascent Flight Training  (Management) Ltd</t>
  </si>
  <si>
    <r>
      <t>Defence Electronics and Components Agency</t>
    </r>
    <r>
      <rPr>
        <vertAlign val="superscript"/>
        <sz val="7.5"/>
        <rFont val="Arial"/>
        <family val="2"/>
      </rPr>
      <t>3</t>
    </r>
  </si>
  <si>
    <r>
      <t>B M T Defence Services Ltd</t>
    </r>
    <r>
      <rPr>
        <vertAlign val="superscript"/>
        <sz val="7.5"/>
        <rFont val="Arial"/>
        <family val="2"/>
      </rPr>
      <t>1</t>
    </r>
  </si>
  <si>
    <t>Falcon Support Services Ltd</t>
  </si>
  <si>
    <t>Nuvia Structure</t>
  </si>
  <si>
    <t>Force Protection Europe Ltd</t>
  </si>
  <si>
    <t>Pride (Serp) Ltd</t>
  </si>
  <si>
    <t>Babcock Integrated Technology  Ltd</t>
  </si>
  <si>
    <r>
      <t>FR Aviation Ltd</t>
    </r>
    <r>
      <rPr>
        <vertAlign val="superscript"/>
        <sz val="7.5"/>
        <rFont val="Arial"/>
        <family val="2"/>
      </rPr>
      <t>1</t>
    </r>
  </si>
  <si>
    <t>Balfour Beatty Group Ltd</t>
  </si>
  <si>
    <t>Barclay's Bank PLC</t>
  </si>
  <si>
    <r>
      <t>Government Legal Department</t>
    </r>
    <r>
      <rPr>
        <vertAlign val="superscript"/>
        <sz val="7.5"/>
        <rFont val="Arial"/>
        <family val="2"/>
      </rPr>
      <t>1,2</t>
    </r>
  </si>
  <si>
    <r>
      <t>Sopra Steria Ltd</t>
    </r>
    <r>
      <rPr>
        <vertAlign val="superscript"/>
        <sz val="7.5"/>
        <rFont val="Arial"/>
        <family val="2"/>
      </rPr>
      <t>1,2</t>
    </r>
  </si>
  <si>
    <r>
      <t>Hogg Robinson PLC</t>
    </r>
    <r>
      <rPr>
        <vertAlign val="superscript"/>
        <sz val="7.5"/>
        <rFont val="Arial"/>
        <family val="2"/>
      </rPr>
      <t>4</t>
    </r>
  </si>
  <si>
    <r>
      <t>Capita Resourcing Ltd</t>
    </r>
    <r>
      <rPr>
        <vertAlign val="superscript"/>
        <sz val="7.5"/>
        <rFont val="Arial"/>
        <family val="2"/>
      </rPr>
      <t>1,4</t>
    </r>
  </si>
  <si>
    <r>
      <t>CGI IT UK Ltd</t>
    </r>
    <r>
      <rPr>
        <vertAlign val="superscript"/>
        <sz val="7.5"/>
        <rFont val="Arial"/>
        <family val="2"/>
      </rPr>
      <t>2</t>
    </r>
  </si>
  <si>
    <t>World Fuel Services Europe  Ltd</t>
  </si>
  <si>
    <t>CLH Pipeline System (CLH-PS) Ltd</t>
  </si>
  <si>
    <t>£10 - £25 million (100 Organisations)</t>
  </si>
  <si>
    <t>DHL Global Forwarding (UK)  Ltd</t>
  </si>
  <si>
    <t>Energy Safety and Risk Consultants (UK) Ltd</t>
  </si>
  <si>
    <t>Nuclear Decommissioning  Authority</t>
  </si>
  <si>
    <t>Allstar Business Solutions Ltd</t>
  </si>
  <si>
    <r>
      <t>Environment Agency</t>
    </r>
    <r>
      <rPr>
        <vertAlign val="superscript"/>
        <sz val="7.5"/>
        <rFont val="Arial"/>
        <family val="2"/>
      </rPr>
      <t>1,2</t>
    </r>
  </si>
  <si>
    <r>
      <t>Oracle Corporation UK Ltd</t>
    </r>
    <r>
      <rPr>
        <vertAlign val="superscript"/>
        <sz val="7.5"/>
        <rFont val="Arial"/>
        <family val="2"/>
      </rPr>
      <t>1,2</t>
    </r>
  </si>
  <si>
    <r>
      <t>PA Consulting Services Ltd</t>
    </r>
    <r>
      <rPr>
        <vertAlign val="superscript"/>
        <sz val="7.5"/>
        <rFont val="Arial"/>
        <family val="2"/>
      </rPr>
      <t>1</t>
    </r>
  </si>
  <si>
    <t>European Aeronautic Defence &amp; Space Company (EADS) NV</t>
  </si>
  <si>
    <r>
      <t>Right Management Ltd</t>
    </r>
    <r>
      <rPr>
        <vertAlign val="superscript"/>
        <sz val="7.5"/>
        <rFont val="Arial"/>
        <family val="2"/>
      </rPr>
      <t>2</t>
    </r>
  </si>
  <si>
    <t>Rosyth Royal Dockyard Ltd</t>
  </si>
  <si>
    <t>GBS RE CO Civil Superannuation</t>
  </si>
  <si>
    <t>Royal British Legion (The)</t>
  </si>
  <si>
    <t>BAE Systems Information &amp; Electronic Systems Integration Inc</t>
  </si>
  <si>
    <t>Goodman Derrick LLP</t>
  </si>
  <si>
    <t>Bechtel Management Company Ltd</t>
  </si>
  <si>
    <t>HMRC Shipley</t>
  </si>
  <si>
    <t>Britannic Trading Ltd</t>
  </si>
  <si>
    <t>HoneybeerecruitmentCom Ltd</t>
  </si>
  <si>
    <t>Jacobs UK Ltd</t>
  </si>
  <si>
    <t>Source Vagabond Systems Ltd</t>
  </si>
  <si>
    <t>LA International Computer  Consultants Ltd</t>
  </si>
  <si>
    <r>
      <t>Centerprise International Ltd</t>
    </r>
    <r>
      <rPr>
        <vertAlign val="superscript"/>
        <sz val="7.5"/>
        <rFont val="Arial"/>
        <family val="2"/>
      </rPr>
      <t>1</t>
    </r>
  </si>
  <si>
    <t>Lockheed Martin Aeronautics  Company</t>
  </si>
  <si>
    <t>Commissariat a L'Energie Atomique</t>
  </si>
  <si>
    <t>UK Docks Marine Services North Ltd</t>
  </si>
  <si>
    <t>Comparex UK Ltd</t>
  </si>
  <si>
    <r>
      <t>Man Truck &amp; Bus UK Ltd</t>
    </r>
    <r>
      <rPr>
        <vertAlign val="superscript"/>
        <sz val="7.5"/>
        <rFont val="Arial"/>
        <family val="2"/>
      </rPr>
      <t>1</t>
    </r>
  </si>
  <si>
    <r>
      <t>Marlborough Communications  Ltd</t>
    </r>
    <r>
      <rPr>
        <vertAlign val="superscript"/>
        <sz val="7.5"/>
        <rFont val="Arial"/>
        <family val="2"/>
      </rPr>
      <t>1</t>
    </r>
  </si>
  <si>
    <t>Cook Defence Systems Ltd</t>
  </si>
  <si>
    <t>Volkerfitzpatrick Ltd</t>
  </si>
  <si>
    <r>
      <t>Mass Consultants Ltd</t>
    </r>
    <r>
      <rPr>
        <vertAlign val="superscript"/>
        <sz val="7.5"/>
        <rFont val="Arial"/>
        <family val="2"/>
      </rPr>
      <t>1,2</t>
    </r>
  </si>
  <si>
    <t>Volkerstevin Ltd</t>
  </si>
  <si>
    <t>Dentsu Aegis London Ltd</t>
  </si>
  <si>
    <t>NATO</t>
  </si>
  <si>
    <t>Navy Army and Air Force Institues (The)</t>
  </si>
  <si>
    <t>£5 - £10 million (106 Organisations)</t>
  </si>
  <si>
    <t>3M United Kingdom PLC</t>
  </si>
  <si>
    <r>
      <t>Easyjet</t>
    </r>
    <r>
      <rPr>
        <vertAlign val="superscript"/>
        <sz val="7.5"/>
        <rFont val="Arial"/>
        <family val="2"/>
      </rPr>
      <t>4</t>
    </r>
  </si>
  <si>
    <t>New Niederrhein Energie und Wasser GmbH</t>
  </si>
  <si>
    <t>ABF The Soldiers' Charity</t>
  </si>
  <si>
    <r>
      <t>Actica Consulting Ltd</t>
    </r>
    <r>
      <rPr>
        <vertAlign val="superscript"/>
        <sz val="7.5"/>
        <rFont val="Arial"/>
        <family val="2"/>
      </rPr>
      <t>1</t>
    </r>
  </si>
  <si>
    <t>Aecom Infrastructure &amp; Environment UK Ltd</t>
  </si>
  <si>
    <t>EOn Energie Deutschland GmbH</t>
  </si>
  <si>
    <t>Nuvia Travaux Speciaux</t>
  </si>
  <si>
    <t>Overseas Supply Services Ltd</t>
  </si>
  <si>
    <t>Palantir Technologies UK Ltd</t>
  </si>
  <si>
    <t>Parker Hannifin Ltd</t>
  </si>
  <si>
    <r>
      <t>Portsmouth City Council</t>
    </r>
    <r>
      <rPr>
        <vertAlign val="superscript"/>
        <sz val="7.5"/>
        <rFont val="Arial"/>
        <family val="2"/>
      </rPr>
      <t>2</t>
    </r>
  </si>
  <si>
    <t>Qioptiq Ltd</t>
  </si>
  <si>
    <t>Gurkha Welfare Trust (The)</t>
  </si>
  <si>
    <t>Atmosphere Control International Ltd</t>
  </si>
  <si>
    <r>
      <t>Hogg Robinson (Travel) Ltd</t>
    </r>
    <r>
      <rPr>
        <vertAlign val="superscript"/>
        <sz val="7.5"/>
        <rFont val="Arial"/>
        <family val="2"/>
      </rPr>
      <t>2</t>
    </r>
  </si>
  <si>
    <t>Rolls-Royce Snecma Ltd</t>
  </si>
  <si>
    <r>
      <t>Home Office</t>
    </r>
    <r>
      <rPr>
        <vertAlign val="superscript"/>
        <sz val="7.5"/>
        <rFont val="Arial"/>
        <family val="2"/>
      </rPr>
      <t>1</t>
    </r>
  </si>
  <si>
    <r>
      <t>Banner Business Services Ltd</t>
    </r>
    <r>
      <rPr>
        <vertAlign val="superscript"/>
        <sz val="7.5"/>
        <rFont val="Arial"/>
        <family val="2"/>
      </rPr>
      <t>4</t>
    </r>
  </si>
  <si>
    <t>Smit International (Scotland) Ltd</t>
  </si>
  <si>
    <t>Bezirksregierung Duesseldorf</t>
  </si>
  <si>
    <r>
      <t>Smiths Detection-Watford Ltd</t>
    </r>
    <r>
      <rPr>
        <vertAlign val="superscript"/>
        <sz val="7.5"/>
        <rFont val="Arial"/>
        <family val="2"/>
      </rPr>
      <t>1</t>
    </r>
  </si>
  <si>
    <t>BNP Paribas</t>
  </si>
  <si>
    <t>Joseph Gleave &amp; Son Ltd</t>
  </si>
  <si>
    <t>Snecma SA</t>
  </si>
  <si>
    <t>Lagan Construction International (Gibraltar) Ltd</t>
  </si>
  <si>
    <t>Lagan Lacovou JV</t>
  </si>
  <si>
    <t>Survitec Group Ltd</t>
  </si>
  <si>
    <t>Swire Salvage Pte Ltd</t>
  </si>
  <si>
    <t>Level Peaks Associates Ltd</t>
  </si>
  <si>
    <t>London &amp; Regional (St Georges  Court) Ltd</t>
  </si>
  <si>
    <t>Terberg DTS (Uk) Ltd</t>
  </si>
  <si>
    <t>Thales Training &amp; Simulation (Merlin) Ltd</t>
  </si>
  <si>
    <t>Mabway Ltd</t>
  </si>
  <si>
    <t>CBRE Managed Services Ltd</t>
  </si>
  <si>
    <t>Mactaggart  Scott &amp; Company Ltd</t>
  </si>
  <si>
    <t>Maersk Company Ltd (The)</t>
  </si>
  <si>
    <t>Marine Specialised Technology Ltd</t>
  </si>
  <si>
    <t>David Brown Gear Systems Ltd</t>
  </si>
  <si>
    <t>Meggitt Defence Systems Ltd</t>
  </si>
  <si>
    <r>
      <t>Williams Lea Ltd</t>
    </r>
    <r>
      <rPr>
        <vertAlign val="superscript"/>
        <sz val="7.5"/>
        <rFont val="Arial"/>
        <family val="2"/>
      </rPr>
      <t>1,2</t>
    </r>
  </si>
  <si>
    <t>Metcalfe Farms (Haulage) Ltd</t>
  </si>
  <si>
    <t>Morgan Sindall Construction &amp; Infrastructure Ltd</t>
  </si>
  <si>
    <t>Ygia Polyclinic Public Company Ltd</t>
  </si>
  <si>
    <t xml:space="preserve">Includes payments made to suppliers by Dstl through their own payments system </t>
  </si>
  <si>
    <t>Includes payments made to suppliers by UKHO through their own payments system</t>
  </si>
  <si>
    <r>
      <t>Represents direct MOD payments to the Defence Electronics and Components Agency, which is an executive agency providing in-house capability specialising in electronic and component maintenance, repair, overhaul and upgrade predominently in the air domain</t>
    </r>
    <r>
      <rPr>
        <vertAlign val="superscript"/>
        <sz val="7.5"/>
        <rFont val="Arial"/>
        <family val="2"/>
      </rPr>
      <t>3</t>
    </r>
  </si>
  <si>
    <t>Totals have been calculated by adding DBS Finance data to Government Procurement Card (GPC) payments</t>
  </si>
  <si>
    <t>Organisation (Over £500 million)</t>
  </si>
  <si>
    <t>Spend in 2015/16 (£million)</t>
  </si>
  <si>
    <t>Percentage Competitive (%)</t>
  </si>
  <si>
    <t>Percentage Non-Competitive (%)</t>
  </si>
  <si>
    <t>Other Government Departments</t>
  </si>
  <si>
    <t>NATO &amp; OCCAR</t>
  </si>
  <si>
    <t>Foreign Governments</t>
  </si>
  <si>
    <t>Other Government Department includes payments to HM Revenue &amp; Customs, Cabinet Office, Meteorological Office, Office of Communications (OFCOM), Foreign &amp; Commonwealth Office, CESG, Commonwealth War Graves Commission, Department for Communities and Local Government, Government Communications Bureau, Government Communications HQ, Department for Work and Pensions, Nuclear Decommissioning Authority, Environment Agency and the NHS Pensions.</t>
  </si>
  <si>
    <t>BAE Systems (Operations) Ltd</t>
  </si>
  <si>
    <t>Rolls-Royce Power Engineering Plc</t>
  </si>
  <si>
    <t>Foreign Governments includes payments to United States Government, US Treasury, the Receiver General for Canada and Bundeskasse Halle.</t>
  </si>
  <si>
    <t>Organisation (£250 - £500 million)</t>
  </si>
  <si>
    <t>British Telecommunications Plc</t>
  </si>
  <si>
    <t>Boeing Defence UK Ltd</t>
  </si>
  <si>
    <t>Organisation (£100 - £250 million)</t>
  </si>
  <si>
    <t>Rolls-Royce Plc</t>
  </si>
  <si>
    <t>Daewoo Shipbuilding And Marine Engineering Co Ltd</t>
  </si>
  <si>
    <t>EDF Energy Customers Plc</t>
  </si>
  <si>
    <t>Organisation (£50 - £100 million)</t>
  </si>
  <si>
    <t>Leidos Europe, Ltd</t>
  </si>
  <si>
    <t>RMPA Services Plc</t>
  </si>
  <si>
    <t>Northrop Grumman Information Technology International Inc</t>
  </si>
  <si>
    <t>Ultra Electronics Ltd</t>
  </si>
  <si>
    <t>BAE Systems Global Combat Systems Ltd</t>
  </si>
  <si>
    <t>Nats (En Route) Plc</t>
  </si>
  <si>
    <t>Lockheed Martin UK Ampthill Ltd</t>
  </si>
  <si>
    <t>Organisation (£25 - £50 million)</t>
  </si>
  <si>
    <t xml:space="preserve">Hogg Robinson Plc </t>
  </si>
  <si>
    <t>Ch2M Hill International Nuclear Services Ltd</t>
  </si>
  <si>
    <t xml:space="preserve">Barclay's Bank Plc </t>
  </si>
  <si>
    <t>Morgan Stanley &amp; Co. International Plc</t>
  </si>
  <si>
    <t>CGI IT UK Ltd</t>
  </si>
  <si>
    <t>Babcock Marine (Rosyth) Ltd</t>
  </si>
  <si>
    <t>Skanska UK Plc</t>
  </si>
  <si>
    <t>IBM United Kingdom Ltd</t>
  </si>
  <si>
    <t>Davitt Jones Bould Ltd</t>
  </si>
  <si>
    <t>Defence Electronics and Components Agency</t>
  </si>
  <si>
    <t>Aramark Ltd</t>
  </si>
  <si>
    <t>Atos IT Services UK Ltd</t>
  </si>
  <si>
    <t>Mckinsey &amp; Company Inc United Kingdom</t>
  </si>
  <si>
    <t>Organisation (£10 - £25 million)</t>
  </si>
  <si>
    <t>Honeybeerecruitment.Com Ltd</t>
  </si>
  <si>
    <t>Energy, Safety And Risk Consultants (UK) Ltd</t>
  </si>
  <si>
    <t>British Airways Plc</t>
  </si>
  <si>
    <t>Certas Energy UK Ltd</t>
  </si>
  <si>
    <t>Elior UK Plc</t>
  </si>
  <si>
    <t>Frazer-Nash Consultancy Ltd</t>
  </si>
  <si>
    <t>Wiltshire Council</t>
  </si>
  <si>
    <t>Ernst &amp; Young LLP</t>
  </si>
  <si>
    <t>CAE Aircrew Training Services Plc</t>
  </si>
  <si>
    <t>The Royal British Legion</t>
  </si>
  <si>
    <t>Pricewaterhousecoopers LLP</t>
  </si>
  <si>
    <t>NP Aerospace Ltd</t>
  </si>
  <si>
    <t>Oracle Corporation UK Ltd</t>
  </si>
  <si>
    <t>Commissariat A L'Energie Atomique</t>
  </si>
  <si>
    <t>Minerva Education and Training Ltd</t>
  </si>
  <si>
    <t>TRL Technology Ltd</t>
  </si>
  <si>
    <t>Mass Consultants Ltd</t>
  </si>
  <si>
    <t>AWE Plc</t>
  </si>
  <si>
    <t>Systems Consultants Services Ltd</t>
  </si>
  <si>
    <t>Marlborough Communications Ltd</t>
  </si>
  <si>
    <t>Organisation (£5 - £10 million)</t>
  </si>
  <si>
    <t>Terberg DTS (UK) Ltd</t>
  </si>
  <si>
    <t>Carbon60 Ltd</t>
  </si>
  <si>
    <t>Capgemini UK Plc</t>
  </si>
  <si>
    <t>Banner Business Services Ltd</t>
  </si>
  <si>
    <t>Chemring Countermeasures Ltd</t>
  </si>
  <si>
    <t>British Gas Trading Ltd</t>
  </si>
  <si>
    <t>Mactaggart Scott &amp; Company Ltd</t>
  </si>
  <si>
    <t>Inzpire Ltd</t>
  </si>
  <si>
    <t>BOC Ltd</t>
  </si>
  <si>
    <t>The Gurkha Welfare Trust</t>
  </si>
  <si>
    <t>Drumgrange Ltd</t>
  </si>
  <si>
    <t>Williams Lea Ltd</t>
  </si>
  <si>
    <t>Air Charter Service Plc</t>
  </si>
  <si>
    <t>M-Integrated Solutions Plc</t>
  </si>
  <si>
    <t>Easyjet</t>
  </si>
  <si>
    <t>Hogg Robinson (Travel) Ltd</t>
  </si>
  <si>
    <t>New Niederrhein Energie Und Wasser GmbH</t>
  </si>
  <si>
    <t>3M United Kingdom Plc</t>
  </si>
  <si>
    <t>Actica Consulting Ltd</t>
  </si>
  <si>
    <t>E.On Energie Deutschland GmbH</t>
  </si>
  <si>
    <t>Cambridge Information Ltd</t>
  </si>
  <si>
    <r>
      <t>The data within this table are</t>
    </r>
    <r>
      <rPr>
        <b/>
        <sz val="8"/>
        <color indexed="10"/>
        <rFont val="Arial"/>
        <family val="2"/>
      </rPr>
      <t xml:space="preserve"> </t>
    </r>
    <r>
      <rPr>
        <b/>
        <sz val="8"/>
        <rFont val="Arial"/>
        <family val="2"/>
      </rPr>
      <t>only classed as Official Statistics as they have not yet been assessed by the UK Statistics Authority</t>
    </r>
  </si>
  <si>
    <t>Over £50 million (2 organisations)</t>
  </si>
  <si>
    <t>£5 - £50 million (7 organisations)</t>
  </si>
  <si>
    <t>£1 - £5 million (41 organisations)</t>
  </si>
  <si>
    <t>NPL Management Ltd</t>
  </si>
  <si>
    <t>Riskaware Ltd</t>
  </si>
  <si>
    <t>RJD Technology Ltd</t>
  </si>
  <si>
    <t>EPSRC</t>
  </si>
  <si>
    <r>
      <t>Avon Polymer Products Ltd</t>
    </r>
    <r>
      <rPr>
        <vertAlign val="superscript"/>
        <sz val="7.5"/>
        <rFont val="Arial"/>
        <family val="2"/>
      </rPr>
      <t>2</t>
    </r>
  </si>
  <si>
    <r>
      <t>Royal Bank of Scotland PLC</t>
    </r>
    <r>
      <rPr>
        <vertAlign val="superscript"/>
        <sz val="7.5"/>
        <rFont val="Arial"/>
        <family val="2"/>
      </rPr>
      <t>3</t>
    </r>
  </si>
  <si>
    <t>Mawasem Ltd</t>
  </si>
  <si>
    <t>University of Birmingham</t>
  </si>
  <si>
    <t>BAM Nuttall Ltd</t>
  </si>
  <si>
    <r>
      <t>Barclaycard</t>
    </r>
    <r>
      <rPr>
        <vertAlign val="superscript"/>
        <sz val="7.5"/>
        <rFont val="Arial"/>
        <family val="2"/>
      </rPr>
      <t>3</t>
    </r>
  </si>
  <si>
    <t>Musketeer Solutions Ltd</t>
  </si>
  <si>
    <t>Willmott Dixon Construction Ltd</t>
  </si>
  <si>
    <t>£1 - £5 million (7 organisations)</t>
  </si>
  <si>
    <t>Friedheim International Ltd</t>
  </si>
  <si>
    <t>MyCSP Ltd</t>
  </si>
  <si>
    <t>Elliott Baxter &amp; Company Ltd</t>
  </si>
  <si>
    <t>Software Logistics Group Ltd</t>
  </si>
  <si>
    <t xml:space="preserve">1. </t>
  </si>
  <si>
    <t>Avon Polymer Products Ltd trading as Artis</t>
  </si>
  <si>
    <t>Payments relate to GPC payments made by Dstl and UKHO.</t>
  </si>
  <si>
    <r>
      <t>Royal Bank of Scotland PLC</t>
    </r>
    <r>
      <rPr>
        <vertAlign val="superscript"/>
        <sz val="7.5"/>
        <color indexed="8"/>
        <rFont val="Arial"/>
        <family val="2"/>
      </rPr>
      <t>3</t>
    </r>
  </si>
  <si>
    <t>Organisation (Over £50 million)</t>
  </si>
  <si>
    <t>Organisation (£5 - £50 million)</t>
  </si>
  <si>
    <t>Organisation (£1 - £5 million)</t>
  </si>
  <si>
    <t>Bam Nuttall Ltd</t>
  </si>
  <si>
    <t>Barclaycard</t>
  </si>
  <si>
    <t>Avon Polymer Products Ltd</t>
  </si>
  <si>
    <t>Rolls Royce Plc</t>
  </si>
  <si>
    <t>BAE Systems Integrated System Tech. Ltd.</t>
  </si>
  <si>
    <t>Royal Bank of Scotland Plc</t>
  </si>
  <si>
    <t>Organisations (Over £1 million)</t>
  </si>
  <si>
    <t>Royal Bank of Scotland PLC</t>
  </si>
  <si>
    <r>
      <t>Table 1</t>
    </r>
    <r>
      <rPr>
        <sz val="12"/>
        <color indexed="8"/>
        <rFont val="Arial"/>
        <family val="2"/>
      </rPr>
      <t xml:space="preserve"> - Major Equipment Projects</t>
    </r>
  </si>
  <si>
    <t>£250 - £500 million (6 Companies)</t>
  </si>
  <si>
    <t>£100 - £250 million (13 Companies)</t>
  </si>
  <si>
    <t>£50 - £100 million (24 Companies)</t>
  </si>
  <si>
    <t>Airbus Group SE includes payments to A400M Training Services Ltd, Airbus Defence and Space Ltd, Airbus DS Ltd, Airbus Helicopters, Airbus Helicopters UK Ltd, Airbus Military Sociedad Limitada, Airbus Operations Ltd, Airbus UK Ltd, Airtanker Ltd, Atlas Elektronik UK Ltd, Cassidian Cybersecurity Ltd, Europaams Sas, European Aeronautic Defence &amp; Space Company (EADS) NV, MBDA France, MBDA UK Ltd, Paradigm Services Ltd, Roxel (UK Rocket Motors) Ltd, Vector Aerospace Engine Services UK Ltd and Vector Aerospace International Ltd.</t>
  </si>
  <si>
    <t>Finmeccanica SpA includes payments to Agustawestland Ltd, Agustawestland SpA, Aviation Training International Ltd, DRS Sustainment Systems Inc, DRS Technologies UK Ltd, Europaams Sas, MBDA France, MBDA UK Ltd, Roxel (UK Rocket Motors) Ltd, Selex Elsag Ltd and Selex ES Ltd.</t>
  </si>
  <si>
    <t>QinetiQ Group PLC includes payments to Commerce Decisions Ltd, QinetiQ Group PLC, QinetiQ Ltd and QinetiQ Target Services Ltd.</t>
  </si>
  <si>
    <t>Babcock International Group PLC includes payments to Airtanker Ltd, ALC (FMC) Ltd, ALC (SPC) Ltd, Ascent Flight Training (Management) Ltd, Babcock Aerospace Ltd, Babcock Communications Ltd, Babcock DSG Ltd, Babcock Dyncorp Ltd, Babcock Flagship Ltd, Babcock Information Analytics and Security Ltd, Babcock Integrated Technology Ltd, Babcock International Group PLC, Babcock Land Ltd, Babcock Marine (Clyde) Ltd, Babcock Marine (Rosyth) Ltd, Babcock Naval Services Pension Scheme, Babcock Support Services GmbH, Babcock Support Services Ltd, Babcock Training Ltd, Cavendish Nuclear Ltd, Context Information Security Ltd, Debut Services (South West) Ltd, Debut Services Ltd, Devonport Royal Dockyard Ltd, Flagship Fire Fighting Training Ltd, Frazer-Nash Consultancy Ltd, Holdfast Training Services Ltd, Rosyth Royal Dockyard Ltd, Rosyth Royal Dockyard Pension Scheme and S MacNeillie &amp; Son Ltd.</t>
  </si>
  <si>
    <t>HP Inc includes payments to Hewlett-Packard Ltd, HP Enterprise Services Defence &amp; Security UK Ltd and HP Enterprise Services UK Ltd.</t>
  </si>
  <si>
    <t>Rolls-Royce Holdings PLC includes payments to Airtanker Ltd, Genistics Ltd, Industria De Turbo Propulsores S.A., MTU Friedrichshafen GmbH, Powerfield Ltd, Rolls-Royce Corporation, Rolls-Royce Deutschland Ltd &amp; Co KG, Rolls-Royce Marine AS, Rolls-Royce Marine Electrical Systems Ltd, Rolls-Royce Marine Power Operations Ltd, Rolls-Royce PLC, Rolls-Royce Power Engineering PLC and Rolls-Royce Snecma Ltd.</t>
  </si>
  <si>
    <t>BAE Systems PLC includes payments to BAE Systems (Corporate Air Travel) Ltd, BAE Systems (Defence Systems) Ltd, BAE Systems (Hawk Synthetic Training) Ltd, BAE Systems (Operations) Ltd, BAE Systems Aerospace &amp; Defense Group Inc, BAE Systems Applied Intelligence Ltd, BAE Systems Australia Ltd, BAE Systems Bofors AB, BAE Systems Deployed Systems Ltd, BAE Systems Global Combat Systems Ltd, BAE Systems Global Combat Systems Munitions Ltd, BAE Systems Hagglunds AB, BAE Systems Information &amp; Electronic Systems Integration Inc, BAE Systems Integrated System Technologies Ltd, BAE Systems Land Systems Pinzgauer Ltd, BAE Systems Marine Ltd, BAE Systems National Security Solutions Inc, BAE Systems PLC, BAE Systems Surface Ships Ltd, BAE Systems/Rockwell Collins Data Link Solutions LLC, CTA International, Europaams Sas, Fast Training Services Ltd, MBDA France, MBDA UK Ltd and Roxel (UK Rocket Motors) Ltd.</t>
  </si>
  <si>
    <t>Lockheed Martin Corporation includes payments to Ascent Flight Training (Management) Ltd, AWE Management Ltd, AWE PLC, Derco Aerospace Inc, Lockheed Martin Aeronautics Company, Lockheed Martin Canada Inc, Lockheed Martin Corporation, Lockheed Martin Overseas Corporation, Lockheed Martin Sippican Inc, Lockheed Martin UK Ampthill Ltd, Lockheed Martin UK Ltd and Lockheed Martin UK Strategic Systems Ltd.</t>
  </si>
  <si>
    <t>Boeing Company (The) includes payments to Aviation Training International Ltd, Boeing Defence UK Ltd, Jeppesen GmbH, Jeppesen UK Ltd and The Boeing Company.</t>
  </si>
  <si>
    <t>Carillion PLC includes payments to Carillion (AMBS) Ltd, Carillion Construction Ltd, CarillionAmey (Housing Prime) Ltd, CarillionAmey Ltd, Schal International Management Ltd and TPS Consult Ltd.</t>
  </si>
  <si>
    <t>Jacobs Engineering Group Inc includes payments to AWE Management Ltd, AWE PLC, Enviros Consulting Ltd, Jacobs UK Ltd and Sula Systems Ltd.</t>
  </si>
  <si>
    <t>BT Group PLC includes payments to British Telecom Northern Ireland, British Telecommunications PLC and BT Payment Services Ltd.</t>
  </si>
  <si>
    <t>General Dynamics Corporation includes payments to Force Protection Europe Ltd, General Dynamics, General Dynamics European Land Systems - Germany GmbH, General Dynamics Ordnance and Tactical Systems-Canada Inc, General Dynamics Ordnance and Tactical Systems Inc, General Dynamics Satellite Communication Services, General Dynamics United Kingdom Ltd, Jet Aviation AG and Jet Aviation Saudi Arabia Co Ltd.</t>
  </si>
  <si>
    <t>Thales Group includes payments to A400M Training Services Ltd, Airtanker Ltd, Aquila Air Traffic Management Services Ltd, Europaams Sas, Thales Australia Ltd, Thales Avionics Electrical Systems, Thales Communications &amp; Security, Thales Defense and Security Inc, Thales Missile Electronics Ltd, Thales Naval Ltd, Thales Norway AS, Thales Optronics, Thales Training &amp; Simulation (ACE) Ltd, Thales Training &amp; Simulation (Eagle Middle Wallop) Ltd, Thales Training &amp; Simulation (Merlin) Ltd, Thales UK Ltd and Thales Underwater Systems Ltd.</t>
  </si>
  <si>
    <t>3i Group PLC includes payments to Alert Communications Ltd, Defence Management (Watchfield) Ltd, ESG Asbestos Ltd, Fasttrax Ltd, Genistics Ltd and SD Marine Services Ltd.</t>
  </si>
  <si>
    <t>Marshall of Cambridge (Holdings) Ltd includes payments to Marshall Aviation Services Ltd, Marshall Land Systems Ltd and Marshall of Cambridge Aerospace Ltd</t>
  </si>
  <si>
    <t>Agence des participations de l'État includes payments to EDF Energy 1 Ltd, EDF Energy Customers PLC, EDF Energy PLC and Electricité de France SA.</t>
  </si>
  <si>
    <t>Ferrovial SA includes payments to ALC (FMC) Ltd, ALC (SPC) Ltd, CarillionAmey (Housing Prime) Ltd, CarillionAmey Ltd and Heathrow Airport Ltd.</t>
  </si>
  <si>
    <t>Raytheon Company includes payments to Diehl-Raytheon Missile Systeme GmbH, Raytheon BBN Technologies Corp, Raytheon Company, Raytheon Solipsys and Raytheon Systems Ltd.</t>
  </si>
  <si>
    <t>Bellon includes payments to Sodexo 1 Para Messes, Sodexo Cyprus Ltd, Sodexo Defence Services Ltd, Sodexo Ltd, Sodexo Ltd MCTC (NP Funds) and Sodexo Motivation Solutions UK Ltd.</t>
  </si>
  <si>
    <t>Innisfree Group Ltd includes payments to Aspire Defence Ltd , Aspire Defence Services Ltd, Falcon Support Services Ltd and Modus Services Ltd.</t>
  </si>
  <si>
    <t>Terra Firma Capital Partners Ltd includes payments to Annington Property Ltd, Annington Receivables Ltd and Four Seasons Health Care Ltd.</t>
  </si>
  <si>
    <t>Capita PLC includes payments to Capita Business Services Ltd, Capita Health and Wellbeing Ltd, Capita Property and Infrastructure Ltd, Capita Resourcing Ltd, Capita Secure Information Solutions Ltd, Fire Service College Ltd, PageOne Communications Ltd, Stirling Park LLP, Team24 Ltd and The Capita Group PLC.</t>
  </si>
  <si>
    <t>Interserve PLC includes payments to Falcon Support Services Ltd, Interserve (Defence) Ltd, Interserve Construction Ltd, Interserve FS (UK) Ltd, Landmarc Support Services Ltd, Minerva Education and Training Ltd, Pride (Serp) Ltd and RMD Kwikform Ltd.</t>
  </si>
  <si>
    <t>Cobham PLC includes payments to Aeroflex Ltd, Airtanker Ltd, Chelton Ltd, Cobham CTS Ltd, Cobham Flight Inspection Ltd, FB Heliservices Ltd and FR Aviation Ltd.</t>
  </si>
  <si>
    <t>KBR, Inc includes payments to Aspire Defence Ltd, Aspire Defence Services Ltd, Fasttrax Ltd and Kellogg Brown &amp; Root Ltd.</t>
  </si>
  <si>
    <t>Allianz SE includes payments Allianz Business Services Ltd, Allianz Compania de Seguros y Reaseguros SA, Allianz Insurance PLC and RMPA Services PLC.</t>
  </si>
  <si>
    <t>Goldman Sachs Group Inc includes payments to ABP Marine Environmental Research Ltd, Associated British Ports, Associated British Ports Holdings Ltd, Goldman Sachs International, Hastings Insurance Services Ltd, ISS Facility Services GmbH, ISS Facility Services Ltd, ISS Facility Services Nord GmbH and ISS Mediclean Ltd.</t>
  </si>
  <si>
    <t>Macquarie Group Ltd includes payments to Corona Energy Retail 4 Ltd and The Isle of Man Steam Packet Company Ltd.</t>
  </si>
  <si>
    <t>Arthur J. Gallagher &amp; Co includes payments to Arthur J. Gallagher Insurance Brokers Ltd and Gallagher Bassett International Ltd.</t>
  </si>
  <si>
    <t>NATS Holdings Ltd includes payments to Aquila Air Traffic Management Services Ltd, National Air Traffic Services Ltd, NATS (En Route) PLC and NATS (Services) Ltd.</t>
  </si>
  <si>
    <t>BP PLC includes payments to Air BP Ltd, BP International Ltd, BP Oil International Ltd, Britannic Trading Ltd and British Pipeline Agency Ltd.</t>
  </si>
  <si>
    <t>Northrop Grumman Corporation includes payments to Northrop Grumman Information Technology International Inc, Northrop Grumman International Trading Inc, Northrop Grumman Sperry Marine BV, Northrop Grumman UK Ltd, Park Air Systems Ltd and Remotec UK Ltd.</t>
  </si>
  <si>
    <t>Cerberus Capital Management, L.P. includes payments to Babcock Dyncorp Ltd, G3 Systems Ltd and Landmarc Support Services Ltd.</t>
  </si>
  <si>
    <t>Hogg Robinson Group PLC includes payments to Hogg Robinson PLC and Hogg Robinson (Travel) Ltd.</t>
  </si>
  <si>
    <t>Safran SA includes payments to Messier Services Ltd, Messier Services UK Ltd, Messier-Dowty Ltd, Rolls-Royce Snecma Ltd, Roxel (UK Rocket Motors) Ltd, Safran Power UK Ltd, Sagem Defense Securite, Snecma SA, Turbomeca SA, Turbomeca UK Ltd, Turbomeca322 Ltd and Vectronix AG.</t>
  </si>
  <si>
    <t>Compass Group PLC includes payments to Compass Contract Services (UK) Ltd, Compass Group PLC, Compass Group UK and Ireland Ltd, Compass Services UK and Ireland Ltd, Compass Services (UK) Ltd, Compass UK Ltd, ESS Support Services Worldwide, Eurest Support Services (ESS), Milburns Restaurants Ltd, SA Compass Group Belgilux NV and Select Service Partner AS.</t>
  </si>
  <si>
    <t>Infrared Capital Partners (Management) LLP includes payments to Aspire Defence Ltd, Aspire Defence Services Ltd, Holdfast Training Services Ltd and Minerva Education and Training Ltd.</t>
  </si>
  <si>
    <t>Tokenhouse Ltd includes payments to A&amp;P Group Ltd, Atlantic Engineering &amp; Laboratories Ltd, Cammell Laird Shiprepairers &amp; Shipbuilders Ltd, Great Yarmouth Port Company Ltd and The Mersey Docks &amp; Harbour Co.</t>
  </si>
  <si>
    <t>Kier Group PLC includes payments to Kier Construction Ltd, Kier Facilities Services Ltd, Kier Services Ltd and Kier Ventures Ltd.</t>
  </si>
  <si>
    <t>Eastbury Park (Holdings) Ltd includes payments to Eastbury Park Ltd.</t>
  </si>
  <si>
    <t>Leidos Europe, Ltd includes payments to Leidos Europe Ltd and Leidos Ltd.</t>
  </si>
  <si>
    <t>Vinci SA includes payments to Millennium, Nuvia Ltd, Nuvia Structure, Nuvia Travaux Speciaux and Vinci Construction UK Ltd.</t>
  </si>
  <si>
    <t>Fujitsu Ltd includes payments to Fujitsu Services Ltd.</t>
  </si>
  <si>
    <t>Lendlease Group includes payments to Debut Services (South West) Ltd, Debut Services Ltd and Lend Lease Construction (EMEA) Ltd.</t>
  </si>
  <si>
    <t>World Fuel Services Corporation includes payments to Gib Oil Ltd, Henty Oil Ltd, WFL (UK) Ltd, World Fuel Services, World Fuel Services Europe Ltd and World Fuel Services Inc.</t>
  </si>
  <si>
    <r>
      <t>Airbus Group SE</t>
    </r>
    <r>
      <rPr>
        <vertAlign val="superscript"/>
        <sz val="8"/>
        <rFont val="Arial"/>
        <family val="2"/>
      </rPr>
      <t>1</t>
    </r>
  </si>
  <si>
    <r>
      <t>HP Inc</t>
    </r>
    <r>
      <rPr>
        <vertAlign val="superscript"/>
        <sz val="8"/>
        <rFont val="Arial"/>
        <family val="2"/>
      </rPr>
      <t>5</t>
    </r>
  </si>
  <si>
    <r>
      <t>Carillion PLC</t>
    </r>
    <r>
      <rPr>
        <vertAlign val="superscript"/>
        <sz val="8"/>
        <rFont val="Arial"/>
        <family val="2"/>
      </rPr>
      <t>11</t>
    </r>
  </si>
  <si>
    <r>
      <t>Jacobs Engineering Group Inc</t>
    </r>
    <r>
      <rPr>
        <vertAlign val="superscript"/>
        <sz val="8"/>
        <rFont val="Arial"/>
        <family val="2"/>
      </rPr>
      <t>12</t>
    </r>
  </si>
  <si>
    <r>
      <t>General Dynamics Corporation</t>
    </r>
    <r>
      <rPr>
        <vertAlign val="superscript"/>
        <sz val="8"/>
        <rFont val="Arial"/>
        <family val="2"/>
      </rPr>
      <t>14</t>
    </r>
  </si>
  <si>
    <r>
      <t>Thales Group</t>
    </r>
    <r>
      <rPr>
        <vertAlign val="superscript"/>
        <sz val="8"/>
        <rFont val="Arial"/>
        <family val="2"/>
      </rPr>
      <t>15</t>
    </r>
  </si>
  <si>
    <r>
      <t>3i Group PLC</t>
    </r>
    <r>
      <rPr>
        <vertAlign val="superscript"/>
        <sz val="8"/>
        <rFont val="Arial"/>
        <family val="2"/>
      </rPr>
      <t>16</t>
    </r>
  </si>
  <si>
    <r>
      <t>Daewoo Shipbuilding &amp; Marine Engineering</t>
    </r>
    <r>
      <rPr>
        <vertAlign val="superscript"/>
        <sz val="8"/>
        <rFont val="Arial"/>
        <family val="2"/>
      </rPr>
      <t>17</t>
    </r>
  </si>
  <si>
    <r>
      <t>Marshall of Cambridge (Holdings) Ltd</t>
    </r>
    <r>
      <rPr>
        <vertAlign val="superscript"/>
        <sz val="8"/>
        <rFont val="Arial"/>
        <family val="2"/>
      </rPr>
      <t>18</t>
    </r>
  </si>
  <si>
    <r>
      <t>Agence des participations de l'État</t>
    </r>
    <r>
      <rPr>
        <vertAlign val="superscript"/>
        <sz val="8"/>
        <rFont val="Arial"/>
        <family val="2"/>
      </rPr>
      <t>19</t>
    </r>
  </si>
  <si>
    <r>
      <t>Ferrovial SA</t>
    </r>
    <r>
      <rPr>
        <vertAlign val="superscript"/>
        <sz val="8"/>
        <rFont val="Arial"/>
        <family val="2"/>
      </rPr>
      <t>20</t>
    </r>
  </si>
  <si>
    <r>
      <t>Raytheon Company</t>
    </r>
    <r>
      <rPr>
        <vertAlign val="superscript"/>
        <sz val="8"/>
        <rFont val="Arial"/>
        <family val="2"/>
      </rPr>
      <t>21</t>
    </r>
  </si>
  <si>
    <r>
      <t>Bellon</t>
    </r>
    <r>
      <rPr>
        <vertAlign val="superscript"/>
        <sz val="8"/>
        <rFont val="Arial"/>
        <family val="2"/>
      </rPr>
      <t>22</t>
    </r>
  </si>
  <si>
    <r>
      <t>Innisfree Group Ltd</t>
    </r>
    <r>
      <rPr>
        <vertAlign val="superscript"/>
        <sz val="8"/>
        <rFont val="Arial"/>
        <family val="2"/>
      </rPr>
      <t>23</t>
    </r>
  </si>
  <si>
    <r>
      <t>Terra Firma Capital Partners Ltd</t>
    </r>
    <r>
      <rPr>
        <vertAlign val="superscript"/>
        <sz val="8"/>
        <rFont val="Arial"/>
        <family val="2"/>
      </rPr>
      <t>24</t>
    </r>
  </si>
  <si>
    <r>
      <t>Capita PLC</t>
    </r>
    <r>
      <rPr>
        <vertAlign val="superscript"/>
        <sz val="8"/>
        <rFont val="Arial"/>
        <family val="2"/>
      </rPr>
      <t>25</t>
    </r>
  </si>
  <si>
    <r>
      <t>Interserve PLC</t>
    </r>
    <r>
      <rPr>
        <vertAlign val="superscript"/>
        <sz val="8"/>
        <rFont val="Arial"/>
        <family val="2"/>
      </rPr>
      <t>26</t>
    </r>
  </si>
  <si>
    <r>
      <t>Cobham PLC</t>
    </r>
    <r>
      <rPr>
        <vertAlign val="superscript"/>
        <sz val="8"/>
        <rFont val="Arial"/>
        <family val="2"/>
      </rPr>
      <t>27</t>
    </r>
  </si>
  <si>
    <r>
      <t>KBR, Inc</t>
    </r>
    <r>
      <rPr>
        <vertAlign val="superscript"/>
        <sz val="8"/>
        <rFont val="Arial"/>
        <family val="2"/>
      </rPr>
      <t>28</t>
    </r>
  </si>
  <si>
    <r>
      <t>Allianz SE</t>
    </r>
    <r>
      <rPr>
        <vertAlign val="superscript"/>
        <sz val="8"/>
        <rFont val="Arial"/>
        <family val="2"/>
      </rPr>
      <t>29</t>
    </r>
  </si>
  <si>
    <r>
      <t>Goldman Sachs Group Inc</t>
    </r>
    <r>
      <rPr>
        <vertAlign val="superscript"/>
        <sz val="8"/>
        <rFont val="Arial"/>
        <family val="2"/>
      </rPr>
      <t>30</t>
    </r>
  </si>
  <si>
    <r>
      <t>Macquarie Group Ltd</t>
    </r>
    <r>
      <rPr>
        <vertAlign val="superscript"/>
        <sz val="8"/>
        <rFont val="Arial"/>
        <family val="2"/>
      </rPr>
      <t>31</t>
    </r>
  </si>
  <si>
    <r>
      <t>Arthur J. Gallagher &amp; Co</t>
    </r>
    <r>
      <rPr>
        <vertAlign val="superscript"/>
        <sz val="8"/>
        <rFont val="Arial"/>
        <family val="2"/>
      </rPr>
      <t>32</t>
    </r>
  </si>
  <si>
    <r>
      <t>HCR Group Management Ltd</t>
    </r>
    <r>
      <rPr>
        <vertAlign val="superscript"/>
        <sz val="8"/>
        <rFont val="Arial"/>
        <family val="2"/>
      </rPr>
      <t>33</t>
    </r>
  </si>
  <si>
    <r>
      <t>NATS Holdings Ltd</t>
    </r>
    <r>
      <rPr>
        <vertAlign val="superscript"/>
        <sz val="8"/>
        <rFont val="Arial"/>
        <family val="2"/>
      </rPr>
      <t>34</t>
    </r>
  </si>
  <si>
    <r>
      <t>BP PLC</t>
    </r>
    <r>
      <rPr>
        <vertAlign val="superscript"/>
        <sz val="8"/>
        <rFont val="Arial"/>
        <family val="2"/>
      </rPr>
      <t>35</t>
    </r>
  </si>
  <si>
    <r>
      <t>Hocomm Ltd</t>
    </r>
    <r>
      <rPr>
        <vertAlign val="superscript"/>
        <sz val="8"/>
        <rFont val="Arial"/>
        <family val="2"/>
      </rPr>
      <t>36</t>
    </r>
  </si>
  <si>
    <r>
      <t>Northrop Grumman Corporation</t>
    </r>
    <r>
      <rPr>
        <vertAlign val="superscript"/>
        <sz val="8"/>
        <rFont val="Arial"/>
        <family val="2"/>
      </rPr>
      <t>37</t>
    </r>
  </si>
  <si>
    <r>
      <t>Cerberus Capital Management, L.P.</t>
    </r>
    <r>
      <rPr>
        <vertAlign val="superscript"/>
        <sz val="8"/>
        <rFont val="Arial"/>
        <family val="2"/>
      </rPr>
      <t>38</t>
    </r>
  </si>
  <si>
    <r>
      <t>Hogg Robinson Group PLC</t>
    </r>
    <r>
      <rPr>
        <vertAlign val="superscript"/>
        <sz val="8"/>
        <rFont val="Arial"/>
        <family val="2"/>
      </rPr>
      <t>39</t>
    </r>
  </si>
  <si>
    <r>
      <t>Safran SA</t>
    </r>
    <r>
      <rPr>
        <vertAlign val="superscript"/>
        <sz val="8"/>
        <rFont val="Arial"/>
        <family val="2"/>
      </rPr>
      <t>40</t>
    </r>
  </si>
  <si>
    <r>
      <t>Compass Group PLC</t>
    </r>
    <r>
      <rPr>
        <vertAlign val="superscript"/>
        <sz val="8"/>
        <rFont val="Arial"/>
        <family val="2"/>
      </rPr>
      <t>41</t>
    </r>
  </si>
  <si>
    <r>
      <t>Infrared Capital Partners (Management) LLP</t>
    </r>
    <r>
      <rPr>
        <vertAlign val="superscript"/>
        <sz val="8"/>
        <rFont val="Arial"/>
        <family val="2"/>
      </rPr>
      <t>42</t>
    </r>
  </si>
  <si>
    <r>
      <t>Tokenhouse Ltd</t>
    </r>
    <r>
      <rPr>
        <vertAlign val="superscript"/>
        <sz val="8"/>
        <rFont val="Arial"/>
        <family val="2"/>
      </rPr>
      <t>43</t>
    </r>
  </si>
  <si>
    <r>
      <t>Computer Sciences Corporation</t>
    </r>
    <r>
      <rPr>
        <vertAlign val="superscript"/>
        <sz val="8"/>
        <rFont val="Arial"/>
        <family val="2"/>
      </rPr>
      <t>44</t>
    </r>
  </si>
  <si>
    <r>
      <t>Kier Group PLC</t>
    </r>
    <r>
      <rPr>
        <vertAlign val="superscript"/>
        <sz val="8"/>
        <rFont val="Arial"/>
        <family val="2"/>
      </rPr>
      <t>45</t>
    </r>
  </si>
  <si>
    <r>
      <t>Ultra Electronics Holdings PLC</t>
    </r>
    <r>
      <rPr>
        <vertAlign val="superscript"/>
        <sz val="8"/>
        <rFont val="Arial"/>
        <family val="2"/>
      </rPr>
      <t>46</t>
    </r>
  </si>
  <si>
    <r>
      <t>Eastbury Park (Holdings) Ltd</t>
    </r>
    <r>
      <rPr>
        <vertAlign val="superscript"/>
        <sz val="8"/>
        <rFont val="Arial"/>
        <family val="2"/>
      </rPr>
      <t>47</t>
    </r>
  </si>
  <si>
    <r>
      <t>Leidos Europe, Ltd</t>
    </r>
    <r>
      <rPr>
        <vertAlign val="superscript"/>
        <sz val="8"/>
        <rFont val="Arial"/>
        <family val="2"/>
      </rPr>
      <t>48</t>
    </r>
  </si>
  <si>
    <r>
      <t>Vinci SA</t>
    </r>
    <r>
      <rPr>
        <vertAlign val="superscript"/>
        <sz val="8"/>
        <rFont val="Arial"/>
        <family val="2"/>
      </rPr>
      <t>49</t>
    </r>
  </si>
  <si>
    <r>
      <t>Fujitsu Ltd</t>
    </r>
    <r>
      <rPr>
        <vertAlign val="superscript"/>
        <sz val="8"/>
        <rFont val="Arial"/>
        <family val="2"/>
      </rPr>
      <t>50</t>
    </r>
  </si>
  <si>
    <r>
      <t>Lendlease Group</t>
    </r>
    <r>
      <rPr>
        <vertAlign val="superscript"/>
        <sz val="8"/>
        <rFont val="Arial"/>
        <family val="2"/>
      </rPr>
      <t>51</t>
    </r>
  </si>
  <si>
    <r>
      <t>World Fuel Services Corporation</t>
    </r>
    <r>
      <rPr>
        <vertAlign val="superscript"/>
        <sz val="8"/>
        <rFont val="Arial"/>
        <family val="2"/>
      </rPr>
      <t>52</t>
    </r>
  </si>
  <si>
    <t>15.</t>
  </si>
  <si>
    <t>Airbus Group Se</t>
  </si>
  <si>
    <t>HP Inc</t>
  </si>
  <si>
    <t>Agence des participations de l'État</t>
  </si>
  <si>
    <t>Bellon</t>
  </si>
  <si>
    <t>Allianz SE</t>
  </si>
  <si>
    <t>Vinci SA</t>
  </si>
  <si>
    <t>Fujitsu Ltd</t>
  </si>
  <si>
    <t>Cerberus Capital Management, L.P.</t>
  </si>
  <si>
    <t>World Fuel Services Corp</t>
  </si>
  <si>
    <t>Eastbury Park (Holdings) Ltd</t>
  </si>
  <si>
    <t>2015/16</t>
  </si>
  <si>
    <t>Airbus Group Se/EADS NV</t>
  </si>
  <si>
    <t>HP Inc/EDS</t>
  </si>
  <si>
    <t>From 2013/14 this analysis now includes direct payments made by Dstl, UKHO and DSG to the Top 10 suppliers, although DSG has not existed as a Trading Fund from 2015/16.</t>
  </si>
  <si>
    <t>Finmeccanica was renamed Leonardo-Finmeccanica in April 2016, and will be called Leonardo SpA from April 2017.</t>
  </si>
  <si>
    <t>Revisions shown in this table are caused by changes to total revenue reported on the OneSource database.</t>
  </si>
  <si>
    <t>Footnotes to Table 5c</t>
  </si>
  <si>
    <t>The Trading Funds expenditure is not included in the calculations for Table 5c because it is not known whether the expenditure is against competitively or non-competitively let contracts.</t>
  </si>
  <si>
    <r>
      <t>Table 5c</t>
    </r>
    <r>
      <rPr>
        <sz val="8"/>
        <rFont val="Arial"/>
        <family val="2"/>
      </rPr>
      <t xml:space="preserve"> shows the revenue received by the MOD’s top 10 suppliers from competitive contracts as a proportion of their overall sales to the MOD for the last ten years.</t>
    </r>
  </si>
  <si>
    <t xml:space="preserve">Table 5c Levels of Competitive Contracting with Key Suppliers  </t>
  </si>
  <si>
    <t>Table 5b Dependency of Top 10 Suppliers on MOD Business</t>
  </si>
  <si>
    <r>
      <t xml:space="preserve">Table 5b </t>
    </r>
    <r>
      <rPr>
        <sz val="8"/>
        <rFont val="Arial"/>
        <family val="2"/>
      </rPr>
      <t>illustrates the dependency of key suppliers on MOD business by presenting total sales (i.e. payments received from MOD) as a percentage of global company revenues.</t>
    </r>
  </si>
  <si>
    <t xml:space="preserve">Footnotes to Table 5b </t>
  </si>
  <si>
    <t xml:space="preserve">Footnotes to Table 5a </t>
  </si>
  <si>
    <t>Table 5a Change in MOD expenditure with Holding Company</t>
  </si>
  <si>
    <r>
      <t xml:space="preserve">Table 5a </t>
    </r>
    <r>
      <rPr>
        <sz val="8"/>
        <rFont val="Arial"/>
        <family val="2"/>
      </rPr>
      <t>presents a comparison of MOD direct procurement expenditure with suppliers over time.</t>
    </r>
  </si>
  <si>
    <t xml:space="preserve">Annex to Table 4 Private Sector Companies paid £50 million or more by the Ministry of Defence Core Department and its Trading Funds in 2015/16: By Holding Company  </t>
  </si>
  <si>
    <t xml:space="preserve">Table 4 Private Sector Companies paid £50 million or more by the Ministry of Defence Core Department and its Trading Funds in 2015/16: By Holding Company  </t>
  </si>
  <si>
    <t>Annex to Table 3b Organisations paid £1 million or more by the UK Hydrographic Office (UKHO) in 2015/16</t>
  </si>
  <si>
    <t>Annex to Table 3b Organisations paid £1 million or more by the Defence Science and Technology Laboratory (Dstl) in 2015/16</t>
  </si>
  <si>
    <t>Table 3b Organisations paid £1 million or more by the Ministry of Defence Trading Funds in 2015/16</t>
  </si>
  <si>
    <r>
      <t xml:space="preserve">This table shows a listing of the UK and foreign owned organisations, including defence suppliers and intermediate bodies paid by the Trading Funds (Dstl and UKHO). The term 'defence suppliers' includes defence contractors and other Government Departments. These data are presented by Trading Fund and are split into payment groups with the organisations shown in </t>
    </r>
    <r>
      <rPr>
        <b/>
        <sz val="8"/>
        <rFont val="Arial"/>
        <family val="2"/>
      </rPr>
      <t>alphabetical order</t>
    </r>
    <r>
      <rPr>
        <sz val="8"/>
        <rFont val="Arial"/>
        <family val="2"/>
      </rPr>
      <t xml:space="preserve">. Company and organisation names have been reproduced (at the 1 April 2016 position) directly from the truncated entries recorded on the Trading Funds finance systems and may appear in a shortened format in places. Details of the exact amounts of money paid to these organisations can be found in the </t>
    </r>
    <r>
      <rPr>
        <b/>
        <sz val="8"/>
        <rFont val="Arial"/>
        <family val="2"/>
      </rPr>
      <t>Table 3b Annex</t>
    </r>
    <r>
      <rPr>
        <sz val="8"/>
        <rFont val="Arial"/>
        <family val="2"/>
      </rPr>
      <t>. Total expenditure has been extracted from the Trading Funds own finance systems.</t>
    </r>
  </si>
  <si>
    <t>Annex to Table 3a Organisations paid £5 million or more by the Ministry of Defence Core Department and its Trading Funds in 2015/16</t>
  </si>
  <si>
    <t>Table 3a Organisations paid £5 million or more by the Ministry of Defence Core Department and its Trading Funds in 2015/16</t>
  </si>
  <si>
    <r>
      <t xml:space="preserve">This table shows a listing of the UK and foreign owned organisations, including defence suppliers and intermediate bodies paid through DBS Finance systems and by the MOD Trading Funds - Defence Science and Technology Laboratory (Dstl) and United Kingdom Hydrographic Office (UKHO). The term 'defence suppliers' includes defence contractors and other Government Departments. DBS Finance is responsible for the majority of such payments (around 95% by value) made by MOD while the Trading Funds make their own payments. Other payments are made, for example, via British Defence Staff (United States) and through local cash offices. The table is split into payment groups with the organisations shown in alphabetical order. Company and organisation names have been reproduced (at the 1 April 2016 position) directly from the truncated entries recorded on the DBS Finance database and may appear in a shortened format in places. Where a contract is novated during the year, annual payments are shown against the new 'owner' (company or entity) of that contract. Details of the exact amounts paid to these organisations can be found in the </t>
    </r>
    <r>
      <rPr>
        <b/>
        <sz val="8"/>
        <rFont val="Arial"/>
        <family val="2"/>
      </rPr>
      <t>Table 3a Annex</t>
    </r>
    <r>
      <rPr>
        <sz val="8"/>
        <rFont val="Arial"/>
        <family val="2"/>
      </rPr>
      <t>.</t>
    </r>
  </si>
  <si>
    <t>Table 3a now includes a breakdown of expenditure with industry made by the MOD Trading Funds. In this table any company that has received payments from a Trading Fund has been annotated with a note while any direct payments to a Trading Fund by MOD are not now shown in this table. Table 3b shows the amount of money paid to suppliers by the Trading Funds in more detail. The inclusion of this Trading Funds expenditure provides increased visibility of where MOD is spending money with industry.</t>
  </si>
  <si>
    <t>https://www.gov.uk/government/publications/private-finance-initiative-projects-2015-summary-data</t>
  </si>
  <si>
    <r>
      <t xml:space="preserve">Further information about the quality of data and methods used in the production of these statistics, along with details of their intended use can be found in the </t>
    </r>
    <r>
      <rPr>
        <b/>
        <u/>
        <sz val="8"/>
        <rFont val="Arial"/>
        <family val="2"/>
      </rPr>
      <t>Background Quality Report - Industry Statistics.</t>
    </r>
  </si>
  <si>
    <t>Over £50 million (8 Projects)</t>
  </si>
  <si>
    <t>£25 - £50 million (8 Projects)</t>
  </si>
  <si>
    <r>
      <t>UKMFTS - Advanced Jet Trainer Ground Based Training Service (GBTE)</t>
    </r>
    <r>
      <rPr>
        <vertAlign val="superscript"/>
        <sz val="8"/>
        <rFont val="Arial"/>
        <family val="2"/>
      </rPr>
      <t>2</t>
    </r>
  </si>
  <si>
    <t>£10 - £25 million (9 Projects)</t>
  </si>
  <si>
    <t>£5 - £10 million (4 Projects)</t>
  </si>
  <si>
    <t>Up to £5 million (14 Projects)</t>
  </si>
  <si>
    <r>
      <t>Defence Housing Executive - Information Systems (DOMIS)</t>
    </r>
    <r>
      <rPr>
        <vertAlign val="superscript"/>
        <sz val="8"/>
        <rFont val="Arial"/>
        <family val="2"/>
      </rPr>
      <t>3</t>
    </r>
  </si>
  <si>
    <r>
      <t>Pan Government Records Management and Archive Services</t>
    </r>
    <r>
      <rPr>
        <vertAlign val="superscript"/>
        <sz val="8"/>
        <color indexed="8"/>
        <rFont val="Tahoma"/>
        <family val="2"/>
      </rPr>
      <t>4</t>
    </r>
  </si>
  <si>
    <t>Expenditure may not be directly comparable to the planned unitary charge for 2015/16 because unexpected additional works and services (albeit controlled and managed by agreed control procedures) may have been incurred.</t>
  </si>
  <si>
    <t>This PFI contract ended in 2012/13 but is included in this table as some residual payments were made against it during 2015/16.</t>
  </si>
  <si>
    <t>Represents MOD expenditure against a PFI that is used across Government.</t>
  </si>
  <si>
    <t>£25 - £50 million (6 Projects)</t>
  </si>
  <si>
    <t>Planned expenditure may not be directly comparable to the actual spend that will be reported in 2016/17 because unexpected additional works and services (albeit controlled and managed by agreed control procedures) may be incurred.</t>
  </si>
  <si>
    <r>
      <t>Table 8a MOD Payments on Private Finance Initiative (PFI) Projects: 2015/16</t>
    </r>
    <r>
      <rPr>
        <b/>
        <vertAlign val="superscript"/>
        <sz val="14"/>
        <rFont val="Arial"/>
        <family val="2"/>
      </rPr>
      <t>1</t>
    </r>
  </si>
  <si>
    <r>
      <t>Table 8b</t>
    </r>
    <r>
      <rPr>
        <sz val="8"/>
        <rFont val="Arial"/>
        <family val="2"/>
      </rPr>
      <t xml:space="preserve"> shows PFI contracts where forecast payments of £25 million or over are due in 2016/17. More detailed information concerning through life planned unitary charge payments for all currently signed PFI contracts, can be found </t>
    </r>
    <r>
      <rPr>
        <b/>
        <sz val="8"/>
        <rFont val="Arial"/>
        <family val="2"/>
      </rPr>
      <t>here.</t>
    </r>
  </si>
  <si>
    <r>
      <t>Table 8b PFI Projects with Planned MOD Unitary Charge Payments over £25 million: 2016/17</t>
    </r>
    <r>
      <rPr>
        <b/>
        <vertAlign val="superscript"/>
        <sz val="14"/>
        <rFont val="Arial"/>
        <family val="2"/>
      </rPr>
      <t>1,2</t>
    </r>
  </si>
  <si>
    <r>
      <t xml:space="preserve">This table provides data on identified export orders of defence equipment and services. These are taken from the annual survey of known defence contractors conducted by the Defence and Security Organisation within UK Trade &amp; Industry (UKTI). More information on identified export orders can be found in the </t>
    </r>
    <r>
      <rPr>
        <b/>
        <u/>
        <sz val="8"/>
        <rFont val="Arial"/>
        <family val="2"/>
      </rPr>
      <t>UKTI DSO Export statistics for 2015</t>
    </r>
    <r>
      <rPr>
        <sz val="8"/>
        <rFont val="Arial"/>
        <family val="2"/>
      </rPr>
      <t>. It should be noted that export orders can subsequently be cancelled, prolonged or changed at any time in the future after the initial order has been placed.</t>
    </r>
  </si>
  <si>
    <t>5 207</t>
  </si>
  <si>
    <r>
      <t>Not Specified</t>
    </r>
    <r>
      <rPr>
        <vertAlign val="superscript"/>
        <sz val="8"/>
        <rFont val="Arial"/>
        <family val="2"/>
      </rPr>
      <t>8</t>
    </r>
  </si>
  <si>
    <t>1 794</t>
  </si>
  <si>
    <t>The 2015 figure includes an order from the Royal Saudi Air Force for a further 22 Hawk Advanced Jet Trainers</t>
  </si>
  <si>
    <t>Table 10 Estimates of Identified Export Orders: Defence Equipment &amp; Services</t>
  </si>
  <si>
    <t>Table 11 Ministry of Defence Estimated Balance of Payments for 'Trade in Services'</t>
  </si>
  <si>
    <t>https://www.ons.gov.uk/economy/nationalaccounts/balanceofpayments/datasets/pinkbook</t>
  </si>
  <si>
    <r>
      <rPr>
        <b/>
        <sz val="12"/>
        <color indexed="8"/>
        <rFont val="Arial"/>
        <family val="2"/>
      </rPr>
      <t>Table 3a</t>
    </r>
    <r>
      <rPr>
        <sz val="12"/>
        <color indexed="8"/>
        <rFont val="Arial"/>
        <family val="2"/>
      </rPr>
      <t xml:space="preserve"> - Organisations paid £5 million or more by the Ministry of Defence Core Department and its Trading Funds in 2015/16</t>
    </r>
  </si>
  <si>
    <r>
      <rPr>
        <b/>
        <sz val="12"/>
        <color indexed="8"/>
        <rFont val="Arial"/>
        <family val="2"/>
      </rPr>
      <t>Table 3b</t>
    </r>
    <r>
      <rPr>
        <sz val="12"/>
        <color indexed="8"/>
        <rFont val="Arial"/>
        <family val="2"/>
      </rPr>
      <t xml:space="preserve"> - Organisations paid £1 million or more by the Ministry of Defence Trading Funds in 2015/16</t>
    </r>
  </si>
  <si>
    <r>
      <rPr>
        <b/>
        <sz val="12"/>
        <color indexed="8"/>
        <rFont val="Arial"/>
        <family val="2"/>
      </rPr>
      <t xml:space="preserve">Table 5a </t>
    </r>
    <r>
      <rPr>
        <sz val="12"/>
        <color indexed="8"/>
        <rFont val="Arial"/>
        <family val="2"/>
      </rPr>
      <t>- Change in MOD expenditure with Holding Company</t>
    </r>
  </si>
  <si>
    <r>
      <rPr>
        <b/>
        <sz val="12"/>
        <color indexed="8"/>
        <rFont val="Arial"/>
        <family val="2"/>
      </rPr>
      <t>Table 5b</t>
    </r>
    <r>
      <rPr>
        <sz val="12"/>
        <color indexed="8"/>
        <rFont val="Arial"/>
        <family val="2"/>
      </rPr>
      <t xml:space="preserve"> - Dependency of Top 10 Suppliers on MOD Business</t>
    </r>
  </si>
  <si>
    <r>
      <rPr>
        <b/>
        <sz val="12"/>
        <color indexed="8"/>
        <rFont val="Arial"/>
        <family val="2"/>
      </rPr>
      <t xml:space="preserve">Table 5c </t>
    </r>
    <r>
      <rPr>
        <sz val="12"/>
        <color indexed="8"/>
        <rFont val="Arial"/>
        <family val="2"/>
      </rPr>
      <t xml:space="preserve">- Levels of Competitive Contracting with Key Suppliers </t>
    </r>
  </si>
  <si>
    <r>
      <rPr>
        <b/>
        <sz val="12"/>
        <color indexed="8"/>
        <rFont val="Arial"/>
        <family val="2"/>
      </rPr>
      <t xml:space="preserve">Table 6a </t>
    </r>
    <r>
      <rPr>
        <sz val="12"/>
        <color indexed="8"/>
        <rFont val="Arial"/>
        <family val="2"/>
      </rPr>
      <t>- MOD Contracting with Small and Medium-sized Enterprises (SMEs): Direct Expenditure</t>
    </r>
  </si>
  <si>
    <r>
      <rPr>
        <b/>
        <sz val="12"/>
        <color indexed="8"/>
        <rFont val="Arial"/>
        <family val="2"/>
      </rPr>
      <t xml:space="preserve">Table 6b </t>
    </r>
    <r>
      <rPr>
        <sz val="12"/>
        <color indexed="8"/>
        <rFont val="Arial"/>
        <family val="2"/>
      </rPr>
      <t>- MOD Contracting with Small and Medium-sized Enterprises (SMEs): New Contracts Placed</t>
    </r>
  </si>
  <si>
    <r>
      <rPr>
        <b/>
        <sz val="12"/>
        <color indexed="8"/>
        <rFont val="Arial"/>
        <family val="2"/>
      </rPr>
      <t xml:space="preserve">Table 7 </t>
    </r>
    <r>
      <rPr>
        <sz val="12"/>
        <color indexed="8"/>
        <rFont val="Arial"/>
        <family val="2"/>
      </rPr>
      <t>- New Contracts Placed: By Type</t>
    </r>
  </si>
  <si>
    <r>
      <rPr>
        <b/>
        <sz val="12"/>
        <color indexed="8"/>
        <rFont val="Arial"/>
        <family val="2"/>
      </rPr>
      <t xml:space="preserve">Table 8 </t>
    </r>
    <r>
      <rPr>
        <sz val="12"/>
        <color indexed="8"/>
        <rFont val="Arial"/>
        <family val="2"/>
      </rPr>
      <t>- MOD Payments on Private Finance Initiative (PFI) Projects: 2015/16</t>
    </r>
  </si>
  <si>
    <r>
      <rPr>
        <b/>
        <sz val="12"/>
        <color indexed="8"/>
        <rFont val="Arial"/>
        <family val="2"/>
      </rPr>
      <t>Table 9</t>
    </r>
    <r>
      <rPr>
        <sz val="12"/>
        <color indexed="8"/>
        <rFont val="Arial"/>
        <family val="2"/>
      </rPr>
      <t xml:space="preserve"> - Estimated Defence Expenditure Outturn in the UK: Breakdown by Industry Group</t>
    </r>
  </si>
  <si>
    <r>
      <rPr>
        <b/>
        <sz val="12"/>
        <color indexed="8"/>
        <rFont val="Arial"/>
        <family val="2"/>
      </rPr>
      <t>Table 10</t>
    </r>
    <r>
      <rPr>
        <sz val="12"/>
        <color indexed="8"/>
        <rFont val="Arial"/>
        <family val="2"/>
      </rPr>
      <t xml:space="preserve"> - Estimates of Identified Export Orders: Defence Equipment &amp; Services</t>
    </r>
  </si>
  <si>
    <r>
      <rPr>
        <b/>
        <sz val="12"/>
        <color indexed="8"/>
        <rFont val="Arial"/>
        <family val="2"/>
      </rPr>
      <t>Table 11</t>
    </r>
    <r>
      <rPr>
        <sz val="12"/>
        <color indexed="8"/>
        <rFont val="Arial"/>
        <family val="2"/>
      </rPr>
      <t xml:space="preserve"> - Ministry of Defence Estimated Balance of Payments for 'Trade in Services'</t>
    </r>
  </si>
  <si>
    <t>Table 7 New Contracts Placed: By Type</t>
  </si>
  <si>
    <t>2,3,4</t>
  </si>
  <si>
    <r>
      <t>Total Value of new MOD Core Department Contracts Placed</t>
    </r>
    <r>
      <rPr>
        <b/>
        <vertAlign val="superscript"/>
        <sz val="8"/>
        <rFont val="Arial"/>
        <family val="2"/>
      </rPr>
      <t>5</t>
    </r>
  </si>
  <si>
    <r>
      <t>Other</t>
    </r>
    <r>
      <rPr>
        <vertAlign val="superscript"/>
        <sz val="8"/>
        <rFont val="Arial"/>
        <family val="2"/>
      </rPr>
      <t>6</t>
    </r>
  </si>
  <si>
    <t>2,4</t>
  </si>
  <si>
    <t>Part of the Defence Support Group (DSG) was sold to Babcock in 2015 and military logistics capability was outsourced to LEIDOS. At the beginning of 2015/16 new contracts let on behalf of these organisations appeared on the DBS Finance databsase and have been removed from this analysis as they are no longer owned by MOD (55 and 12 respectively although these totals do not include 5 Pan Government Enabling contracts let on behalf of Leidos and removed as part of footnote 2).</t>
  </si>
  <si>
    <t xml:space="preserve">Contract values have been taken from the DBS Finance database after the end of the Financial Year in which the contract started and in some cases the value of the contract may be higher at the point the data was extracted than when it was first set up. In a small number of cases the value is shown as a nominal figure of less than £5. Most of these contracts have been identified as Enabling contracts where the full value of the contract has not been shown. The remaining reported Enabling contracts have a more realistic value shown on the systems although this is more likely to be a basic cost of the contract rather than the final value of the contract once it is completed. </t>
  </si>
  <si>
    <t>Contracts where the competition marker is not known are mainly contracts with QinetiQ or Dstl where the contract has been let as a Terms of Business Agreement (TOBA) and where a Def Form 57 has not been raised. Data quality has improved and the number of contracts where the competition marker is not known in 2015/16 has reduced to three.</t>
  </si>
  <si>
    <t>Holding Company</t>
  </si>
  <si>
    <r>
      <t xml:space="preserve">A full set of </t>
    </r>
    <r>
      <rPr>
        <b/>
        <sz val="11"/>
        <rFont val="Arial"/>
        <family val="2"/>
      </rPr>
      <t>definitions and abbreviations</t>
    </r>
    <r>
      <rPr>
        <sz val="11"/>
        <rFont val="Arial"/>
        <family val="2"/>
      </rPr>
      <t xml:space="preserve"> can be found in our glossary of terms. This is available on pages 19 - 21 of the pdf document that can be found at the link below:</t>
    </r>
  </si>
  <si>
    <r>
      <rPr>
        <b/>
        <sz val="12"/>
        <color indexed="8"/>
        <rFont val="Arial"/>
        <family val="2"/>
      </rPr>
      <t>Table 4</t>
    </r>
    <r>
      <rPr>
        <sz val="12"/>
        <color indexed="8"/>
        <rFont val="Arial"/>
        <family val="2"/>
      </rPr>
      <t xml:space="preserve"> - Private Sector Companies paid £50 million or more by the Ministry of Defence Core Department and its Trading Funds in 2015/16: By Holding Company</t>
    </r>
  </si>
  <si>
    <r>
      <t xml:space="preserve">This table shows a subset of the data contained within </t>
    </r>
    <r>
      <rPr>
        <b/>
        <sz val="8"/>
        <rFont val="Arial"/>
        <family val="2"/>
      </rPr>
      <t>Table 3a</t>
    </r>
    <r>
      <rPr>
        <sz val="8"/>
        <rFont val="Arial"/>
        <family val="2"/>
      </rPr>
      <t xml:space="preserve">, providing a listing of the Private Sector Companies that were paid £50 million or more through DBS Finance or through bill paying systems administered by the MOD Trading Funds in 2015/16 (please see </t>
    </r>
    <r>
      <rPr>
        <b/>
        <sz val="8"/>
        <rFont val="Arial"/>
        <family val="2"/>
      </rPr>
      <t>Table 3a</t>
    </r>
    <r>
      <rPr>
        <sz val="8"/>
        <rFont val="Arial"/>
        <family val="2"/>
      </rPr>
      <t xml:space="preserve"> for further information about the inclusion of Trading Funds data in these tables).  
</t>
    </r>
  </si>
  <si>
    <r>
      <t xml:space="preserve">This listing details the individual subsidiaries from </t>
    </r>
    <r>
      <rPr>
        <b/>
        <sz val="8"/>
        <rFont val="Arial"/>
        <family val="2"/>
      </rPr>
      <t>Table 3a</t>
    </r>
    <r>
      <rPr>
        <sz val="8"/>
        <rFont val="Arial"/>
        <family val="2"/>
      </rPr>
      <t xml:space="preserve"> 'rolled up' by holding company. The term 'holding company' refers to companies which are full or part owner of other companies (subsidiaries and joint ventures). The table includes only those subsidiaries where the MOD and its Trading Funds have made payments during 2015/16 and therefore, is not an exhaustive listing of all subsidiaries and joint ventures relating to that holding company. It also excludes those companies and/or joint ventures which work as part of a consortium. Payments to known joint ventures have been allocated to their parent holding companies in proportion to their equity holdings. The table excludes all payments made to public sector bodies, government departments and agencies, local authorities, MOD Trading Funds, charities and associations. Direct payments made to international organisations such as the NATO Eurofighter Tornado Management Agency (NETMA) and Organisation for Joint Armaments Co-operation Executive Administration (OCCAR) are included in total MOD spending but it is not possible to assign these payments to individual contractors.</t>
    </r>
  </si>
  <si>
    <r>
      <t xml:space="preserve">Further information about the quality of data and methods used in the production of these statistics, along with details of their intended use can be found in the </t>
    </r>
    <r>
      <rPr>
        <b/>
        <u/>
        <sz val="8"/>
        <rFont val="Arial"/>
        <family val="2"/>
      </rPr>
      <t>Background Quality Report - Contracts &amp; Commercial Statistics.</t>
    </r>
  </si>
  <si>
    <r>
      <t xml:space="preserve">Please note that the placement of companies by payment bandings may differ from </t>
    </r>
    <r>
      <rPr>
        <b/>
        <sz val="8"/>
        <rFont val="Arial"/>
        <family val="2"/>
      </rPr>
      <t>Table 3a</t>
    </r>
    <r>
      <rPr>
        <sz val="8"/>
        <rFont val="Arial"/>
        <family val="2"/>
      </rPr>
      <t xml:space="preserve"> as the sum of the annual payments made to the holding company will exceed the values for individual subsidiaries listed in </t>
    </r>
    <r>
      <rPr>
        <b/>
        <sz val="8"/>
        <rFont val="Arial"/>
        <family val="2"/>
      </rPr>
      <t>Table 3a</t>
    </r>
    <r>
      <rPr>
        <sz val="8"/>
        <rFont val="Arial"/>
        <family val="2"/>
      </rPr>
      <t xml:space="preserve">. The composition of Holding Companies in terms of their subsidiaries is derived as at </t>
    </r>
    <r>
      <rPr>
        <b/>
        <sz val="8"/>
        <rFont val="Arial"/>
        <family val="2"/>
      </rPr>
      <t>1 April 2016</t>
    </r>
    <r>
      <rPr>
        <sz val="8"/>
        <rFont val="Arial"/>
        <family val="2"/>
      </rPr>
      <t xml:space="preserve">. A listing of each company’s subsidiaries and joint ventures, to whom payments have been made during 2015/16, can be found in the footnotes below. It is recognized that the structure and ownership of modern corporations is dynamic and changes frequently. DBS Finance are responsible for the majority of payments (around 95% by value) made by MOD. Other payments are made, for example, via British Defence Staff (United States) and through local cash offices. The table is split into payment groups with the companies shown in </t>
    </r>
    <r>
      <rPr>
        <b/>
        <sz val="8"/>
        <rFont val="Arial"/>
        <family val="2"/>
      </rPr>
      <t>alphabetical order</t>
    </r>
    <r>
      <rPr>
        <sz val="8"/>
        <rFont val="Arial"/>
        <family val="2"/>
      </rPr>
      <t xml:space="preserve">. Company and organisation names have been reproduced (at 1 April 2016 position) directly from the truncated entries recorded on the DBS Finance database and the Trading Funds bill paying systems and may appear in a shortened format in places. Details of the exact amounts paid to the holding company and their subsidiaries can be found in the </t>
    </r>
    <r>
      <rPr>
        <b/>
        <sz val="8"/>
        <rFont val="Arial"/>
        <family val="2"/>
      </rPr>
      <t>Table 4 Annex.</t>
    </r>
  </si>
  <si>
    <t>Thales Group</t>
  </si>
  <si>
    <t>Lendlease Group</t>
  </si>
  <si>
    <t>HCR Group Management Ltd</t>
  </si>
  <si>
    <t>Tokenhouse Ltd</t>
  </si>
  <si>
    <t>In the past ten years the proportion of MOD spending with its current top 10 suppliers has grown from around 36 per cent in 2006/07 to a little over 42 per cent in 2015/16.</t>
  </si>
  <si>
    <t>Over this period Babcock have seen their share of MOD spending increase by the largest proportion, in part, attributable to the acquisition of the VT Group in July 2010. Airbus Group Se (formerly EADS NV) have also seen their share increase proportionally due mainly to their development and production of the A400M military transport aircraft, as have Rolls-Royce, due in part to their 20 per cent share in the Airtanker project. Of the remaining 7 top 10 companies, 4 have seen decreases in their share of MOD spending (Finmeccanica, HP, QinetiQ and Serco).</t>
  </si>
  <si>
    <t>In the financial year 2008/09 Hewlett-Packard bought EDS and took over their contracts with the MOD. Therefore, from 2008/09 onwards, figures reported are for Hewlett-Packard rather than EDS. In Financial Year 2013/14 EADS NV underwent a name change to Airbus Group Se, therefore from 2013/14 onwards figures reported are for Airbus Group Se rather than EADS NV.</t>
  </si>
  <si>
    <t xml:space="preserve">QinetiQ dependence on MOD expenditure as a proportion of their annual revenue has increased significantly over the last 3 years and now stands at 68 per cent. The reason for this change is the recent sale of US Services business in 2014, which means that £408.8 million of global revenue, previously reported in 2013/14, has now been removed following the sale. This has continued into 2014/15 and 2015/16. In addition, revenue from the MOD increased by just over 10 per cent in 2014/15 compared with 2013/14, and this level of receipts from MOD has continued into 2015/16. For the majority of MOD’s other top suppliers, MOD sales account for less than 20 per cent of their global revenue, although Babcock and BAE received 37 per cent and 22 per cent respectively of their annual revenue from MOD in 2015/16. </t>
  </si>
  <si>
    <t>The proportion of payments that MOD's top 10 suppliers receive from competitive contracts has fluctuated over time depending on the particular set of contracts held by a supplier during a particular year. Over the period though only BAE Systems has seen a significant change with the percentage share of payments received from competitive contracts dropping from 44 per cent in 2006/07 to 7 per cent in 2015/16.</t>
  </si>
  <si>
    <t>Included in the analysis are contracts let by the Crown Commercial Service (CCS) who manage procurement of common goods and services so that public sector organisaions with similar needs achieve value by buying as a single customers. The CCS contracts in this analysis relate to the provision of goods and services for the MOD.</t>
  </si>
  <si>
    <r>
      <t>Table 8a</t>
    </r>
    <r>
      <rPr>
        <sz val="8"/>
        <rFont val="Arial"/>
        <family val="2"/>
      </rPr>
      <t xml:space="preserve"> provides a listing of PFI commitments and payments made to each project by MOD during the financial year 2015/16.  Values represent payments made in year against contracts relating to the project, which may include unexpected additional works and services. It is based on the 'signed' projects from the PFI Project database as at March 2015 and payments data drawn from DBS Finance.  This table is split into payment groups with individual PFI projects being shown in </t>
    </r>
    <r>
      <rPr>
        <b/>
        <sz val="8"/>
        <rFont val="Arial"/>
        <family val="2"/>
      </rPr>
      <t>alphabetical order</t>
    </r>
    <r>
      <rPr>
        <sz val="8"/>
        <rFont val="Arial"/>
        <family val="2"/>
      </rPr>
      <t xml:space="preserve">. </t>
    </r>
  </si>
  <si>
    <t>Percentage Other (%)</t>
  </si>
  <si>
    <t>The competitive and non-competitive percentage represent the percentage of total expenditure made against HQ contracts with a recorded competitive or non-competitive marker on the DBS Finance systems.</t>
  </si>
  <si>
    <t xml:space="preserve">The direct MOD payments made to the Trading Funds have been excluded from the table. </t>
  </si>
  <si>
    <t>Table 2 Competitive Expenditure</t>
  </si>
  <si>
    <t xml:space="preserve">The values in the table have been rounded and so may not sum to the total values given. In particular the sums of percentages may not be 100 per cent. </t>
  </si>
  <si>
    <t>VAT Exclusive at Current Prices (£ million)/Percentage</t>
  </si>
  <si>
    <t>MOD Direct Expenditure</t>
  </si>
  <si>
    <r>
      <rPr>
        <b/>
        <sz val="12"/>
        <color indexed="8"/>
        <rFont val="Arial"/>
        <family val="2"/>
      </rPr>
      <t>Table 2</t>
    </r>
    <r>
      <rPr>
        <sz val="12"/>
        <color indexed="8"/>
        <rFont val="Arial"/>
        <family val="2"/>
      </rPr>
      <t xml:space="preserve"> - MOD Expenditure by Competition</t>
    </r>
  </si>
  <si>
    <t>Of which is from:</t>
  </si>
  <si>
    <t>Competitive HQ Contracts</t>
  </si>
  <si>
    <t>Non-Competitive HQ Contracts</t>
  </si>
  <si>
    <r>
      <t>Other Sources</t>
    </r>
    <r>
      <rPr>
        <vertAlign val="superscript"/>
        <sz val="8"/>
        <rFont val="Arial"/>
        <family val="2"/>
      </rPr>
      <t>1</t>
    </r>
  </si>
  <si>
    <t>A small proportion of expenditure against HQ contracts without a competitive marker has been included in Other Sources. In 2015/16 this totalled £257 million (1.4% of HQ contract expenditure).</t>
  </si>
  <si>
    <t>Table 6a MOD Contracting with Small and Medium-sized Enterprises (SMEs): Direct Expenditure</t>
  </si>
  <si>
    <t>Source: Defence Commercial Strategic Supplier Management</t>
  </si>
  <si>
    <t xml:space="preserve">Table 6b MOD Contracting with Small and Medium-sized Enterprises (SMEs): New Contracts Placed </t>
  </si>
  <si>
    <r>
      <t xml:space="preserve">The Government's aspiration is that 33 per cent of public expenditure with third parties be placed with SMEs by the end of this parliament. To support this aspiration the MOD target is 25 per cent by 2020. MOD's expenditure is particularly important to the achievement of the overall Government position, as it accounted for some 44 per cent of the Government's overall £45 billion procurement expenditure in 2014/15. More information about this aspiration can be found </t>
    </r>
    <r>
      <rPr>
        <b/>
        <sz val="8"/>
        <color indexed="12"/>
        <rFont val="Arial"/>
        <family val="2"/>
      </rPr>
      <t>here.</t>
    </r>
  </si>
  <si>
    <t>https://www.gov.uk/government/news/big-opportunities-for-small-firms-government-set-to-spend-1-in-every-3-with-small-businesses</t>
  </si>
  <si>
    <r>
      <t xml:space="preserve">This table shows total direct MOD Expenditure paid to companies through DBS Finance systems broken down by whether the payments were made through a competitively placed contract, a non-competitively placed contract or an 'Other Sources' category where the competition status of the contract expenditure is not recorded. A </t>
    </r>
    <r>
      <rPr>
        <b/>
        <sz val="8"/>
        <rFont val="Arial"/>
        <family val="2"/>
      </rPr>
      <t xml:space="preserve">competitive </t>
    </r>
    <r>
      <rPr>
        <sz val="8"/>
        <rFont val="Arial"/>
        <family val="2"/>
      </rPr>
      <t xml:space="preserve">contract is a contract awarded to a company following a bidding process, or competition, where the winning company is awarded the contract. </t>
    </r>
    <r>
      <rPr>
        <b/>
        <sz val="8"/>
        <rFont val="Arial"/>
        <family val="2"/>
      </rPr>
      <t>Non-competitive procurement</t>
    </r>
    <r>
      <rPr>
        <sz val="8"/>
        <rFont val="Arial"/>
        <family val="2"/>
      </rPr>
      <t xml:space="preserve"> comes where there is either only a single provider or where there are very strong reasons for maintaining a national capability. </t>
    </r>
    <r>
      <rPr>
        <b/>
        <sz val="8"/>
        <rFont val="Arial"/>
        <family val="2"/>
      </rPr>
      <t>Other</t>
    </r>
    <r>
      <rPr>
        <sz val="8"/>
        <rFont val="Arial"/>
        <family val="2"/>
      </rPr>
      <t xml:space="preserve"> </t>
    </r>
    <r>
      <rPr>
        <b/>
        <sz val="8"/>
        <rFont val="Arial"/>
        <family val="2"/>
      </rPr>
      <t>Sources</t>
    </r>
    <r>
      <rPr>
        <sz val="8"/>
        <rFont val="Arial"/>
        <family val="2"/>
      </rPr>
      <t xml:space="preserve"> expenditure consists of payments made by means of miscellaneous transactions. These are agreements for goods and services that have been set up locally between the MOD Branch and the supplier, and are legally binding, but do not have a competition marker recorded. Also included in this category are payments made to international projects, such as NATO Eurofighter Tornado Management Agency (NETMA) and Organisation for Joint Armament Co-operation Executive Administration (OCCAR), as well as payments made to overseas governments and UK Government departments. Expenditure in this category also includes Government Procurement Card (GPC) payments and direct payments to MOD Trading Funds, Defence Science and Technology Laboratory (Dstl) and UK Hydrographic Office (UKHO). Not included in this analysis are payments made subsequently through contracts let by these Trading Funds, or payments made through other sources, for example British Defence Staff (United States) and through Local Cash Offices. Details of the competitive and non-competive payments made to organisations can be found in the </t>
    </r>
    <r>
      <rPr>
        <b/>
        <sz val="8"/>
        <rFont val="Arial"/>
        <family val="2"/>
      </rPr>
      <t>Table 3a Annex</t>
    </r>
    <r>
      <rPr>
        <sz val="8"/>
        <rFont val="Arial"/>
        <family val="2"/>
      </rPr>
      <t>.</t>
    </r>
  </si>
  <si>
    <t>MOD and its Trading Funds also publish information on contracts of £25,000 or more under the Government's Transparency Agenda. For further information see Statistical Notice to Tables 1.17 &amp; 1.17a UKDS 2011: Divergence between contracts data contained in UK Defence Statistics and "transparency" data published on MOD website. Some organisations have not been included in this list as their information has been redacted in line with agreed rules for Transparency.</t>
  </si>
  <si>
    <t xml:space="preserve">"Other" includes miscellaneous transactions, GPC payments, payments to overseas governments, UK Government departments, international collaberation projects such as NETMA and OCCAR and Trading Funds expenditure where the competitive status is not recorded. </t>
  </si>
  <si>
    <t>Percentage of Total MOD expenditure with SMEs excludes expenditure on GPC in 2013/14, 2014/15 and 2015/16.  It has not been possible to determine the SME status of suppliers in receipt of 95 per cent of GPC payments data in 2014/15 and 89 per cent in 2015/16.</t>
  </si>
  <si>
    <t>https://www.gov.uk/government/statistics/mod-trade-industry-and-contracts-2016</t>
  </si>
  <si>
    <t>14 999</t>
  </si>
  <si>
    <t>The 2015/16 figures show a small fall in the percentage number of new contracts let through competition, down from 47 per cent in 2014/15 to 45 per cent in 2015/16. The value of contracts let in these categories can fluctuate, affected by particularly large value contracts, in particular the large increase in the competitive percentage during 2015/16 is due mainly to one contract worth 42 per cent of the total value of new contracts in 2015/16.</t>
  </si>
  <si>
    <t>Revisions to Table 7: A final table was published in November 2016 following the incorporation of late reported contracts into the output. The numbers replace the originally published 'provisional figures'.</t>
  </si>
  <si>
    <t>Excluded from the 2010/11 (69), 2011/12 (41), 2012/13 (73), 2013/14 (78),  2014/15 (105) and 2015/16 (38) data are Pan Government Enabling Contracts that appear on MOD systems but which will incur expenditure from Other Government Departments as well as from MOD.</t>
  </si>
  <si>
    <t xml:space="preserve">In order to provide a more timely estimate of the number and value of new contracts, the figures for 2015/16 were revised in November 2016 to account for late reported contracts added to the DBS Finance database between August and October 2016. </t>
  </si>
  <si>
    <t>Aircraft &amp; Spacecraft</t>
  </si>
  <si>
    <t>Electricity, Gas &amp; Water</t>
  </si>
  <si>
    <t>Table 9 Estimated Defence Expenditure Outturn in the UK: Breakdown by Industry Group</t>
  </si>
  <si>
    <r>
      <t>and Other Service Activities excluding those industries itemised below</t>
    </r>
    <r>
      <rPr>
        <vertAlign val="superscript"/>
        <sz val="8"/>
        <rFont val="Arial"/>
        <family val="2"/>
      </rPr>
      <t>1, 2</t>
    </r>
  </si>
  <si>
    <t>Revisions to Table 9 were made in February  2017. The revisions followed a change in methodology associated with the introduction of UK regional expenditure and are more fully explained in the Statistical Notice that can be found at this link. The new table provides updated estimates for 2015/16 and revisions to the previously published figures for 2013/14 and 2014/15.</t>
  </si>
  <si>
    <t>In 2015/16 MOD HQ placed about 440 new contracts with SMEs, having a collective value of around £520 million. The total number and value of new contracts is based on the contracts currently recorded on the DBS Finance payment system, excluding contracts with suppliers MOD defines as Government organisations.</t>
  </si>
  <si>
    <t xml:space="preserve">Between 2010/11 and 2012/13 the proportion of new contracts placed with SMEs was reasonably consistent (between 36 and 37 per cent). In 2013/14, 31 percent of new contracts were identified as placed with SMEs and further falls to 23 per cent in 2014/15. The updated assessment data received from Dun &amp; Bradstreet has resulted in the proportion of new contracts placed with SMEs showing an increase to 28 per cent in 2015/16. This confirms the previous reporting showing a decline in new contracts placed with SMEs was partially due to the lower proportion of suppliers being matched to a D&amp;B assessment.    </t>
  </si>
  <si>
    <t>Revisions to Tables 6a and 6b were made in March 2017 to incorporate a new Dun &amp; Bradstreet assesment of companies' 2015/16 SME status.</t>
  </si>
  <si>
    <r>
      <t>In 2015/16 MOD HQ placed a further 290 contracts with suppliers who had not been assessed by Dun &amp; Bradstreet (D&amp;B)</t>
    </r>
    <r>
      <rPr>
        <vertAlign val="superscript"/>
        <sz val="8"/>
        <rFont val="Arial"/>
        <family val="2"/>
      </rPr>
      <t>1</t>
    </r>
    <r>
      <rPr>
        <sz val="8"/>
        <rFont val="Arial"/>
        <family val="2"/>
      </rPr>
      <t xml:space="preserve">, having a collective value of about £8,960 million. This represents 19 per cent of all new contracts placed during 2015/16 compared to 26 per cent in 2014/15. The number of new contracts now showing as not assessed has significantly reduced as a result of an update to the Dun &amp; Bradstreet assessment data which has reduced the proportion of suppliers not assessed. It is worth noting that two contracts with two suppliers account for £7,588 million, accounting for over 80 per cent of the total value of contracts with suppliers having no D&amp;B assessment. </t>
    </r>
  </si>
  <si>
    <t xml:space="preserve">Estimates should be considered minimums. In January 2017 an update was provided from Dun &amp; Bradstreet against suppliers assessed and this has been applied to the 2015/16  data.  As a result the number of new contracts with suppliers not assessed by Dun &amp; Bradstreet has significantly reduced from 478 contracts to 290 (19 per cent of all new contracts), with a total value of about £8,960 million not assessed by D&amp;B. Of the total value of contracts not assessed, one contract let with Leidos Europe accounts for over 70 per cent of the total value of contracts not assessed in year. </t>
  </si>
  <si>
    <r>
      <t xml:space="preserve">Industrial groupings are based on the Standard Industrial Classification (SIC) 2007 guidelines maintained by the Office for National Statistics. To view the SIC Codes that comprise the various table headings click </t>
    </r>
    <r>
      <rPr>
        <b/>
        <sz val="8"/>
        <rFont val="Arial"/>
        <family val="2"/>
      </rPr>
      <t>here</t>
    </r>
    <r>
      <rPr>
        <sz val="8"/>
        <rFont val="Arial"/>
        <family val="2"/>
      </rPr>
      <t xml:space="preserve">. More detailed information on the SIC 2007 codes can be found </t>
    </r>
    <r>
      <rPr>
        <b/>
        <sz val="8"/>
        <rFont val="Arial"/>
        <family val="2"/>
      </rPr>
      <t>here.</t>
    </r>
    <r>
      <rPr>
        <sz val="8"/>
        <rFont val="Arial"/>
        <family val="2"/>
      </rPr>
      <t xml:space="preserve">  </t>
    </r>
    <r>
      <rPr>
        <b/>
        <sz val="8"/>
        <rFont val="Arial"/>
        <family val="2"/>
      </rPr>
      <t xml:space="preserve">The figures have been rounded to the nearest £1M with the differences between the totals and sums of the components being caused by this rounding. </t>
    </r>
  </si>
  <si>
    <t xml:space="preserve">                -</t>
  </si>
  <si>
    <t>The estimates in this table were revised in February 2017 following a change in methodology linked to the introduction and publication of regional expenditure estimates in March 2017, and a further update showing numbers rounded to the nearest £1M was added in March 2017. More detail on this change in methodology can be found in the Statistical Notice that can be found here:</t>
  </si>
  <si>
    <t>In 2015/16 MOD direct spend with SMEs amounted to around £912 million with just under 7,540 different suppliers. MOD Core Department placed about 437 new contracts with SMEs having a collective value of around £520 million.</t>
  </si>
  <si>
    <r>
      <t>MOD Expenditure with SMEs as a percentage of total MOD procurement</t>
    </r>
    <r>
      <rPr>
        <vertAlign val="superscript"/>
        <sz val="8"/>
        <rFont val="Arial"/>
        <family val="2"/>
      </rPr>
      <t>5</t>
    </r>
  </si>
  <si>
    <t>Estimates should be considered minimums. In 2015/16  around 7,780 suppliers, receiving about £3,250 million (17 per cent of total expenditure) through MOD contracts or miscellaneous transactions, were not assessed by D&amp;B.  In addition only 2 per cent of suppliers in receipt of GPC payments could be mapped to D&amp;B Assessments.</t>
  </si>
  <si>
    <t>2013/14 and 2014/15 assessments should be considered a minimum of MOD expenditure with SMEs and should not be considered in any time series because of the extensive number of companies who have not had their SME status assessed.</t>
  </si>
  <si>
    <r>
      <t xml:space="preserve">MOD has worked collaboratively with D&amp;B to map MOD suppliers to a unique DUNS number. This resulted in a database of MOD suppliers, their corresponding DUNS number and an assessment of their SME status based on the </t>
    </r>
    <r>
      <rPr>
        <b/>
        <u/>
        <sz val="8"/>
        <color indexed="12"/>
        <rFont val="Arial"/>
        <family val="2"/>
      </rPr>
      <t>EU definition</t>
    </r>
    <r>
      <rPr>
        <sz val="8"/>
        <rFont val="Arial"/>
        <family val="2"/>
      </rPr>
      <t>. This currently provides assessments of suppliers responsible for around 83 per cent of direct MOD expenditure in 2015/16, which is around the same as 2014/15 but markedly lower than in 2011/12 and 2012/13.</t>
    </r>
  </si>
</sst>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1" formatCode="_-* #,##0_-;\-* #,##0_-;_-* &quot;-&quot;_-;_-@_-"/>
    <numFmt numFmtId="44" formatCode="_-&quot;£&quot;* #,##0.00_-;\-&quot;£&quot;* #,##0.00_-;_-&quot;£&quot;* &quot;-&quot;??_-;_-@_-"/>
    <numFmt numFmtId="43" formatCode="_-* #,##0.00_-;\-* #,##0.00_-;_-* &quot;-&quot;??_-;_-@_-"/>
    <numFmt numFmtId="164" formatCode="#,##0_ ;\-#,##0\ "/>
    <numFmt numFmtId="165" formatCode="_-* #,##0_-;\-* #,##0_-;_-* &quot;-&quot;??_-;_-@_-"/>
    <numFmt numFmtId="166" formatCode="0.0%"/>
    <numFmt numFmtId="167" formatCode="#\ ###"/>
    <numFmt numFmtId="168" formatCode="&quot;$&quot;#,##0_);[Red]\(&quot;$&quot;#,##0\)"/>
    <numFmt numFmtId="169" formatCode="&quot;$&quot;#,##0.00_);[Red]\(&quot;$&quot;#,##0.00\)"/>
    <numFmt numFmtId="170" formatCode="_(* #,##0.00_);_(* \(#,##0.00\);_(* &quot;-&quot;??_);_(@_)"/>
    <numFmt numFmtId="171" formatCode="#\ ##0"/>
    <numFmt numFmtId="172" formatCode="0.0"/>
    <numFmt numFmtId="173" formatCode="0.000"/>
    <numFmt numFmtId="174" formatCode="0.00000%"/>
    <numFmt numFmtId="175" formatCode="&quot;£&quot;#,##0"/>
    <numFmt numFmtId="176" formatCode="&quot;$&quot;#,##0.0,_);[Red]\(&quot;$&quot;#,##0.0,\)"/>
    <numFmt numFmtId="177" formatCode="0_);\(0\)"/>
    <numFmt numFmtId="178" formatCode="#,##0.0\ ;\(#,##0.0\)"/>
    <numFmt numFmtId="179" formatCode="###0_);[Red]\(###0\)"/>
    <numFmt numFmtId="180" formatCode="dd/mm/yyyy;@"/>
    <numFmt numFmtId="181" formatCode="0.000_)"/>
    <numFmt numFmtId="182" formatCode="#,##0.0_);[Red]\(#,##0.0\)"/>
    <numFmt numFmtId="183" formatCode="0.00%;[Red]\(\-0.00%\)"/>
    <numFmt numFmtId="184" formatCode="#,##0.00&quot;£&quot;_);[Red]\(#,##0.00&quot;£&quot;\)"/>
    <numFmt numFmtId="185" formatCode="0.00_)"/>
    <numFmt numFmtId="186" formatCode="#,##0&quot;£&quot;_);[Red]\(#,##0&quot;£&quot;\)"/>
    <numFmt numFmtId="187" formatCode="###0;###0;_-* &quot;&quot;_-;_-@_-"/>
  </numFmts>
  <fonts count="124">
    <font>
      <sz val="10"/>
      <name val="Arial"/>
    </font>
    <font>
      <sz val="10"/>
      <name val="Arial"/>
    </font>
    <font>
      <sz val="8"/>
      <name val="Arial"/>
      <family val="2"/>
    </font>
    <font>
      <sz val="8"/>
      <name val="Arial"/>
      <family val="2"/>
    </font>
    <font>
      <vertAlign val="superscript"/>
      <sz val="8"/>
      <name val="Arial"/>
      <family val="2"/>
    </font>
    <font>
      <sz val="10"/>
      <name val="Arial"/>
      <family val="2"/>
    </font>
    <font>
      <b/>
      <sz val="12"/>
      <name val="Arial"/>
      <family val="2"/>
    </font>
    <font>
      <b/>
      <sz val="11"/>
      <name val="Arial"/>
      <family val="2"/>
    </font>
    <font>
      <b/>
      <sz val="10"/>
      <name val="Arial"/>
      <family val="2"/>
    </font>
    <font>
      <b/>
      <sz val="8"/>
      <name val="Arial"/>
      <family val="2"/>
    </font>
    <font>
      <u/>
      <sz val="10"/>
      <color indexed="12"/>
      <name val="Arial"/>
      <family val="2"/>
    </font>
    <font>
      <sz val="10"/>
      <color indexed="10"/>
      <name val="Arial"/>
      <family val="2"/>
    </font>
    <font>
      <sz val="12"/>
      <name val="Arial"/>
      <family val="2"/>
    </font>
    <font>
      <sz val="12"/>
      <name val="Arial"/>
      <family val="2"/>
    </font>
    <font>
      <b/>
      <sz val="12"/>
      <color indexed="8"/>
      <name val="Arial"/>
      <family val="2"/>
    </font>
    <font>
      <b/>
      <i/>
      <sz val="12"/>
      <name val="Arial"/>
      <family val="2"/>
    </font>
    <font>
      <b/>
      <sz val="14"/>
      <name val="Arial"/>
      <family val="2"/>
    </font>
    <font>
      <sz val="12"/>
      <color indexed="8"/>
      <name val="Arial"/>
      <family val="2"/>
    </font>
    <font>
      <b/>
      <sz val="12"/>
      <color indexed="8"/>
      <name val="Arial"/>
      <family val="2"/>
    </font>
    <font>
      <u/>
      <sz val="12"/>
      <color indexed="8"/>
      <name val="Arial"/>
      <family val="2"/>
    </font>
    <font>
      <sz val="11"/>
      <name val="Arial"/>
      <family val="2"/>
    </font>
    <font>
      <b/>
      <sz val="8"/>
      <color indexed="12"/>
      <name val="Arial"/>
      <family val="2"/>
    </font>
    <font>
      <sz val="12"/>
      <color indexed="27"/>
      <name val="Arial"/>
      <family val="2"/>
    </font>
    <font>
      <b/>
      <i/>
      <sz val="12"/>
      <color indexed="27"/>
      <name val="Arial"/>
      <family val="2"/>
    </font>
    <font>
      <sz val="12"/>
      <color indexed="27"/>
      <name val="Arial"/>
      <family val="2"/>
    </font>
    <font>
      <u/>
      <sz val="11"/>
      <color indexed="12"/>
      <name val="Arial"/>
      <family val="2"/>
    </font>
    <font>
      <i/>
      <sz val="11"/>
      <name val="Arial"/>
      <family val="2"/>
    </font>
    <font>
      <sz val="11"/>
      <color indexed="8"/>
      <name val="Arial"/>
      <family val="2"/>
    </font>
    <font>
      <sz val="8"/>
      <color indexed="10"/>
      <name val="Arial"/>
      <family val="2"/>
    </font>
    <font>
      <sz val="8"/>
      <color indexed="12"/>
      <name val="Arial"/>
      <family val="2"/>
    </font>
    <font>
      <sz val="8"/>
      <color indexed="8"/>
      <name val="Arial"/>
      <family val="2"/>
    </font>
    <font>
      <sz val="6"/>
      <name val="Arial"/>
      <family val="2"/>
    </font>
    <font>
      <b/>
      <sz val="8"/>
      <color indexed="10"/>
      <name val="Arial"/>
      <family val="2"/>
    </font>
    <font>
      <b/>
      <u/>
      <sz val="8"/>
      <name val="Arial"/>
      <family val="2"/>
    </font>
    <font>
      <sz val="8"/>
      <name val="Tahoma"/>
      <family val="2"/>
    </font>
    <font>
      <sz val="10"/>
      <color indexed="8"/>
      <name val="Arial"/>
      <family val="2"/>
    </font>
    <font>
      <b/>
      <sz val="8"/>
      <name val="Tahoma"/>
      <family val="2"/>
    </font>
    <font>
      <sz val="10"/>
      <name val="MS Sans Serif"/>
      <family val="2"/>
    </font>
    <font>
      <sz val="8"/>
      <name val="Tahoma"/>
      <family val="2"/>
    </font>
    <font>
      <b/>
      <vertAlign val="superscript"/>
      <sz val="8"/>
      <name val="Arial"/>
      <family val="2"/>
    </font>
    <font>
      <i/>
      <sz val="8"/>
      <name val="Arial"/>
      <family val="2"/>
    </font>
    <font>
      <i/>
      <vertAlign val="superscript"/>
      <sz val="8"/>
      <name val="Arial"/>
      <family val="2"/>
    </font>
    <font>
      <sz val="10"/>
      <color indexed="10"/>
      <name val="Arial"/>
      <family val="2"/>
    </font>
    <font>
      <b/>
      <vertAlign val="superscript"/>
      <sz val="14"/>
      <name val="Arial"/>
      <family val="2"/>
    </font>
    <font>
      <sz val="9"/>
      <color indexed="10"/>
      <name val="Arial"/>
      <family val="2"/>
    </font>
    <font>
      <b/>
      <sz val="9"/>
      <color indexed="10"/>
      <name val="Arial"/>
      <family val="2"/>
    </font>
    <font>
      <sz val="9"/>
      <name val="Arial"/>
      <family val="2"/>
    </font>
    <font>
      <sz val="11"/>
      <color indexed="10"/>
      <name val="Arial"/>
      <family val="2"/>
    </font>
    <font>
      <vertAlign val="superscript"/>
      <sz val="10"/>
      <color indexed="10"/>
      <name val="Arial"/>
      <family val="2"/>
    </font>
    <font>
      <vertAlign val="superscript"/>
      <sz val="8"/>
      <color indexed="10"/>
      <name val="Arial"/>
      <family val="2"/>
    </font>
    <font>
      <b/>
      <sz val="14"/>
      <color indexed="8"/>
      <name val="Arial"/>
      <family val="2"/>
    </font>
    <font>
      <b/>
      <u/>
      <sz val="8"/>
      <color indexed="12"/>
      <name val="Arial"/>
      <family val="2"/>
    </font>
    <font>
      <b/>
      <sz val="8"/>
      <color indexed="8"/>
      <name val="Arial"/>
      <family val="2"/>
    </font>
    <font>
      <b/>
      <sz val="10"/>
      <color indexed="10"/>
      <name val="Arial"/>
      <family val="2"/>
    </font>
    <font>
      <sz val="7.5"/>
      <color indexed="8"/>
      <name val="Arial"/>
      <family val="2"/>
    </font>
    <font>
      <vertAlign val="superscript"/>
      <sz val="7.5"/>
      <color indexed="8"/>
      <name val="Arial"/>
      <family val="2"/>
    </font>
    <font>
      <sz val="7.5"/>
      <name val="Arial"/>
      <family val="2"/>
    </font>
    <font>
      <vertAlign val="superscript"/>
      <sz val="7.5"/>
      <name val="Arial"/>
      <family val="2"/>
    </font>
    <font>
      <sz val="7.5"/>
      <color indexed="10"/>
      <name val="Arial"/>
      <family val="2"/>
    </font>
    <font>
      <sz val="7.5"/>
      <name val="Tahoma"/>
      <family val="2"/>
    </font>
    <font>
      <b/>
      <sz val="8"/>
      <name val="Tahoma"/>
      <family val="2"/>
    </font>
    <font>
      <b/>
      <i/>
      <sz val="8"/>
      <name val="Arial"/>
      <family val="2"/>
    </font>
    <font>
      <b/>
      <sz val="14"/>
      <color indexed="10"/>
      <name val="Arial"/>
      <family val="2"/>
    </font>
    <font>
      <b/>
      <u/>
      <sz val="18"/>
      <name val="Tahoma"/>
      <family val="2"/>
    </font>
    <font>
      <sz val="8"/>
      <color indexed="8"/>
      <name val="Tahoma"/>
      <family val="2"/>
    </font>
    <font>
      <vertAlign val="superscript"/>
      <sz val="8"/>
      <color indexed="8"/>
      <name val="Tahoma"/>
      <family val="2"/>
    </font>
    <font>
      <u/>
      <sz val="10"/>
      <name val="Arial"/>
      <family val="2"/>
    </font>
    <font>
      <sz val="11"/>
      <name val="Arial"/>
      <family val="2"/>
    </font>
    <font>
      <u/>
      <sz val="11"/>
      <color indexed="12"/>
      <name val="Arial"/>
      <family val="2"/>
    </font>
    <font>
      <b/>
      <i/>
      <sz val="12"/>
      <color indexed="47"/>
      <name val="Arial"/>
      <family val="2"/>
    </font>
    <font>
      <sz val="10"/>
      <color indexed="48"/>
      <name val="Arial"/>
      <family val="2"/>
    </font>
    <font>
      <sz val="8"/>
      <color indexed="48"/>
      <name val="Arial"/>
      <family val="2"/>
    </font>
    <font>
      <vertAlign val="superscript"/>
      <sz val="9"/>
      <name val="Arial"/>
      <family val="2"/>
    </font>
    <font>
      <vertAlign val="superscript"/>
      <sz val="9"/>
      <color indexed="8"/>
      <name val="Arial"/>
      <family val="2"/>
    </font>
    <font>
      <vertAlign val="superscript"/>
      <sz val="7.5"/>
      <name val="Tahoma"/>
      <family val="2"/>
    </font>
    <font>
      <sz val="10"/>
      <name val="MS Sans Serif"/>
      <family val="2"/>
    </font>
    <font>
      <sz val="10"/>
      <color indexed="8"/>
      <name val="Arial"/>
      <family val="2"/>
    </font>
    <font>
      <vertAlign val="superscript"/>
      <sz val="7.5"/>
      <color indexed="8"/>
      <name val="Arial"/>
      <family val="2"/>
    </font>
    <font>
      <i/>
      <sz val="8"/>
      <color indexed="8"/>
      <name val="Tahoma"/>
      <family val="2"/>
    </font>
    <font>
      <u/>
      <sz val="10"/>
      <color indexed="12"/>
      <name val="Arial"/>
      <family val="2"/>
    </font>
    <font>
      <sz val="12"/>
      <color indexed="8"/>
      <name val="Arial"/>
      <family val="2"/>
    </font>
    <font>
      <b/>
      <sz val="8"/>
      <color indexed="10"/>
      <name val="Tahoma"/>
      <family val="2"/>
    </font>
    <font>
      <u/>
      <sz val="9.6"/>
      <color indexed="10"/>
      <name val="Arial"/>
      <family val="2"/>
    </font>
    <font>
      <sz val="10"/>
      <color indexed="8"/>
      <name val="Tahoma"/>
      <family val="2"/>
    </font>
    <font>
      <sz val="11"/>
      <color indexed="8"/>
      <name val="Calibri"/>
      <family val="2"/>
    </font>
    <font>
      <sz val="12"/>
      <name val="Arial MT"/>
    </font>
    <font>
      <sz val="10"/>
      <name val="Times New Roman"/>
      <family val="1"/>
    </font>
    <font>
      <sz val="10"/>
      <color indexed="12"/>
      <name val="Times New Roman"/>
      <family val="1"/>
    </font>
    <font>
      <sz val="10"/>
      <color indexed="11"/>
      <name val="Times New Roman"/>
      <family val="1"/>
    </font>
    <font>
      <sz val="10"/>
      <color indexed="10"/>
      <name val="Times New Roman"/>
      <family val="1"/>
    </font>
    <font>
      <sz val="11"/>
      <name val="Tms Rmn"/>
    </font>
    <font>
      <sz val="10"/>
      <name val="Calibri"/>
      <family val="2"/>
    </font>
    <font>
      <b/>
      <sz val="10"/>
      <color indexed="50"/>
      <name val="Arial"/>
      <family val="2"/>
    </font>
    <font>
      <sz val="10"/>
      <name val="MS Serif"/>
      <family val="1"/>
    </font>
    <font>
      <b/>
      <sz val="10"/>
      <color indexed="48"/>
      <name val="Arial"/>
      <family val="2"/>
    </font>
    <font>
      <sz val="10"/>
      <color indexed="16"/>
      <name val="MS Serif"/>
      <family val="1"/>
    </font>
    <font>
      <sz val="24"/>
      <name val="Arial"/>
      <family val="2"/>
    </font>
    <font>
      <b/>
      <i/>
      <sz val="1"/>
      <name val="Palatino"/>
      <family val="1"/>
    </font>
    <font>
      <b/>
      <i/>
      <sz val="16"/>
      <name val="Helv"/>
    </font>
    <font>
      <sz val="8"/>
      <name val="Helv"/>
    </font>
    <font>
      <sz val="6"/>
      <color indexed="8"/>
      <name val="Arial"/>
      <family val="2"/>
    </font>
    <font>
      <b/>
      <sz val="9"/>
      <name val="Arial"/>
      <family val="2"/>
    </font>
    <font>
      <b/>
      <sz val="9"/>
      <color indexed="48"/>
      <name val="Arial"/>
      <family val="2"/>
    </font>
    <font>
      <b/>
      <sz val="9"/>
      <color indexed="50"/>
      <name val="Arial"/>
      <family val="2"/>
    </font>
    <font>
      <b/>
      <sz val="9"/>
      <color indexed="8"/>
      <name val="Arial"/>
      <family val="2"/>
    </font>
    <font>
      <sz val="11"/>
      <name val="Univers"/>
    </font>
    <font>
      <sz val="10"/>
      <name val="Helv"/>
      <charset val="204"/>
    </font>
    <font>
      <b/>
      <sz val="8"/>
      <color indexed="8"/>
      <name val="Helv"/>
    </font>
    <font>
      <sz val="8"/>
      <color indexed="10"/>
      <name val="Arial Narrow"/>
      <family val="2"/>
    </font>
    <font>
      <sz val="10"/>
      <name val="Geneva"/>
      <family val="2"/>
    </font>
    <font>
      <b/>
      <sz val="12"/>
      <color indexed="8"/>
      <name val="Arial"/>
      <family val="2"/>
    </font>
    <font>
      <sz val="12"/>
      <color indexed="8"/>
      <name val="Arial"/>
      <family val="2"/>
    </font>
    <font>
      <b/>
      <sz val="12"/>
      <color indexed="8"/>
      <name val="Arial"/>
      <family val="2"/>
    </font>
    <font>
      <sz val="11"/>
      <color theme="1"/>
      <name val="Calibri"/>
      <family val="2"/>
      <scheme val="minor"/>
    </font>
    <font>
      <sz val="10"/>
      <color theme="1"/>
      <name val="Tahoma"/>
      <family val="2"/>
    </font>
    <font>
      <sz val="10"/>
      <color rgb="FFFF0000"/>
      <name val="Arial"/>
      <family val="2"/>
    </font>
    <font>
      <sz val="7.5"/>
      <color theme="1"/>
      <name val="Tahoma"/>
      <family val="2"/>
    </font>
    <font>
      <sz val="7.5"/>
      <color theme="1"/>
      <name val="Arial"/>
      <family val="2"/>
    </font>
    <font>
      <sz val="10"/>
      <color theme="1"/>
      <name val="Arial"/>
      <family val="2"/>
    </font>
    <font>
      <sz val="8"/>
      <color rgb="FFFF0000"/>
      <name val="Arial"/>
      <family val="2"/>
    </font>
    <font>
      <sz val="8"/>
      <color rgb="FFFF0000"/>
      <name val="Tahoma"/>
      <family val="2"/>
    </font>
    <font>
      <sz val="8"/>
      <color theme="1"/>
      <name val="Arial"/>
      <family val="2"/>
    </font>
    <font>
      <sz val="12"/>
      <color theme="1"/>
      <name val="Arial"/>
      <family val="2"/>
    </font>
    <font>
      <b/>
      <sz val="8"/>
      <color theme="1"/>
      <name val="Arial"/>
      <family val="2"/>
    </font>
  </fonts>
  <fills count="24">
    <fill>
      <patternFill patternType="none"/>
    </fill>
    <fill>
      <patternFill patternType="gray125"/>
    </fill>
    <fill>
      <patternFill patternType="solid">
        <fgColor indexed="26"/>
      </patternFill>
    </fill>
    <fill>
      <patternFill patternType="solid">
        <fgColor indexed="22"/>
      </patternFill>
    </fill>
    <fill>
      <patternFill patternType="solid">
        <fgColor indexed="9"/>
      </patternFill>
    </fill>
    <fill>
      <patternFill patternType="solid">
        <fgColor indexed="44"/>
        <bgColor indexed="64"/>
      </patternFill>
    </fill>
    <fill>
      <patternFill patternType="solid">
        <fgColor indexed="26"/>
        <bgColor indexed="64"/>
      </patternFill>
    </fill>
    <fill>
      <patternFill patternType="solid">
        <fgColor indexed="9"/>
        <bgColor indexed="64"/>
      </patternFill>
    </fill>
    <fill>
      <patternFill patternType="solid">
        <fgColor indexed="29"/>
        <bgColor indexed="64"/>
      </patternFill>
    </fill>
    <fill>
      <patternFill patternType="solid">
        <fgColor indexed="42"/>
        <bgColor indexed="64"/>
      </patternFill>
    </fill>
    <fill>
      <patternFill patternType="solid">
        <fgColor indexed="31"/>
        <bgColor indexed="64"/>
      </patternFill>
    </fill>
    <fill>
      <patternFill patternType="solid">
        <fgColor indexed="43"/>
        <bgColor indexed="64"/>
      </patternFill>
    </fill>
    <fill>
      <patternFill patternType="solid">
        <fgColor indexed="45"/>
        <bgColor indexed="64"/>
      </patternFill>
    </fill>
    <fill>
      <patternFill patternType="solid">
        <fgColor indexed="22"/>
        <bgColor indexed="64"/>
      </patternFill>
    </fill>
    <fill>
      <patternFill patternType="solid">
        <fgColor indexed="47"/>
        <bgColor indexed="64"/>
      </patternFill>
    </fill>
    <fill>
      <patternFill patternType="solid">
        <fgColor indexed="27"/>
        <bgColor indexed="64"/>
      </patternFill>
    </fill>
    <fill>
      <patternFill patternType="solid">
        <fgColor indexed="27"/>
        <bgColor indexed="26"/>
      </patternFill>
    </fill>
    <fill>
      <patternFill patternType="solid">
        <fgColor indexed="53"/>
        <bgColor indexed="64"/>
      </patternFill>
    </fill>
    <fill>
      <patternFill patternType="solid">
        <fgColor indexed="24"/>
        <bgColor indexed="64"/>
      </patternFill>
    </fill>
    <fill>
      <patternFill patternType="solid">
        <fgColor rgb="FFE0D8D8"/>
        <bgColor indexed="64"/>
      </patternFill>
    </fill>
    <fill>
      <patternFill patternType="solid">
        <fgColor rgb="FFE0D8D8"/>
        <bgColor indexed="0"/>
      </patternFill>
    </fill>
    <fill>
      <patternFill patternType="solid">
        <fgColor theme="8"/>
        <bgColor indexed="64"/>
      </patternFill>
    </fill>
    <fill>
      <patternFill patternType="solid">
        <fgColor rgb="FFE0D8D8"/>
        <bgColor indexed="8"/>
      </patternFill>
    </fill>
    <fill>
      <patternFill patternType="solid">
        <fgColor rgb="FFBBA8AC"/>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48"/>
      </right>
      <top/>
      <bottom/>
      <diagonal/>
    </border>
    <border>
      <left/>
      <right style="thin">
        <color indexed="64"/>
      </right>
      <top/>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thin">
        <color indexed="22"/>
      </bottom>
      <diagonal/>
    </border>
    <border>
      <left style="thin">
        <color indexed="8"/>
      </left>
      <right/>
      <top/>
      <bottom/>
      <diagonal/>
    </border>
    <border>
      <left style="thin">
        <color indexed="8"/>
      </left>
      <right/>
      <top/>
      <bottom style="thin">
        <color indexed="8"/>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22"/>
      </left>
      <right style="medium">
        <color indexed="22"/>
      </right>
      <top style="medium">
        <color indexed="22"/>
      </top>
      <bottom style="medium">
        <color indexed="22"/>
      </bottom>
      <diagonal/>
    </border>
    <border>
      <left/>
      <right style="thin">
        <color indexed="64"/>
      </right>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8"/>
      </right>
      <top/>
      <bottom/>
      <diagonal/>
    </border>
    <border>
      <left style="thin">
        <color indexed="8"/>
      </left>
      <right style="thin">
        <color indexed="64"/>
      </right>
      <top/>
      <bottom style="thin">
        <color indexed="8"/>
      </bottom>
      <diagonal/>
    </border>
    <border>
      <left style="thin">
        <color indexed="64"/>
      </left>
      <right style="thin">
        <color indexed="64"/>
      </right>
      <top style="thin">
        <color indexed="8"/>
      </top>
      <bottom/>
      <diagonal/>
    </border>
    <border>
      <left/>
      <right/>
      <top style="thin">
        <color indexed="22"/>
      </top>
      <bottom/>
      <diagonal/>
    </border>
    <border>
      <left style="thin">
        <color indexed="64"/>
      </left>
      <right/>
      <top style="thin">
        <color indexed="22"/>
      </top>
      <bottom/>
      <diagonal/>
    </border>
    <border>
      <left style="thin">
        <color indexed="64"/>
      </left>
      <right/>
      <top/>
      <bottom style="thin">
        <color indexed="22"/>
      </bottom>
      <diagonal/>
    </border>
    <border>
      <left style="thin">
        <color indexed="8"/>
      </left>
      <right/>
      <top/>
      <bottom style="thin">
        <color indexed="64"/>
      </bottom>
      <diagonal/>
    </border>
    <border>
      <left/>
      <right style="thin">
        <color indexed="64"/>
      </right>
      <top style="thin">
        <color indexed="22"/>
      </top>
      <bottom/>
      <diagonal/>
    </border>
    <border>
      <left style="thin">
        <color indexed="8"/>
      </left>
      <right/>
      <top style="thin">
        <color indexed="8"/>
      </top>
      <bottom/>
      <diagonal/>
    </border>
    <border>
      <left/>
      <right/>
      <top style="thin">
        <color indexed="8"/>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right style="thin">
        <color indexed="64"/>
      </right>
      <top style="thin">
        <color indexed="8"/>
      </top>
      <bottom/>
      <diagonal/>
    </border>
    <border>
      <left/>
      <right/>
      <top/>
      <bottom style="thin">
        <color theme="0" tint="-0.24994659260841701"/>
      </bottom>
      <diagonal/>
    </border>
    <border>
      <left/>
      <right style="thin">
        <color indexed="64"/>
      </right>
      <top/>
      <bottom style="thin">
        <color theme="0" tint="-0.24994659260841701"/>
      </bottom>
      <diagonal/>
    </border>
    <border>
      <left/>
      <right/>
      <top style="thin">
        <color theme="0" tint="-0.24994659260841701"/>
      </top>
      <bottom/>
      <diagonal/>
    </border>
    <border>
      <left style="thin">
        <color indexed="64"/>
      </left>
      <right/>
      <top style="thin">
        <color theme="0" tint="-0.24994659260841701"/>
      </top>
      <bottom/>
      <diagonal/>
    </border>
    <border>
      <left style="thin">
        <color indexed="64"/>
      </left>
      <right/>
      <top/>
      <bottom style="thin">
        <color theme="0" tint="-0.24994659260841701"/>
      </bottom>
      <diagonal/>
    </border>
  </borders>
  <cellStyleXfs count="272">
    <xf numFmtId="0" fontId="0" fillId="0" borderId="0"/>
    <xf numFmtId="176" fontId="86" fillId="0" borderId="0" applyFont="0" applyFill="0" applyBorder="0" applyAlignment="0" applyProtection="0">
      <protection locked="0"/>
    </xf>
    <xf numFmtId="0" fontId="1" fillId="0" borderId="0"/>
    <xf numFmtId="0" fontId="5" fillId="0" borderId="0"/>
    <xf numFmtId="0" fontId="5" fillId="0" borderId="0" applyFont="0" applyFill="0" applyBorder="0" applyAlignment="0" applyProtection="0"/>
    <xf numFmtId="177" fontId="86" fillId="0" borderId="0" applyFont="0" applyFill="0" applyBorder="0" applyAlignment="0" applyProtection="0">
      <protection locked="0"/>
    </xf>
    <xf numFmtId="0" fontId="76" fillId="0" borderId="0"/>
    <xf numFmtId="0" fontId="76" fillId="0" borderId="0"/>
    <xf numFmtId="178" fontId="8" fillId="5" borderId="0">
      <alignment horizontal="right"/>
    </xf>
    <xf numFmtId="0" fontId="5" fillId="6" borderId="1" applyNumberFormat="0">
      <alignment horizontal="center" vertical="center"/>
    </xf>
    <xf numFmtId="179" fontId="5" fillId="0" borderId="0" applyFill="0" applyBorder="0" applyAlignment="0"/>
    <xf numFmtId="180" fontId="5" fillId="6" borderId="1">
      <alignment horizontal="center" vertical="center"/>
    </xf>
    <xf numFmtId="38" fontId="87" fillId="0" borderId="0" applyNumberFormat="0" applyFill="0" applyBorder="0" applyAlignment="0" applyProtection="0">
      <protection locked="0"/>
    </xf>
    <xf numFmtId="38" fontId="88" fillId="0" borderId="0" applyNumberFormat="0" applyFill="0" applyBorder="0" applyAlignment="0" applyProtection="0">
      <protection locked="0"/>
    </xf>
    <xf numFmtId="38" fontId="89" fillId="0" borderId="0" applyNumberFormat="0" applyFill="0" applyBorder="0" applyAlignment="0" applyProtection="0">
      <protection locked="0"/>
    </xf>
    <xf numFmtId="43" fontId="1" fillId="0" borderId="0" applyFont="0" applyFill="0" applyBorder="0" applyAlignment="0" applyProtection="0"/>
    <xf numFmtId="181" fontId="90" fillId="0" borderId="0"/>
    <xf numFmtId="181" fontId="90" fillId="0" borderId="0"/>
    <xf numFmtId="181" fontId="90" fillId="0" borderId="0"/>
    <xf numFmtId="181" fontId="90" fillId="0" borderId="0"/>
    <xf numFmtId="181" fontId="90" fillId="0" borderId="0"/>
    <xf numFmtId="181" fontId="90" fillId="0" borderId="0"/>
    <xf numFmtId="181" fontId="90" fillId="0" borderId="0"/>
    <xf numFmtId="181" fontId="90" fillId="0" borderId="0"/>
    <xf numFmtId="182" fontId="86" fillId="0" borderId="0" applyFont="0" applyFill="0" applyBorder="0" applyAlignment="0" applyProtection="0">
      <protection locked="0"/>
    </xf>
    <xf numFmtId="40" fontId="86" fillId="0" borderId="0" applyFont="0" applyFill="0" applyBorder="0" applyAlignment="0" applyProtection="0">
      <protection locked="0"/>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4" fillId="0" borderId="0" applyFont="0" applyFill="0" applyBorder="0" applyAlignment="0" applyProtection="0"/>
    <xf numFmtId="43" fontId="91" fillId="0" borderId="0" applyFont="0" applyFill="0" applyBorder="0" applyAlignment="0" applyProtection="0"/>
    <xf numFmtId="43" fontId="5" fillId="0" borderId="0" applyFont="0" applyFill="0" applyBorder="0" applyAlignment="0" applyProtection="0"/>
    <xf numFmtId="43" fontId="76" fillId="0" borderId="0" applyFont="0" applyFill="0" applyBorder="0" applyAlignment="0" applyProtection="0">
      <alignment vertical="top"/>
    </xf>
    <xf numFmtId="43"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8" fontId="5" fillId="7" borderId="0" applyNumberFormat="0" applyAlignment="0">
      <alignment horizontal="right" vertical="center"/>
    </xf>
    <xf numFmtId="178" fontId="92" fillId="0" borderId="1" applyBorder="0"/>
    <xf numFmtId="0" fontId="5" fillId="8" borderId="1" applyNumberFormat="0">
      <alignment horizontal="center" vertical="center"/>
    </xf>
    <xf numFmtId="0" fontId="93" fillId="0" borderId="0" applyNumberFormat="0" applyAlignment="0">
      <alignment horizontal="left"/>
    </xf>
    <xf numFmtId="168" fontId="86" fillId="0" borderId="0" applyFont="0" applyFill="0" applyBorder="0" applyAlignment="0" applyProtection="0">
      <protection locked="0"/>
    </xf>
    <xf numFmtId="169" fontId="86" fillId="0" borderId="0" applyFont="0" applyFill="0" applyBorder="0" applyAlignment="0" applyProtection="0">
      <protection locked="0"/>
    </xf>
    <xf numFmtId="44" fontId="91" fillId="0" borderId="0" applyFont="0" applyFill="0" applyBorder="0" applyAlignment="0" applyProtection="0"/>
    <xf numFmtId="44" fontId="5" fillId="0" borderId="0" applyFont="0" applyFill="0" applyBorder="0" applyAlignment="0" applyProtection="0"/>
    <xf numFmtId="178" fontId="5" fillId="9" borderId="0">
      <alignment horizontal="right"/>
      <protection locked="0"/>
    </xf>
    <xf numFmtId="178" fontId="94" fillId="10" borderId="0">
      <protection locked="0"/>
    </xf>
    <xf numFmtId="178" fontId="94" fillId="10" borderId="0">
      <protection locked="0"/>
    </xf>
    <xf numFmtId="178" fontId="8" fillId="11" borderId="2"/>
    <xf numFmtId="0" fontId="95" fillId="0" borderId="0" applyNumberFormat="0" applyAlignment="0">
      <alignment horizontal="left"/>
    </xf>
    <xf numFmtId="178" fontId="5" fillId="11" borderId="0">
      <alignment horizontal="right"/>
    </xf>
    <xf numFmtId="49" fontId="96" fillId="11" borderId="0">
      <alignment horizontal="center" vertical="center"/>
    </xf>
    <xf numFmtId="178" fontId="8" fillId="12" borderId="0" applyProtection="0"/>
    <xf numFmtId="38" fontId="2" fillId="13" borderId="0" applyNumberFormat="0" applyBorder="0" applyAlignment="0" applyProtection="0"/>
    <xf numFmtId="49" fontId="96" fillId="9" borderId="0">
      <alignment horizontal="center"/>
      <protection locked="0"/>
    </xf>
    <xf numFmtId="0" fontId="6" fillId="0" borderId="3" applyNumberFormat="0" applyAlignment="0" applyProtection="0">
      <alignment horizontal="left" vertical="center"/>
    </xf>
    <xf numFmtId="0" fontId="6" fillId="0" borderId="4">
      <alignment horizontal="left" vertical="center"/>
    </xf>
    <xf numFmtId="0" fontId="5" fillId="10" borderId="1" applyNumberFormat="0">
      <alignment horizontal="centerContinuous" vertical="center" wrapText="1"/>
    </xf>
    <xf numFmtId="0" fontId="10"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10" fontId="2" fillId="6" borderId="1" applyNumberFormat="0" applyBorder="0" applyAlignment="0" applyProtection="0"/>
    <xf numFmtId="1" fontId="8" fillId="10" borderId="0">
      <alignment horizontal="left"/>
      <protection locked="0"/>
    </xf>
    <xf numFmtId="178" fontId="8" fillId="0" borderId="5"/>
    <xf numFmtId="0" fontId="86" fillId="0" borderId="0" applyNumberFormat="0" applyFont="0" applyFill="0" applyBorder="0" applyProtection="0">
      <alignment horizontal="left" vertical="center"/>
    </xf>
    <xf numFmtId="178" fontId="92" fillId="0" borderId="0"/>
    <xf numFmtId="0" fontId="97" fillId="0" borderId="6" applyNumberFormat="0" applyFont="0" applyFill="0" applyBorder="0" applyAlignment="0"/>
    <xf numFmtId="38" fontId="75" fillId="0" borderId="0" applyFont="0" applyFill="0" applyBorder="0" applyAlignment="0" applyProtection="0"/>
    <xf numFmtId="40" fontId="75" fillId="0" borderId="0" applyFont="0" applyFill="0" applyBorder="0" applyAlignment="0" applyProtection="0"/>
    <xf numFmtId="183" fontId="5" fillId="0" borderId="0" applyFont="0" applyFill="0" applyBorder="0" applyAlignment="0" applyProtection="0"/>
    <xf numFmtId="184" fontId="5" fillId="0" borderId="0" applyFont="0" applyFill="0" applyBorder="0" applyAlignment="0" applyProtection="0"/>
    <xf numFmtId="185" fontId="9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4" fillId="0" borderId="0"/>
    <xf numFmtId="0" fontId="91" fillId="0" borderId="0"/>
    <xf numFmtId="0" fontId="5" fillId="0" borderId="0"/>
    <xf numFmtId="0" fontId="5" fillId="0" borderId="0"/>
    <xf numFmtId="0" fontId="5" fillId="0" borderId="0"/>
    <xf numFmtId="0" fontId="5" fillId="0" borderId="0"/>
    <xf numFmtId="0" fontId="5" fillId="0" borderId="0"/>
    <xf numFmtId="0" fontId="5" fillId="0" borderId="0"/>
    <xf numFmtId="0" fontId="85" fillId="4" borderId="0"/>
    <xf numFmtId="0" fontId="114" fillId="0" borderId="0"/>
    <xf numFmtId="0" fontId="85" fillId="4" borderId="0"/>
    <xf numFmtId="0" fontId="84" fillId="0" borderId="0"/>
    <xf numFmtId="0" fontId="5" fillId="0" borderId="0"/>
    <xf numFmtId="0" fontId="5" fillId="0" borderId="0"/>
    <xf numFmtId="0" fontId="113" fillId="0" borderId="0"/>
    <xf numFmtId="0" fontId="113" fillId="0" borderId="0"/>
    <xf numFmtId="0" fontId="113" fillId="0" borderId="0"/>
    <xf numFmtId="0" fontId="113" fillId="0" borderId="0"/>
    <xf numFmtId="0" fontId="5" fillId="0" borderId="0"/>
    <xf numFmtId="0" fontId="5" fillId="0" borderId="0"/>
    <xf numFmtId="0" fontId="5" fillId="0" borderId="0"/>
    <xf numFmtId="0" fontId="5" fillId="0" borderId="0"/>
    <xf numFmtId="0" fontId="5" fillId="0" borderId="0"/>
    <xf numFmtId="0" fontId="76" fillId="0" borderId="0"/>
    <xf numFmtId="0" fontId="5" fillId="0" borderId="0"/>
    <xf numFmtId="0" fontId="91" fillId="0" borderId="0"/>
    <xf numFmtId="0" fontId="113" fillId="0" borderId="0"/>
    <xf numFmtId="0" fontId="8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6" fillId="0" borderId="0"/>
    <xf numFmtId="175" fontId="5" fillId="0" borderId="0"/>
    <xf numFmtId="0" fontId="5" fillId="0" borderId="0"/>
    <xf numFmtId="0" fontId="84" fillId="0" borderId="0"/>
    <xf numFmtId="0" fontId="5" fillId="0" borderId="0"/>
    <xf numFmtId="0" fontId="113" fillId="0" borderId="0"/>
    <xf numFmtId="0" fontId="113" fillId="0" borderId="0"/>
    <xf numFmtId="0" fontId="76" fillId="0" borderId="0"/>
    <xf numFmtId="0" fontId="76" fillId="0" borderId="0"/>
    <xf numFmtId="0" fontId="76" fillId="0" borderId="0"/>
    <xf numFmtId="0" fontId="113" fillId="0" borderId="0"/>
    <xf numFmtId="0" fontId="113" fillId="0" borderId="0"/>
    <xf numFmtId="0" fontId="113" fillId="0" borderId="0"/>
    <xf numFmtId="0" fontId="5" fillId="0" borderId="0"/>
    <xf numFmtId="0" fontId="84" fillId="0" borderId="0"/>
    <xf numFmtId="0" fontId="76" fillId="0" borderId="0"/>
    <xf numFmtId="0" fontId="5" fillId="0" borderId="0"/>
    <xf numFmtId="0" fontId="85" fillId="4" borderId="0"/>
    <xf numFmtId="0" fontId="5" fillId="0" borderId="0"/>
    <xf numFmtId="0" fontId="5" fillId="0" borderId="0"/>
    <xf numFmtId="0" fontId="16" fillId="0" borderId="0" applyFont="0" applyBorder="0" applyAlignment="0"/>
    <xf numFmtId="0" fontId="1" fillId="0" borderId="0"/>
    <xf numFmtId="0" fontId="5" fillId="0" borderId="0"/>
    <xf numFmtId="0" fontId="5" fillId="0" borderId="0" applyFont="0" applyFill="0" applyBorder="0" applyAlignment="0" applyProtection="0"/>
    <xf numFmtId="0" fontId="20" fillId="0" borderId="0"/>
    <xf numFmtId="0" fontId="5" fillId="0" borderId="0" applyFont="0" applyFill="0" applyBorder="0" applyAlignment="0" applyProtection="0"/>
    <xf numFmtId="0" fontId="1" fillId="0" borderId="0"/>
    <xf numFmtId="0" fontId="1" fillId="0" borderId="0"/>
    <xf numFmtId="0" fontId="1" fillId="0" borderId="0"/>
    <xf numFmtId="0" fontId="5" fillId="0" borderId="0"/>
    <xf numFmtId="0" fontId="1" fillId="0" borderId="0"/>
    <xf numFmtId="0" fontId="5" fillId="0" borderId="0"/>
    <xf numFmtId="0" fontId="76" fillId="0" borderId="0"/>
    <xf numFmtId="0" fontId="3" fillId="0" borderId="0"/>
    <xf numFmtId="0" fontId="37" fillId="0" borderId="0"/>
    <xf numFmtId="0" fontId="75" fillId="0" borderId="0"/>
    <xf numFmtId="0" fontId="76" fillId="0" borderId="0"/>
    <xf numFmtId="0" fontId="35" fillId="0" borderId="0"/>
    <xf numFmtId="0" fontId="5" fillId="0" borderId="0">
      <alignment vertical="top"/>
    </xf>
    <xf numFmtId="0" fontId="76" fillId="0" borderId="0"/>
    <xf numFmtId="0" fontId="83" fillId="0" borderId="0"/>
    <xf numFmtId="0" fontId="99" fillId="0" borderId="0"/>
    <xf numFmtId="0" fontId="84" fillId="2" borderId="7" applyNumberFormat="0" applyFont="0" applyAlignment="0" applyProtection="0"/>
    <xf numFmtId="0" fontId="84" fillId="2" borderId="7" applyNumberFormat="0" applyFont="0" applyAlignment="0" applyProtection="0"/>
    <xf numFmtId="0" fontId="84" fillId="2" borderId="7" applyNumberFormat="0" applyFont="0" applyAlignment="0" applyProtection="0"/>
    <xf numFmtId="0" fontId="84" fillId="2" borderId="7" applyNumberFormat="0" applyFont="0" applyAlignment="0" applyProtection="0"/>
    <xf numFmtId="0" fontId="84" fillId="2" borderId="7" applyNumberFormat="0" applyFont="0" applyAlignment="0" applyProtection="0"/>
    <xf numFmtId="0" fontId="84" fillId="2" borderId="7" applyNumberFormat="0" applyFont="0" applyAlignment="0" applyProtection="0"/>
    <xf numFmtId="0" fontId="84" fillId="2" borderId="7" applyNumberFormat="0" applyFont="0" applyAlignment="0" applyProtection="0"/>
    <xf numFmtId="0" fontId="84" fillId="2" borderId="7" applyNumberFormat="0" applyFont="0" applyAlignment="0" applyProtection="0"/>
    <xf numFmtId="0" fontId="84" fillId="2" borderId="7" applyNumberFormat="0" applyFont="0" applyAlignment="0" applyProtection="0"/>
    <xf numFmtId="0" fontId="84" fillId="2" borderId="7" applyNumberFormat="0" applyFont="0" applyAlignment="0" applyProtection="0"/>
    <xf numFmtId="0" fontId="84" fillId="2" borderId="7" applyNumberFormat="0" applyFont="0" applyAlignment="0" applyProtection="0"/>
    <xf numFmtId="0" fontId="84" fillId="2" borderId="7" applyNumberFormat="0" applyFont="0" applyAlignment="0" applyProtection="0"/>
    <xf numFmtId="0" fontId="84" fillId="2" borderId="7" applyNumberFormat="0" applyFont="0" applyAlignment="0" applyProtection="0"/>
    <xf numFmtId="0" fontId="84" fillId="2" borderId="7" applyNumberFormat="0" applyFont="0" applyAlignment="0" applyProtection="0"/>
    <xf numFmtId="0" fontId="84" fillId="2" borderId="7" applyNumberFormat="0" applyFont="0" applyAlignment="0" applyProtection="0"/>
    <xf numFmtId="0" fontId="84" fillId="2" borderId="7" applyNumberFormat="0" applyFont="0" applyAlignment="0" applyProtection="0"/>
    <xf numFmtId="0" fontId="84" fillId="2" borderId="7" applyNumberFormat="0" applyFont="0" applyAlignment="0" applyProtection="0"/>
    <xf numFmtId="0" fontId="84" fillId="2" borderId="7" applyNumberFormat="0" applyFont="0" applyAlignment="0" applyProtection="0"/>
    <xf numFmtId="0" fontId="84" fillId="2" borderId="7" applyNumberFormat="0" applyFont="0" applyAlignment="0" applyProtection="0"/>
    <xf numFmtId="0" fontId="84" fillId="2" borderId="7" applyNumberFormat="0" applyFont="0" applyAlignment="0" applyProtection="0"/>
    <xf numFmtId="0" fontId="84" fillId="2" borderId="7" applyNumberFormat="0" applyFont="0" applyAlignment="0" applyProtection="0"/>
    <xf numFmtId="0" fontId="84" fillId="2" borderId="7" applyNumberFormat="0" applyFont="0" applyAlignment="0" applyProtection="0"/>
    <xf numFmtId="0" fontId="84" fillId="2" borderId="7" applyNumberFormat="0" applyFont="0" applyAlignment="0" applyProtection="0"/>
    <xf numFmtId="0" fontId="84" fillId="2" borderId="7" applyNumberFormat="0" applyFont="0" applyAlignment="0" applyProtection="0"/>
    <xf numFmtId="0" fontId="84" fillId="2" borderId="7" applyNumberFormat="0" applyFont="0" applyAlignment="0" applyProtection="0"/>
    <xf numFmtId="0" fontId="84" fillId="2" borderId="7" applyNumberFormat="0" applyFont="0" applyAlignment="0" applyProtection="0"/>
    <xf numFmtId="0" fontId="84" fillId="2" borderId="7" applyNumberFormat="0" applyFont="0" applyAlignment="0" applyProtection="0"/>
    <xf numFmtId="0" fontId="84" fillId="2" borderId="7" applyNumberFormat="0" applyFont="0" applyAlignment="0" applyProtection="0"/>
    <xf numFmtId="0" fontId="84" fillId="2" borderId="7" applyNumberFormat="0" applyFont="0" applyAlignment="0" applyProtection="0"/>
    <xf numFmtId="0" fontId="84" fillId="2" borderId="7" applyNumberFormat="0" applyFont="0" applyAlignment="0" applyProtection="0"/>
    <xf numFmtId="0" fontId="84" fillId="2" borderId="7" applyNumberFormat="0" applyFont="0" applyAlignment="0" applyProtection="0"/>
    <xf numFmtId="0" fontId="84" fillId="2" borderId="7" applyNumberFormat="0" applyFont="0" applyAlignment="0" applyProtection="0"/>
    <xf numFmtId="0" fontId="84" fillId="2" borderId="7" applyNumberFormat="0" applyFont="0" applyAlignment="0" applyProtection="0"/>
    <xf numFmtId="0" fontId="84" fillId="2" borderId="7" applyNumberFormat="0" applyFont="0" applyAlignment="0" applyProtection="0"/>
    <xf numFmtId="0" fontId="84" fillId="2" borderId="7" applyNumberFormat="0" applyFont="0" applyAlignment="0" applyProtection="0"/>
    <xf numFmtId="0" fontId="84" fillId="2" borderId="7" applyNumberFormat="0" applyFont="0" applyAlignment="0" applyProtection="0"/>
    <xf numFmtId="0" fontId="84" fillId="2" borderId="7" applyNumberFormat="0" applyFont="0" applyAlignment="0" applyProtection="0"/>
    <xf numFmtId="0" fontId="84" fillId="2" borderId="7" applyNumberFormat="0" applyFont="0" applyAlignment="0" applyProtection="0"/>
    <xf numFmtId="0" fontId="84" fillId="2" borderId="7" applyNumberFormat="0" applyFont="0" applyAlignment="0" applyProtection="0"/>
    <xf numFmtId="0" fontId="84" fillId="2" borderId="7" applyNumberFormat="0" applyFont="0" applyAlignment="0" applyProtection="0"/>
    <xf numFmtId="0" fontId="84" fillId="2" borderId="7" applyNumberFormat="0" applyFont="0" applyAlignment="0" applyProtection="0"/>
    <xf numFmtId="0" fontId="84" fillId="2" borderId="7" applyNumberFormat="0" applyFont="0" applyAlignment="0" applyProtection="0"/>
    <xf numFmtId="0" fontId="84" fillId="2" borderId="7" applyNumberFormat="0" applyFont="0" applyAlignment="0" applyProtection="0"/>
    <xf numFmtId="37" fontId="46" fillId="0" borderId="0">
      <protection locked="0"/>
    </xf>
    <xf numFmtId="9" fontId="1" fillId="0" borderId="0" applyFont="0" applyFill="0" applyBorder="0" applyAlignment="0" applyProtection="0"/>
    <xf numFmtId="166" fontId="86" fillId="0" borderId="0" applyFont="0" applyFill="0" applyBorder="0" applyAlignment="0" applyProtection="0">
      <protection locked="0"/>
    </xf>
    <xf numFmtId="10" fontId="86" fillId="0" borderId="0" applyFont="0" applyFill="0" applyBorder="0" applyAlignment="0" applyProtection="0">
      <protection locked="0"/>
    </xf>
    <xf numFmtId="10" fontId="5" fillId="0" borderId="0" applyFont="0" applyFill="0" applyBorder="0" applyAlignment="0" applyProtection="0"/>
    <xf numFmtId="9" fontId="11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9" applyNumberFormat="0" applyBorder="0"/>
    <xf numFmtId="178" fontId="5" fillId="8" borderId="0">
      <alignment horizontal="right"/>
    </xf>
    <xf numFmtId="1" fontId="8" fillId="10" borderId="0">
      <alignment horizontal="left"/>
      <protection locked="0"/>
    </xf>
    <xf numFmtId="186" fontId="5" fillId="0" borderId="0" applyNumberFormat="0" applyFill="0" applyBorder="0" applyAlignment="0" applyProtection="0">
      <alignment horizontal="left"/>
    </xf>
    <xf numFmtId="4" fontId="100" fillId="0" borderId="10" applyNumberFormat="0" applyProtection="0">
      <alignment horizontal="right" vertical="center"/>
    </xf>
    <xf numFmtId="0" fontId="5" fillId="10" borderId="8" applyNumberFormat="0" applyProtection="0">
      <alignment horizontal="left" vertical="center" indent="1"/>
    </xf>
    <xf numFmtId="0" fontId="46" fillId="0" borderId="0"/>
    <xf numFmtId="0" fontId="101" fillId="0" borderId="0"/>
    <xf numFmtId="0" fontId="46" fillId="0" borderId="0"/>
    <xf numFmtId="187" fontId="102" fillId="0" borderId="0">
      <protection locked="0"/>
    </xf>
    <xf numFmtId="0" fontId="45" fillId="3" borderId="0"/>
    <xf numFmtId="0" fontId="101" fillId="0" borderId="0"/>
    <xf numFmtId="0" fontId="103" fillId="0" borderId="0"/>
    <xf numFmtId="0" fontId="5" fillId="14" borderId="1" applyNumberFormat="0">
      <alignment horizontal="center" vertical="center"/>
      <protection locked="0"/>
    </xf>
    <xf numFmtId="37" fontId="102" fillId="0" borderId="0">
      <protection locked="0"/>
    </xf>
    <xf numFmtId="0" fontId="104" fillId="0" borderId="0"/>
    <xf numFmtId="0" fontId="45" fillId="3" borderId="0"/>
    <xf numFmtId="0" fontId="101" fillId="0" borderId="0"/>
    <xf numFmtId="0" fontId="101" fillId="0" borderId="0"/>
    <xf numFmtId="49" fontId="46" fillId="0" borderId="0"/>
    <xf numFmtId="0" fontId="105" fillId="0" borderId="0"/>
    <xf numFmtId="0" fontId="5" fillId="0" borderId="0" applyFill="0" applyBorder="0"/>
    <xf numFmtId="0" fontId="106" fillId="0" borderId="0"/>
    <xf numFmtId="40" fontId="107" fillId="0" borderId="0" applyBorder="0">
      <alignment horizontal="right"/>
    </xf>
    <xf numFmtId="0" fontId="94" fillId="10" borderId="0">
      <alignment horizontal="left"/>
      <protection locked="0"/>
    </xf>
    <xf numFmtId="0" fontId="92" fillId="0" borderId="0"/>
    <xf numFmtId="178" fontId="5" fillId="13" borderId="0">
      <alignment horizontal="right" vertical="center"/>
    </xf>
    <xf numFmtId="0" fontId="108" fillId="0" borderId="0">
      <alignment vertical="top"/>
    </xf>
    <xf numFmtId="0" fontId="109" fillId="0" borderId="0" applyNumberFormat="0" applyFont="0" applyFill="0" applyBorder="0" applyProtection="0">
      <alignment horizontal="center" vertical="center" wrapText="1"/>
    </xf>
  </cellStyleXfs>
  <cellXfs count="1033">
    <xf numFmtId="0" fontId="0" fillId="0" borderId="0" xfId="0"/>
    <xf numFmtId="164" fontId="2" fillId="7" borderId="0" xfId="183" applyNumberFormat="1" applyFont="1" applyFill="1" applyAlignment="1">
      <alignment vertical="center"/>
    </xf>
    <xf numFmtId="0" fontId="2" fillId="7" borderId="0" xfId="183" applyFont="1" applyFill="1" applyAlignment="1">
      <alignment vertical="center"/>
    </xf>
    <xf numFmtId="164" fontId="4" fillId="7" borderId="0" xfId="183" applyNumberFormat="1" applyFont="1" applyFill="1" applyAlignment="1">
      <alignment horizontal="left" vertical="center"/>
    </xf>
    <xf numFmtId="0" fontId="6" fillId="7" borderId="0" xfId="264" applyFont="1" applyFill="1" applyAlignment="1">
      <alignment vertical="center"/>
    </xf>
    <xf numFmtId="0" fontId="0" fillId="7" borderId="0" xfId="0" applyFill="1" applyAlignment="1">
      <alignment vertical="center"/>
    </xf>
    <xf numFmtId="0" fontId="12" fillId="7" borderId="0" xfId="0" applyFont="1" applyFill="1" applyAlignment="1">
      <alignment vertical="center"/>
    </xf>
    <xf numFmtId="0" fontId="13" fillId="7" borderId="0" xfId="0" applyFont="1" applyFill="1" applyAlignment="1">
      <alignment vertical="center"/>
    </xf>
    <xf numFmtId="0" fontId="16" fillId="7" borderId="0" xfId="0" applyFont="1" applyFill="1" applyAlignment="1">
      <alignment vertical="center"/>
    </xf>
    <xf numFmtId="0" fontId="6" fillId="7" borderId="0" xfId="0" applyFont="1" applyFill="1" applyAlignment="1">
      <alignment vertical="center"/>
    </xf>
    <xf numFmtId="0" fontId="8" fillId="7" borderId="0" xfId="0" applyFont="1" applyFill="1" applyAlignment="1">
      <alignment vertical="center"/>
    </xf>
    <xf numFmtId="0" fontId="15" fillId="7" borderId="0" xfId="0" applyFont="1" applyFill="1" applyAlignment="1">
      <alignment vertical="center"/>
    </xf>
    <xf numFmtId="0" fontId="17" fillId="7" borderId="0" xfId="91" applyFont="1" applyFill="1" applyAlignment="1" applyProtection="1">
      <alignment horizontal="left" vertical="center"/>
    </xf>
    <xf numFmtId="0" fontId="2" fillId="7" borderId="0" xfId="183" applyNumberFormat="1" applyFont="1" applyFill="1" applyAlignment="1">
      <alignment vertical="center"/>
    </xf>
    <xf numFmtId="0" fontId="5" fillId="7" borderId="0" xfId="0" applyFont="1" applyFill="1" applyAlignment="1">
      <alignment vertical="center"/>
    </xf>
    <xf numFmtId="0" fontId="14" fillId="7" borderId="0" xfId="91" applyFont="1" applyFill="1" applyAlignment="1" applyProtection="1">
      <alignment vertical="center"/>
    </xf>
    <xf numFmtId="0" fontId="0" fillId="6" borderId="0" xfId="0" applyFill="1" applyAlignment="1">
      <alignment vertical="center"/>
    </xf>
    <xf numFmtId="0" fontId="0" fillId="15" borderId="0" xfId="0" applyFill="1" applyAlignment="1">
      <alignment vertical="center"/>
    </xf>
    <xf numFmtId="0" fontId="22" fillId="6" borderId="0" xfId="0" applyFont="1" applyFill="1" applyAlignment="1">
      <alignment horizontal="right" vertical="center"/>
    </xf>
    <xf numFmtId="0" fontId="5" fillId="6" borderId="0" xfId="0" applyFont="1" applyFill="1" applyAlignment="1">
      <alignment vertical="center"/>
    </xf>
    <xf numFmtId="0" fontId="5" fillId="15" borderId="0" xfId="0" applyFont="1" applyFill="1" applyAlignment="1">
      <alignment vertical="center"/>
    </xf>
    <xf numFmtId="0" fontId="6" fillId="15" borderId="0" xfId="0" applyFont="1" applyFill="1" applyAlignment="1">
      <alignment vertical="center"/>
    </xf>
    <xf numFmtId="0" fontId="12" fillId="15" borderId="0" xfId="0" applyFont="1" applyFill="1" applyAlignment="1">
      <alignment vertical="center"/>
    </xf>
    <xf numFmtId="0" fontId="24" fillId="6" borderId="0" xfId="91" applyFont="1" applyFill="1" applyAlignment="1" applyProtection="1">
      <alignment horizontal="right" vertical="center"/>
    </xf>
    <xf numFmtId="0" fontId="0" fillId="0" borderId="0" xfId="0" applyBorder="1"/>
    <xf numFmtId="0" fontId="16" fillId="6" borderId="0" xfId="264" applyFont="1" applyFill="1" applyAlignment="1">
      <alignment vertical="center"/>
    </xf>
    <xf numFmtId="0" fontId="0" fillId="7" borderId="0" xfId="0" applyFill="1"/>
    <xf numFmtId="0" fontId="20" fillId="7" borderId="0" xfId="0" applyFont="1" applyFill="1" applyAlignment="1">
      <alignment vertical="center"/>
    </xf>
    <xf numFmtId="0" fontId="20" fillId="7" borderId="0" xfId="0" quotePrefix="1" applyFont="1" applyFill="1" applyAlignment="1">
      <alignment vertical="center"/>
    </xf>
    <xf numFmtId="0" fontId="26" fillId="7" borderId="0" xfId="0" applyFont="1" applyFill="1" applyAlignment="1">
      <alignment vertical="center"/>
    </xf>
    <xf numFmtId="0" fontId="7" fillId="7" borderId="0" xfId="0" applyFont="1" applyFill="1" applyAlignment="1">
      <alignment vertical="center"/>
    </xf>
    <xf numFmtId="0" fontId="20" fillId="0" borderId="0" xfId="0" applyFont="1" applyAlignment="1">
      <alignment vertical="center"/>
    </xf>
    <xf numFmtId="0" fontId="28" fillId="0" borderId="0" xfId="176" applyFont="1" applyFill="1" applyAlignment="1" applyProtection="1">
      <alignment horizontal="right"/>
    </xf>
    <xf numFmtId="0" fontId="5" fillId="0" borderId="0" xfId="176" applyFont="1" applyAlignment="1" applyProtection="1"/>
    <xf numFmtId="0" fontId="1" fillId="0" borderId="0" xfId="176"/>
    <xf numFmtId="0" fontId="2" fillId="0" borderId="0" xfId="176" applyFont="1" applyAlignment="1">
      <alignment horizontal="center"/>
    </xf>
    <xf numFmtId="0" fontId="28" fillId="0" borderId="0" xfId="176" applyFont="1" applyFill="1"/>
    <xf numFmtId="0" fontId="28" fillId="0" borderId="0" xfId="176" applyFont="1" applyAlignment="1" applyProtection="1">
      <alignment horizontal="right"/>
    </xf>
    <xf numFmtId="0" fontId="21" fillId="0" borderId="0" xfId="176" applyFont="1" applyAlignment="1" applyProtection="1">
      <alignment horizontal="left"/>
    </xf>
    <xf numFmtId="0" fontId="28" fillId="0" borderId="0" xfId="174" applyFont="1"/>
    <xf numFmtId="0" fontId="28" fillId="0" borderId="0" xfId="176" applyFont="1"/>
    <xf numFmtId="0" fontId="28" fillId="0" borderId="0" xfId="176" applyFont="1" applyFill="1" applyBorder="1" applyAlignment="1">
      <alignment vertical="top" wrapText="1"/>
    </xf>
    <xf numFmtId="0" fontId="28" fillId="0" borderId="0" xfId="176" applyFont="1" applyFill="1" applyAlignment="1">
      <alignment vertical="top" wrapText="1"/>
    </xf>
    <xf numFmtId="0" fontId="2" fillId="0" borderId="0" xfId="176" applyFont="1" applyFill="1" applyBorder="1" applyAlignment="1">
      <alignment wrapText="1"/>
    </xf>
    <xf numFmtId="167" fontId="28" fillId="0" borderId="0" xfId="176" applyNumberFormat="1" applyFont="1"/>
    <xf numFmtId="0" fontId="2" fillId="0" borderId="11" xfId="176" applyFont="1" applyBorder="1" applyAlignment="1">
      <alignment horizontal="left"/>
    </xf>
    <xf numFmtId="0" fontId="28" fillId="0" borderId="0" xfId="176" applyFont="1" applyBorder="1"/>
    <xf numFmtId="0" fontId="2" fillId="0" borderId="12" xfId="176" applyNumberFormat="1" applyFont="1" applyFill="1" applyBorder="1" applyAlignment="1">
      <alignment horizontal="right"/>
    </xf>
    <xf numFmtId="167" fontId="2" fillId="0" borderId="13" xfId="176" applyNumberFormat="1" applyFont="1" applyFill="1" applyBorder="1"/>
    <xf numFmtId="167" fontId="2" fillId="0" borderId="11" xfId="176" applyNumberFormat="1" applyFont="1" applyFill="1" applyBorder="1" applyAlignment="1">
      <alignment horizontal="right"/>
    </xf>
    <xf numFmtId="0" fontId="2" fillId="0" borderId="14" xfId="176" applyNumberFormat="1" applyFont="1" applyFill="1" applyBorder="1" applyAlignment="1">
      <alignment horizontal="right" vertical="top"/>
    </xf>
    <xf numFmtId="167" fontId="2" fillId="0" borderId="11" xfId="176" applyNumberFormat="1" applyFont="1" applyFill="1" applyBorder="1" applyAlignment="1">
      <alignment horizontal="right" vertical="top"/>
    </xf>
    <xf numFmtId="0" fontId="2" fillId="0" borderId="15" xfId="176" applyFont="1" applyBorder="1" applyAlignment="1">
      <alignment horizontal="left"/>
    </xf>
    <xf numFmtId="0" fontId="2" fillId="0" borderId="0" xfId="176" applyFont="1" applyBorder="1" applyAlignment="1">
      <alignment horizontal="left"/>
    </xf>
    <xf numFmtId="0" fontId="2" fillId="0" borderId="14" xfId="176" applyNumberFormat="1" applyFont="1" applyFill="1" applyBorder="1" applyAlignment="1">
      <alignment horizontal="right"/>
    </xf>
    <xf numFmtId="167" fontId="2" fillId="0" borderId="11" xfId="176" applyNumberFormat="1" applyFont="1" applyFill="1" applyBorder="1"/>
    <xf numFmtId="0" fontId="2" fillId="0" borderId="11" xfId="176" applyNumberFormat="1" applyFont="1" applyFill="1" applyBorder="1" applyAlignment="1">
      <alignment horizontal="right"/>
    </xf>
    <xf numFmtId="167" fontId="2" fillId="0" borderId="16" xfId="176" applyNumberFormat="1" applyFont="1" applyFill="1" applyBorder="1" applyAlignment="1">
      <alignment horizontal="right"/>
    </xf>
    <xf numFmtId="0" fontId="2" fillId="0" borderId="15" xfId="176" applyFont="1" applyFill="1" applyBorder="1" applyAlignment="1"/>
    <xf numFmtId="0" fontId="2" fillId="0" borderId="0" xfId="176" applyFont="1" applyFill="1" applyAlignment="1"/>
    <xf numFmtId="0" fontId="2" fillId="0" borderId="14" xfId="176" applyFont="1" applyFill="1" applyBorder="1" applyAlignment="1">
      <alignment horizontal="right"/>
    </xf>
    <xf numFmtId="0" fontId="2" fillId="0" borderId="11" xfId="176" applyFont="1" applyFill="1" applyBorder="1" applyAlignment="1">
      <alignment horizontal="right"/>
    </xf>
    <xf numFmtId="0" fontId="28" fillId="0" borderId="0" xfId="176" applyFont="1" applyAlignment="1"/>
    <xf numFmtId="0" fontId="11" fillId="0" borderId="0" xfId="176" applyFont="1" applyFill="1"/>
    <xf numFmtId="0" fontId="11" fillId="0" borderId="0" xfId="176" applyFont="1"/>
    <xf numFmtId="0" fontId="30" fillId="0" borderId="0" xfId="176" quotePrefix="1" applyFont="1" applyFill="1" applyAlignment="1">
      <alignment horizontal="left" vertical="top"/>
    </xf>
    <xf numFmtId="0" fontId="9" fillId="0" borderId="0" xfId="174" applyFont="1" applyFill="1" applyAlignment="1">
      <alignment horizontal="left" wrapText="1"/>
    </xf>
    <xf numFmtId="0" fontId="2" fillId="0" borderId="0" xfId="175" applyFont="1" applyAlignment="1" applyProtection="1">
      <alignment wrapText="1"/>
    </xf>
    <xf numFmtId="0" fontId="36" fillId="0" borderId="0" xfId="0" applyFont="1" applyBorder="1" applyAlignment="1">
      <alignment horizontal="left"/>
    </xf>
    <xf numFmtId="0" fontId="2" fillId="0" borderId="15" xfId="0" applyFont="1" applyBorder="1"/>
    <xf numFmtId="0" fontId="2" fillId="0" borderId="0" xfId="0" applyFont="1" applyBorder="1"/>
    <xf numFmtId="0" fontId="0" fillId="0" borderId="11" xfId="0" applyBorder="1"/>
    <xf numFmtId="0" fontId="2" fillId="0" borderId="17" xfId="0" applyFont="1" applyBorder="1"/>
    <xf numFmtId="0" fontId="5" fillId="0" borderId="0" xfId="0" applyFont="1" applyAlignment="1">
      <alignment vertical="top" wrapText="1"/>
    </xf>
    <xf numFmtId="0" fontId="34" fillId="0" borderId="0" xfId="0" applyFont="1"/>
    <xf numFmtId="0" fontId="2" fillId="0" borderId="0" xfId="0" quotePrefix="1" applyFont="1" applyAlignment="1">
      <alignment vertical="top"/>
    </xf>
    <xf numFmtId="0" fontId="11" fillId="0" borderId="0" xfId="0" applyFont="1"/>
    <xf numFmtId="0" fontId="2" fillId="0" borderId="4" xfId="0" applyFont="1" applyBorder="1" applyAlignment="1">
      <alignment horizontal="right"/>
    </xf>
    <xf numFmtId="0" fontId="4" fillId="0" borderId="4" xfId="0" applyFont="1" applyBorder="1" applyAlignment="1">
      <alignment horizontal="left"/>
    </xf>
    <xf numFmtId="1" fontId="40" fillId="0" borderId="0" xfId="0" applyNumberFormat="1" applyFont="1" applyBorder="1"/>
    <xf numFmtId="1" fontId="40" fillId="0" borderId="18" xfId="0" applyNumberFormat="1" applyFont="1" applyBorder="1"/>
    <xf numFmtId="0" fontId="2" fillId="0" borderId="0" xfId="0" applyFont="1" applyBorder="1" applyAlignment="1">
      <alignment horizontal="right"/>
    </xf>
    <xf numFmtId="0" fontId="11" fillId="0" borderId="0" xfId="171" applyFont="1" applyFill="1"/>
    <xf numFmtId="0" fontId="28" fillId="0" borderId="0" xfId="171" applyFont="1"/>
    <xf numFmtId="0" fontId="11" fillId="0" borderId="0" xfId="171" applyFont="1"/>
    <xf numFmtId="0" fontId="28" fillId="0" borderId="0" xfId="171" applyFont="1" applyBorder="1" applyAlignment="1" applyProtection="1"/>
    <xf numFmtId="0" fontId="28" fillId="0" borderId="0" xfId="171" applyFont="1" applyBorder="1" applyAlignment="1"/>
    <xf numFmtId="0" fontId="2" fillId="0" borderId="6" xfId="171" applyFont="1" applyBorder="1" applyAlignment="1" applyProtection="1"/>
    <xf numFmtId="0" fontId="28" fillId="0" borderId="4" xfId="171" applyFont="1" applyBorder="1" applyAlignment="1">
      <alignment horizontal="right"/>
    </xf>
    <xf numFmtId="0" fontId="28" fillId="0" borderId="4" xfId="171" applyFont="1" applyBorder="1" applyAlignment="1" applyProtection="1">
      <alignment horizontal="right"/>
    </xf>
    <xf numFmtId="0" fontId="1" fillId="0" borderId="0" xfId="0" applyFont="1"/>
    <xf numFmtId="0" fontId="2" fillId="0" borderId="0" xfId="171" applyFont="1" applyBorder="1"/>
    <xf numFmtId="0" fontId="2" fillId="0" borderId="0" xfId="171" applyFont="1" applyBorder="1" applyAlignment="1">
      <alignment horizontal="left"/>
    </xf>
    <xf numFmtId="0" fontId="2" fillId="0" borderId="19" xfId="171" applyFont="1" applyFill="1" applyBorder="1"/>
    <xf numFmtId="0" fontId="2" fillId="0" borderId="19" xfId="171" applyFont="1" applyFill="1" applyBorder="1" applyAlignment="1">
      <alignment horizontal="left"/>
    </xf>
    <xf numFmtId="0" fontId="2" fillId="0" borderId="0" xfId="171" applyFont="1" applyFill="1" applyBorder="1"/>
    <xf numFmtId="0" fontId="2" fillId="0" borderId="0" xfId="171" applyFont="1" applyFill="1" applyBorder="1" applyProtection="1"/>
    <xf numFmtId="0" fontId="2" fillId="0" borderId="19" xfId="171" applyFont="1" applyFill="1" applyBorder="1" applyAlignment="1"/>
    <xf numFmtId="0" fontId="28" fillId="0" borderId="0" xfId="171" applyFont="1" applyAlignment="1">
      <alignment horizontal="right"/>
    </xf>
    <xf numFmtId="0" fontId="2" fillId="0" borderId="18" xfId="171" applyFont="1" applyFill="1" applyBorder="1"/>
    <xf numFmtId="0" fontId="2" fillId="0" borderId="18" xfId="171" applyFont="1" applyFill="1" applyBorder="1" applyAlignment="1">
      <alignment horizontal="left"/>
    </xf>
    <xf numFmtId="9" fontId="5" fillId="0" borderId="18" xfId="171" applyNumberFormat="1" applyFont="1" applyBorder="1"/>
    <xf numFmtId="167" fontId="2" fillId="0" borderId="18" xfId="171" applyNumberFormat="1" applyFont="1" applyBorder="1"/>
    <xf numFmtId="0" fontId="32" fillId="0" borderId="0" xfId="171" applyFont="1" applyFill="1" applyBorder="1" applyProtection="1"/>
    <xf numFmtId="0" fontId="2" fillId="0" borderId="0" xfId="171" quotePrefix="1" applyFont="1" applyFill="1" applyBorder="1" applyAlignment="1" applyProtection="1">
      <alignment horizontal="center" vertical="top"/>
    </xf>
    <xf numFmtId="167" fontId="32" fillId="0" borderId="0" xfId="171" applyNumberFormat="1" applyFont="1" applyFill="1" applyBorder="1" applyAlignment="1" applyProtection="1">
      <alignment horizontal="right"/>
    </xf>
    <xf numFmtId="0" fontId="11" fillId="0" borderId="0" xfId="171" applyFont="1" applyFill="1" applyBorder="1"/>
    <xf numFmtId="0" fontId="44" fillId="0" borderId="0" xfId="171" applyFont="1" applyFill="1" applyBorder="1"/>
    <xf numFmtId="0" fontId="2" fillId="0" borderId="0" xfId="171" applyFont="1" applyFill="1" applyBorder="1" applyAlignment="1">
      <alignment vertical="top" wrapText="1"/>
    </xf>
    <xf numFmtId="0" fontId="11" fillId="0" borderId="0" xfId="171" applyFont="1" applyBorder="1"/>
    <xf numFmtId="0" fontId="44" fillId="0" borderId="0" xfId="171" applyFont="1" applyBorder="1"/>
    <xf numFmtId="167" fontId="45" fillId="0" borderId="0" xfId="171" applyNumberFormat="1" applyFont="1" applyFill="1" applyBorder="1" applyAlignment="1" applyProtection="1">
      <alignment horizontal="right"/>
    </xf>
    <xf numFmtId="167" fontId="44" fillId="0" borderId="0" xfId="171" applyNumberFormat="1" applyFont="1" applyFill="1" applyBorder="1" applyAlignment="1" applyProtection="1">
      <alignment horizontal="left"/>
    </xf>
    <xf numFmtId="0" fontId="28" fillId="0" borderId="0" xfId="171" applyFont="1" applyFill="1" applyBorder="1" applyProtection="1"/>
    <xf numFmtId="0" fontId="44" fillId="0" borderId="0" xfId="171" applyFont="1"/>
    <xf numFmtId="0" fontId="47" fillId="0" borderId="0" xfId="174" applyFont="1"/>
    <xf numFmtId="0" fontId="28" fillId="0" borderId="0" xfId="174" applyFont="1" applyAlignment="1">
      <alignment vertical="center"/>
    </xf>
    <xf numFmtId="174" fontId="28" fillId="0" borderId="0" xfId="236" applyNumberFormat="1" applyFont="1"/>
    <xf numFmtId="167" fontId="9" fillId="0" borderId="15" xfId="174" applyNumberFormat="1" applyFont="1" applyFill="1" applyBorder="1" applyAlignment="1" applyProtection="1">
      <alignment horizontal="right"/>
    </xf>
    <xf numFmtId="167" fontId="9" fillId="0" borderId="0" xfId="174" applyNumberFormat="1" applyFont="1" applyFill="1" applyBorder="1" applyAlignment="1" applyProtection="1">
      <alignment horizontal="right"/>
    </xf>
    <xf numFmtId="0" fontId="2" fillId="0" borderId="0" xfId="174" applyFont="1" applyBorder="1"/>
    <xf numFmtId="0" fontId="28" fillId="0" borderId="0" xfId="174" applyFont="1" applyBorder="1"/>
    <xf numFmtId="0" fontId="2" fillId="0" borderId="0" xfId="174" applyFont="1" applyBorder="1" applyAlignment="1">
      <alignment vertical="center"/>
    </xf>
    <xf numFmtId="0" fontId="11" fillId="0" borderId="0" xfId="0" applyFont="1" applyAlignment="1">
      <alignment vertical="center"/>
    </xf>
    <xf numFmtId="0" fontId="2" fillId="0" borderId="0" xfId="174" quotePrefix="1" applyNumberFormat="1" applyFont="1" applyFill="1" applyAlignment="1">
      <alignment vertical="top" wrapText="1"/>
    </xf>
    <xf numFmtId="0" fontId="48" fillId="0" borderId="0" xfId="174" applyFont="1"/>
    <xf numFmtId="0" fontId="49" fillId="0" borderId="0" xfId="174" applyFont="1"/>
    <xf numFmtId="0" fontId="2" fillId="0" borderId="1" xfId="0" applyFont="1" applyBorder="1" applyAlignment="1" applyProtection="1"/>
    <xf numFmtId="0" fontId="2" fillId="0" borderId="14" xfId="0" applyFont="1" applyBorder="1"/>
    <xf numFmtId="0" fontId="2" fillId="0" borderId="4" xfId="0" applyFont="1" applyBorder="1"/>
    <xf numFmtId="0" fontId="2" fillId="0" borderId="4" xfId="0" quotePrefix="1" applyFont="1" applyBorder="1" applyAlignment="1">
      <alignment horizontal="right"/>
    </xf>
    <xf numFmtId="0" fontId="28" fillId="0" borderId="14" xfId="0" applyFont="1" applyBorder="1"/>
    <xf numFmtId="167" fontId="9" fillId="0" borderId="14" xfId="0" applyNumberFormat="1" applyFont="1" applyFill="1" applyBorder="1" applyAlignment="1" applyProtection="1"/>
    <xf numFmtId="0" fontId="28" fillId="0" borderId="0" xfId="0" applyFont="1" applyBorder="1"/>
    <xf numFmtId="167" fontId="5" fillId="0" borderId="0" xfId="0" applyNumberFormat="1" applyFont="1" applyBorder="1"/>
    <xf numFmtId="167" fontId="11" fillId="0" borderId="0" xfId="0" applyNumberFormat="1" applyFont="1" applyBorder="1"/>
    <xf numFmtId="167" fontId="11" fillId="0" borderId="11" xfId="0" applyNumberFormat="1" applyFont="1" applyBorder="1"/>
    <xf numFmtId="0" fontId="32" fillId="0" borderId="14" xfId="0" applyFont="1" applyBorder="1"/>
    <xf numFmtId="171" fontId="9" fillId="0" borderId="0" xfId="0" applyNumberFormat="1" applyFont="1" applyBorder="1"/>
    <xf numFmtId="171" fontId="32" fillId="0" borderId="14" xfId="0" applyNumberFormat="1" applyFont="1" applyBorder="1"/>
    <xf numFmtId="171" fontId="32" fillId="0" borderId="0" xfId="0" applyNumberFormat="1" applyFont="1" applyBorder="1"/>
    <xf numFmtId="171" fontId="9" fillId="0" borderId="0" xfId="0" applyNumberFormat="1" applyFont="1" applyBorder="1" applyAlignment="1">
      <alignment horizontal="right"/>
    </xf>
    <xf numFmtId="171" fontId="32" fillId="0" borderId="0" xfId="0" applyNumberFormat="1" applyFont="1" applyBorder="1" applyAlignment="1">
      <alignment horizontal="right"/>
    </xf>
    <xf numFmtId="171" fontId="9" fillId="0" borderId="11" xfId="0" applyNumberFormat="1" applyFont="1" applyBorder="1" applyAlignment="1">
      <alignment horizontal="right"/>
    </xf>
    <xf numFmtId="171" fontId="2" fillId="0" borderId="0" xfId="0" applyNumberFormat="1" applyFont="1" applyBorder="1"/>
    <xf numFmtId="171" fontId="28" fillId="0" borderId="14" xfId="0" applyNumberFormat="1" applyFont="1" applyBorder="1"/>
    <xf numFmtId="171" fontId="28" fillId="0" borderId="0" xfId="0" applyNumberFormat="1" applyFont="1" applyBorder="1"/>
    <xf numFmtId="171" fontId="2" fillId="0" borderId="0" xfId="0" applyNumberFormat="1" applyFont="1" applyBorder="1" applyAlignment="1">
      <alignment horizontal="right"/>
    </xf>
    <xf numFmtId="167" fontId="2" fillId="0" borderId="0" xfId="0" applyNumberFormat="1" applyFont="1" applyBorder="1"/>
    <xf numFmtId="167" fontId="28" fillId="0" borderId="0" xfId="0" applyNumberFormat="1" applyFont="1" applyBorder="1"/>
    <xf numFmtId="167" fontId="28" fillId="0" borderId="11" xfId="0" applyNumberFormat="1" applyFont="1" applyBorder="1"/>
    <xf numFmtId="0" fontId="9" fillId="0" borderId="20" xfId="0" applyFont="1" applyFill="1" applyBorder="1" applyProtection="1"/>
    <xf numFmtId="167" fontId="2" fillId="0" borderId="14" xfId="0" applyNumberFormat="1" applyFont="1" applyFill="1" applyBorder="1" applyAlignment="1" applyProtection="1"/>
    <xf numFmtId="167" fontId="2" fillId="0" borderId="11" xfId="0" applyNumberFormat="1" applyFont="1" applyBorder="1"/>
    <xf numFmtId="0" fontId="56" fillId="0" borderId="0" xfId="178" applyFont="1" applyBorder="1" applyAlignment="1">
      <alignment horizontal="left"/>
    </xf>
    <xf numFmtId="0" fontId="11" fillId="0" borderId="0" xfId="0" applyFont="1" applyAlignment="1">
      <alignment horizontal="right"/>
    </xf>
    <xf numFmtId="0" fontId="5" fillId="0" borderId="20" xfId="0" applyFont="1" applyBorder="1"/>
    <xf numFmtId="0" fontId="2" fillId="0" borderId="0" xfId="0" applyFont="1" applyFill="1" applyBorder="1" applyAlignment="1" applyProtection="1"/>
    <xf numFmtId="0" fontId="2" fillId="0" borderId="11" xfId="0" applyFont="1" applyFill="1" applyBorder="1" applyAlignment="1" applyProtection="1"/>
    <xf numFmtId="171" fontId="28" fillId="0" borderId="0" xfId="0" applyNumberFormat="1" applyFont="1" applyBorder="1" applyAlignment="1">
      <alignment horizontal="right"/>
    </xf>
    <xf numFmtId="171" fontId="2" fillId="0" borderId="0" xfId="0" applyNumberFormat="1" applyFont="1" applyFill="1" applyBorder="1" applyAlignment="1">
      <alignment horizontal="right"/>
    </xf>
    <xf numFmtId="167" fontId="2" fillId="0" borderId="0" xfId="0" applyNumberFormat="1" applyFont="1" applyFill="1" applyBorder="1"/>
    <xf numFmtId="167" fontId="28" fillId="0" borderId="0" xfId="0" applyNumberFormat="1" applyFont="1" applyFill="1" applyBorder="1"/>
    <xf numFmtId="1" fontId="2" fillId="0" borderId="0" xfId="0" applyNumberFormat="1" applyFont="1" applyBorder="1"/>
    <xf numFmtId="1" fontId="2" fillId="0" borderId="11" xfId="0" applyNumberFormat="1" applyFont="1" applyBorder="1"/>
    <xf numFmtId="0" fontId="5" fillId="0" borderId="21" xfId="0" applyFont="1" applyBorder="1"/>
    <xf numFmtId="0" fontId="2" fillId="0" borderId="18" xfId="0" applyFont="1" applyFill="1" applyBorder="1" applyAlignment="1" applyProtection="1"/>
    <xf numFmtId="0" fontId="2" fillId="0" borderId="22" xfId="0" applyFont="1" applyFill="1" applyBorder="1" applyAlignment="1" applyProtection="1"/>
    <xf numFmtId="167" fontId="2" fillId="0" borderId="16" xfId="0" applyNumberFormat="1" applyFont="1" applyFill="1" applyBorder="1" applyAlignment="1" applyProtection="1"/>
    <xf numFmtId="171" fontId="2" fillId="0" borderId="17" xfId="0" applyNumberFormat="1" applyFont="1" applyBorder="1"/>
    <xf numFmtId="171" fontId="2" fillId="0" borderId="18" xfId="0" applyNumberFormat="1" applyFont="1" applyBorder="1"/>
    <xf numFmtId="171" fontId="28" fillId="0" borderId="18" xfId="0" applyNumberFormat="1" applyFont="1" applyBorder="1"/>
    <xf numFmtId="171" fontId="2" fillId="0" borderId="18" xfId="0" applyNumberFormat="1" applyFont="1" applyBorder="1" applyAlignment="1">
      <alignment horizontal="right"/>
    </xf>
    <xf numFmtId="167" fontId="2" fillId="0" borderId="18" xfId="0" applyNumberFormat="1" applyFont="1" applyBorder="1"/>
    <xf numFmtId="167" fontId="28" fillId="0" borderId="18" xfId="0" applyNumberFormat="1" applyFont="1" applyBorder="1"/>
    <xf numFmtId="167" fontId="2" fillId="0" borderId="22" xfId="0" applyNumberFormat="1" applyFont="1" applyBorder="1"/>
    <xf numFmtId="0" fontId="30" fillId="0" borderId="0" xfId="0" quotePrefix="1" applyNumberFormat="1" applyFont="1" applyFill="1" applyBorder="1" applyAlignment="1">
      <alignment vertical="top" wrapText="1"/>
    </xf>
    <xf numFmtId="49" fontId="2" fillId="0" borderId="0" xfId="0" applyNumberFormat="1" applyFont="1" applyFill="1" applyBorder="1" applyAlignment="1">
      <alignment vertical="top" wrapText="1"/>
    </xf>
    <xf numFmtId="49" fontId="2" fillId="0" borderId="0" xfId="0" quotePrefix="1" applyNumberFormat="1" applyFont="1" applyFill="1" applyBorder="1" applyAlignment="1">
      <alignment vertical="top" wrapText="1"/>
    </xf>
    <xf numFmtId="0" fontId="56" fillId="0" borderId="0" xfId="178" applyFont="1" applyBorder="1" applyAlignment="1"/>
    <xf numFmtId="0" fontId="56" fillId="0" borderId="15" xfId="178" applyFont="1" applyBorder="1" applyAlignment="1"/>
    <xf numFmtId="0" fontId="2" fillId="0" borderId="0" xfId="178" applyFont="1" applyAlignment="1">
      <alignment vertical="top"/>
    </xf>
    <xf numFmtId="49" fontId="2" fillId="0" borderId="0" xfId="178" quotePrefix="1" applyNumberFormat="1" applyFont="1" applyFill="1" applyBorder="1" applyAlignment="1" applyProtection="1">
      <alignment vertical="top" wrapText="1"/>
    </xf>
    <xf numFmtId="0" fontId="5" fillId="0" borderId="0" xfId="178" applyFont="1" applyFill="1"/>
    <xf numFmtId="0" fontId="11" fillId="0" borderId="0" xfId="178" applyFont="1" applyFill="1"/>
    <xf numFmtId="0" fontId="11" fillId="0" borderId="0" xfId="178" applyFont="1"/>
    <xf numFmtId="0" fontId="53" fillId="0" borderId="0" xfId="178" applyFont="1"/>
    <xf numFmtId="0" fontId="54" fillId="0" borderId="0" xfId="178" applyFont="1" applyBorder="1"/>
    <xf numFmtId="0" fontId="54" fillId="0" borderId="11" xfId="178" applyFont="1" applyBorder="1"/>
    <xf numFmtId="0" fontId="11" fillId="0" borderId="0" xfId="178" applyFont="1" applyBorder="1"/>
    <xf numFmtId="0" fontId="56" fillId="0" borderId="0" xfId="178" applyFont="1" applyBorder="1"/>
    <xf numFmtId="0" fontId="56" fillId="0" borderId="11" xfId="178" applyFont="1" applyBorder="1" applyAlignment="1"/>
    <xf numFmtId="0" fontId="58" fillId="0" borderId="0" xfId="178" applyFont="1" applyBorder="1" applyAlignment="1"/>
    <xf numFmtId="0" fontId="2" fillId="0" borderId="0" xfId="178" applyFont="1" applyBorder="1" applyAlignment="1"/>
    <xf numFmtId="0" fontId="59" fillId="0" borderId="11" xfId="0" applyFont="1" applyBorder="1" applyAlignment="1"/>
    <xf numFmtId="0" fontId="56" fillId="0" borderId="11" xfId="178" applyFont="1" applyBorder="1" applyAlignment="1">
      <alignment horizontal="left"/>
    </xf>
    <xf numFmtId="0" fontId="56" fillId="0" borderId="11" xfId="178" applyFont="1" applyBorder="1"/>
    <xf numFmtId="0" fontId="56" fillId="0" borderId="17" xfId="178" applyFont="1" applyBorder="1" applyAlignment="1">
      <alignment horizontal="left"/>
    </xf>
    <xf numFmtId="0" fontId="56" fillId="0" borderId="18" xfId="178" applyFont="1" applyBorder="1"/>
    <xf numFmtId="0" fontId="28" fillId="0" borderId="0" xfId="178" applyFont="1" applyBorder="1" applyAlignment="1"/>
    <xf numFmtId="0" fontId="56" fillId="0" borderId="11" xfId="178" applyFont="1" applyBorder="1" applyAlignment="1">
      <alignment wrapText="1"/>
    </xf>
    <xf numFmtId="0" fontId="56" fillId="0" borderId="11" xfId="178" applyFont="1" applyFill="1" applyBorder="1" applyAlignment="1"/>
    <xf numFmtId="0" fontId="56" fillId="0" borderId="15" xfId="178" applyFont="1" applyBorder="1"/>
    <xf numFmtId="0" fontId="56" fillId="0" borderId="0" xfId="178" applyFont="1" applyFill="1" applyBorder="1"/>
    <xf numFmtId="0" fontId="11" fillId="0" borderId="11" xfId="178" applyFont="1" applyBorder="1"/>
    <xf numFmtId="0" fontId="2" fillId="0" borderId="0" xfId="178" applyFont="1" applyFill="1" applyBorder="1" applyAlignment="1"/>
    <xf numFmtId="0" fontId="11" fillId="0" borderId="22" xfId="178" applyFont="1" applyBorder="1"/>
    <xf numFmtId="0" fontId="48" fillId="0" borderId="0" xfId="178" applyFont="1" applyFill="1"/>
    <xf numFmtId="0" fontId="42" fillId="0" borderId="0" xfId="178" applyFont="1"/>
    <xf numFmtId="0" fontId="5" fillId="0" borderId="0" xfId="178" applyFont="1" applyBorder="1" applyAlignment="1"/>
    <xf numFmtId="0" fontId="42" fillId="0" borderId="0" xfId="178" applyFont="1" applyBorder="1" applyAlignment="1"/>
    <xf numFmtId="0" fontId="11" fillId="0" borderId="0" xfId="178" applyFont="1" applyBorder="1" applyAlignment="1"/>
    <xf numFmtId="0" fontId="56" fillId="0" borderId="11" xfId="0" applyFont="1" applyBorder="1" applyAlignment="1">
      <alignment horizontal="left"/>
    </xf>
    <xf numFmtId="0" fontId="11" fillId="0" borderId="18" xfId="178" applyFont="1" applyBorder="1" applyAlignment="1"/>
    <xf numFmtId="0" fontId="56" fillId="0" borderId="22" xfId="178" applyFont="1" applyBorder="1" applyAlignment="1"/>
    <xf numFmtId="0" fontId="11" fillId="0" borderId="0" xfId="178" applyFont="1" applyAlignment="1"/>
    <xf numFmtId="0" fontId="58" fillId="0" borderId="17" xfId="178" applyFont="1" applyBorder="1" applyAlignment="1"/>
    <xf numFmtId="0" fontId="58" fillId="0" borderId="18" xfId="178" applyFont="1" applyBorder="1" applyAlignment="1"/>
    <xf numFmtId="0" fontId="56" fillId="0" borderId="18" xfId="178" applyFont="1" applyBorder="1" applyAlignment="1"/>
    <xf numFmtId="0" fontId="2" fillId="0" borderId="0" xfId="178" applyFont="1" applyAlignment="1">
      <alignment horizontal="left" vertical="top"/>
    </xf>
    <xf numFmtId="167" fontId="2" fillId="0" borderId="0" xfId="0" applyNumberFormat="1" applyFont="1" applyFill="1" applyBorder="1" applyAlignment="1" applyProtection="1">
      <alignment horizontal="right"/>
    </xf>
    <xf numFmtId="0" fontId="9" fillId="0" borderId="0" xfId="0" applyFont="1" applyAlignment="1">
      <alignment horizontal="left" wrapText="1"/>
    </xf>
    <xf numFmtId="0" fontId="2" fillId="0" borderId="1" xfId="0" applyFont="1" applyFill="1" applyBorder="1" applyAlignment="1">
      <alignment horizontal="right" wrapText="1"/>
    </xf>
    <xf numFmtId="0" fontId="2" fillId="0" borderId="1" xfId="177" applyFont="1" applyFill="1" applyBorder="1" applyAlignment="1">
      <alignment horizontal="right" wrapText="1"/>
    </xf>
    <xf numFmtId="172" fontId="40" fillId="0" borderId="14" xfId="0" applyNumberFormat="1" applyFont="1" applyBorder="1" applyAlignment="1">
      <alignment horizontal="right" wrapText="1"/>
    </xf>
    <xf numFmtId="172" fontId="40" fillId="0" borderId="14" xfId="236" applyNumberFormat="1" applyFont="1" applyBorder="1" applyAlignment="1">
      <alignment wrapText="1"/>
    </xf>
    <xf numFmtId="0" fontId="2" fillId="0" borderId="18" xfId="0" applyFont="1" applyBorder="1" applyAlignment="1">
      <alignment horizontal="center" wrapText="1"/>
    </xf>
    <xf numFmtId="0" fontId="0" fillId="0" borderId="0" xfId="0" applyAlignment="1">
      <alignment wrapText="1"/>
    </xf>
    <xf numFmtId="0" fontId="2" fillId="0" borderId="0" xfId="177" applyFont="1" applyFill="1" applyAlignment="1">
      <alignment horizontal="left" vertical="top" wrapText="1"/>
    </xf>
    <xf numFmtId="0" fontId="0" fillId="0" borderId="0" xfId="0" applyBorder="1" applyAlignment="1"/>
    <xf numFmtId="0" fontId="2" fillId="0" borderId="0" xfId="177" applyFont="1" applyFill="1" applyBorder="1" applyAlignment="1">
      <alignment horizontal="right" wrapText="1"/>
    </xf>
    <xf numFmtId="0" fontId="2" fillId="0" borderId="6" xfId="0" applyFont="1" applyFill="1" applyBorder="1" applyAlignment="1">
      <alignment horizontal="right" wrapText="1"/>
    </xf>
    <xf numFmtId="172" fontId="40" fillId="0" borderId="23" xfId="0" applyNumberFormat="1" applyFont="1" applyBorder="1"/>
    <xf numFmtId="172" fontId="40" fillId="0" borderId="14" xfId="0" applyNumberFormat="1" applyFont="1" applyBorder="1"/>
    <xf numFmtId="172" fontId="40" fillId="0" borderId="14" xfId="236" applyNumberFormat="1" applyFont="1" applyBorder="1"/>
    <xf numFmtId="0" fontId="2" fillId="0" borderId="0" xfId="0" applyFont="1" applyBorder="1" applyAlignment="1">
      <alignment horizontal="right" wrapText="1"/>
    </xf>
    <xf numFmtId="0" fontId="32" fillId="16" borderId="2" xfId="178" applyFont="1" applyFill="1" applyBorder="1" applyAlignment="1" applyProtection="1">
      <alignment horizontal="left"/>
    </xf>
    <xf numFmtId="0" fontId="32" fillId="16" borderId="24" xfId="178" applyFont="1" applyFill="1" applyBorder="1" applyAlignment="1" applyProtection="1">
      <alignment horizontal="left"/>
    </xf>
    <xf numFmtId="0" fontId="32" fillId="16" borderId="25" xfId="178" applyFont="1" applyFill="1" applyBorder="1" applyAlignment="1" applyProtection="1">
      <alignment horizontal="left"/>
    </xf>
    <xf numFmtId="0" fontId="9" fillId="16" borderId="15" xfId="178" applyFont="1" applyFill="1" applyBorder="1" applyAlignment="1" applyProtection="1">
      <alignment horizontal="left"/>
    </xf>
    <xf numFmtId="0" fontId="9" fillId="16" borderId="24" xfId="178" applyFont="1" applyFill="1" applyBorder="1" applyAlignment="1" applyProtection="1">
      <alignment horizontal="left"/>
    </xf>
    <xf numFmtId="0" fontId="9" fillId="16" borderId="0" xfId="178" applyFont="1" applyFill="1" applyBorder="1" applyAlignment="1" applyProtection="1">
      <alignment horizontal="left"/>
    </xf>
    <xf numFmtId="0" fontId="9" fillId="16" borderId="11" xfId="178" applyFont="1" applyFill="1" applyBorder="1" applyAlignment="1" applyProtection="1">
      <alignment horizontal="left"/>
    </xf>
    <xf numFmtId="1" fontId="2" fillId="0" borderId="23" xfId="176" applyNumberFormat="1" applyFont="1" applyFill="1" applyBorder="1" applyAlignment="1">
      <alignment horizontal="right"/>
    </xf>
    <xf numFmtId="1" fontId="2" fillId="0" borderId="14" xfId="176" applyNumberFormat="1" applyFont="1" applyFill="1" applyBorder="1" applyAlignment="1">
      <alignment horizontal="right"/>
    </xf>
    <xf numFmtId="1" fontId="2" fillId="0" borderId="14" xfId="176" applyNumberFormat="1" applyFont="1" applyFill="1" applyBorder="1" applyAlignment="1">
      <alignment horizontal="right" vertical="top"/>
    </xf>
    <xf numFmtId="1" fontId="2" fillId="0" borderId="14" xfId="176" quotePrefix="1" applyNumberFormat="1" applyFont="1" applyFill="1" applyBorder="1" applyAlignment="1">
      <alignment horizontal="right"/>
    </xf>
    <xf numFmtId="1" fontId="2" fillId="0" borderId="16" xfId="176" applyNumberFormat="1" applyFont="1" applyFill="1" applyBorder="1" applyAlignment="1">
      <alignment horizontal="right"/>
    </xf>
    <xf numFmtId="0" fontId="2" fillId="15" borderId="1" xfId="176" applyFont="1" applyFill="1" applyBorder="1" applyAlignment="1">
      <alignment horizontal="right" wrapText="1"/>
    </xf>
    <xf numFmtId="0" fontId="2" fillId="15" borderId="1" xfId="176" applyFont="1" applyFill="1" applyBorder="1" applyAlignment="1">
      <alignment horizontal="center"/>
    </xf>
    <xf numFmtId="0" fontId="32" fillId="16" borderId="2" xfId="171" applyFont="1" applyFill="1" applyBorder="1" applyProtection="1"/>
    <xf numFmtId="0" fontId="32" fillId="16" borderId="2" xfId="171" applyFont="1" applyFill="1" applyBorder="1" applyAlignment="1" applyProtection="1">
      <alignment horizontal="right"/>
    </xf>
    <xf numFmtId="171" fontId="9" fillId="15" borderId="25" xfId="171" applyNumberFormat="1" applyFont="1" applyFill="1" applyBorder="1"/>
    <xf numFmtId="167" fontId="9" fillId="16" borderId="15" xfId="174" applyNumberFormat="1" applyFont="1" applyFill="1" applyBorder="1" applyAlignment="1" applyProtection="1">
      <alignment horizontal="right"/>
    </xf>
    <xf numFmtId="167" fontId="9" fillId="16" borderId="0" xfId="174" applyNumberFormat="1" applyFont="1" applyFill="1" applyBorder="1" applyAlignment="1" applyProtection="1">
      <alignment horizontal="right"/>
    </xf>
    <xf numFmtId="167" fontId="9" fillId="16" borderId="2" xfId="174" applyNumberFormat="1" applyFont="1" applyFill="1" applyBorder="1" applyAlignment="1" applyProtection="1">
      <alignment horizontal="right"/>
    </xf>
    <xf numFmtId="167" fontId="9" fillId="16" borderId="14" xfId="0" applyNumberFormat="1" applyFont="1" applyFill="1" applyBorder="1" applyAlignment="1" applyProtection="1"/>
    <xf numFmtId="0" fontId="28" fillId="15" borderId="14" xfId="0" applyFont="1" applyFill="1" applyBorder="1"/>
    <xf numFmtId="167" fontId="9" fillId="16" borderId="0" xfId="0" applyNumberFormat="1" applyFont="1" applyFill="1" applyBorder="1" applyAlignment="1" applyProtection="1">
      <alignment horizontal="right"/>
    </xf>
    <xf numFmtId="167" fontId="32" fillId="15" borderId="14" xfId="0" applyNumberFormat="1" applyFont="1" applyFill="1" applyBorder="1" applyAlignment="1" applyProtection="1">
      <alignment horizontal="right"/>
    </xf>
    <xf numFmtId="167" fontId="32" fillId="16" borderId="0" xfId="0" applyNumberFormat="1" applyFont="1" applyFill="1" applyBorder="1" applyAlignment="1" applyProtection="1">
      <alignment horizontal="right"/>
    </xf>
    <xf numFmtId="167" fontId="9" fillId="15" borderId="0" xfId="0" applyNumberFormat="1" applyFont="1" applyFill="1" applyBorder="1"/>
    <xf numFmtId="167" fontId="32" fillId="15" borderId="0" xfId="0" applyNumberFormat="1" applyFont="1" applyFill="1" applyBorder="1"/>
    <xf numFmtId="167" fontId="9" fillId="15" borderId="2" xfId="0" applyNumberFormat="1" applyFont="1" applyFill="1" applyBorder="1"/>
    <xf numFmtId="167" fontId="9" fillId="15" borderId="11" xfId="0" applyNumberFormat="1" applyFont="1" applyFill="1" applyBorder="1"/>
    <xf numFmtId="0" fontId="2" fillId="0" borderId="2" xfId="0" applyFont="1" applyBorder="1" applyAlignment="1">
      <alignment horizontal="right"/>
    </xf>
    <xf numFmtId="0" fontId="56" fillId="0" borderId="2" xfId="178" applyFont="1" applyBorder="1" applyAlignment="1">
      <alignment horizontal="right"/>
    </xf>
    <xf numFmtId="172" fontId="40" fillId="0" borderId="11" xfId="0" applyNumberFormat="1" applyFont="1" applyBorder="1" applyAlignment="1">
      <alignment horizontal="right" wrapText="1"/>
    </xf>
    <xf numFmtId="0" fontId="2" fillId="0" borderId="11" xfId="0" applyFont="1" applyFill="1" applyBorder="1" applyAlignment="1">
      <alignment horizontal="right" wrapText="1"/>
    </xf>
    <xf numFmtId="0" fontId="2" fillId="0" borderId="16" xfId="0" applyFont="1" applyBorder="1"/>
    <xf numFmtId="0" fontId="1" fillId="0" borderId="0" xfId="180"/>
    <xf numFmtId="0" fontId="2" fillId="0" borderId="6" xfId="0" applyFont="1" applyBorder="1" applyAlignment="1">
      <alignment horizontal="right"/>
    </xf>
    <xf numFmtId="0" fontId="2" fillId="0" borderId="26" xfId="0" applyFont="1" applyBorder="1"/>
    <xf numFmtId="0" fontId="40" fillId="0" borderId="17" xfId="174" applyFont="1" applyBorder="1"/>
    <xf numFmtId="0" fontId="2" fillId="0" borderId="18" xfId="174" applyFont="1" applyBorder="1"/>
    <xf numFmtId="0" fontId="40" fillId="0" borderId="18" xfId="174" applyFont="1" applyBorder="1"/>
    <xf numFmtId="0" fontId="2" fillId="0" borderId="18" xfId="174" applyFont="1" applyBorder="1" applyAlignment="1">
      <alignment horizontal="right"/>
    </xf>
    <xf numFmtId="0" fontId="4" fillId="0" borderId="18" xfId="174" applyFont="1" applyBorder="1" applyAlignment="1">
      <alignment horizontal="center"/>
    </xf>
    <xf numFmtId="172" fontId="40" fillId="0" borderId="18" xfId="174" applyNumberFormat="1" applyFont="1" applyBorder="1"/>
    <xf numFmtId="0" fontId="2" fillId="0" borderId="24" xfId="0" applyFont="1" applyBorder="1" applyAlignment="1">
      <alignment horizontal="right"/>
    </xf>
    <xf numFmtId="0" fontId="2" fillId="0" borderId="2" xfId="0" applyFont="1" applyBorder="1"/>
    <xf numFmtId="0" fontId="2" fillId="0" borderId="25" xfId="0" applyFont="1" applyBorder="1"/>
    <xf numFmtId="0" fontId="28" fillId="0" borderId="0" xfId="174" applyFont="1" applyBorder="1" applyAlignment="1">
      <alignment vertical="center"/>
    </xf>
    <xf numFmtId="0" fontId="28" fillId="0" borderId="18" xfId="174" applyFont="1" applyBorder="1" applyAlignment="1">
      <alignment horizontal="right"/>
    </xf>
    <xf numFmtId="167" fontId="2" fillId="15" borderId="0" xfId="174" applyNumberFormat="1" applyFont="1" applyFill="1" applyBorder="1"/>
    <xf numFmtId="0" fontId="4" fillId="15" borderId="0" xfId="174" applyFont="1" applyFill="1" applyBorder="1" applyAlignment="1">
      <alignment horizontal="center"/>
    </xf>
    <xf numFmtId="167" fontId="9" fillId="16" borderId="24" xfId="174" applyNumberFormat="1" applyFont="1" applyFill="1" applyBorder="1" applyAlignment="1" applyProtection="1">
      <alignment horizontal="right"/>
    </xf>
    <xf numFmtId="167" fontId="2" fillId="15" borderId="2" xfId="174" applyNumberFormat="1" applyFont="1" applyFill="1" applyBorder="1"/>
    <xf numFmtId="0" fontId="4" fillId="15" borderId="2" xfId="174" applyFont="1" applyFill="1" applyBorder="1" applyAlignment="1">
      <alignment horizontal="center"/>
    </xf>
    <xf numFmtId="167" fontId="32" fillId="16" borderId="2" xfId="174" applyNumberFormat="1" applyFont="1" applyFill="1" applyBorder="1" applyAlignment="1" applyProtection="1">
      <alignment horizontal="right"/>
    </xf>
    <xf numFmtId="0" fontId="0" fillId="0" borderId="0" xfId="0" applyAlignment="1"/>
    <xf numFmtId="0" fontId="0" fillId="0" borderId="0" xfId="0" applyFill="1" applyAlignment="1"/>
    <xf numFmtId="0" fontId="56" fillId="0" borderId="0" xfId="0" applyFont="1" applyBorder="1" applyAlignment="1">
      <alignment horizontal="right"/>
    </xf>
    <xf numFmtId="0" fontId="11" fillId="0" borderId="0" xfId="0" applyFont="1" applyFill="1" applyAlignment="1"/>
    <xf numFmtId="0" fontId="11" fillId="0" borderId="0" xfId="0" applyFont="1" applyAlignment="1"/>
    <xf numFmtId="0" fontId="2" fillId="0" borderId="0" xfId="174" applyFont="1" applyFill="1" applyAlignment="1">
      <alignment horizontal="left" wrapText="1"/>
    </xf>
    <xf numFmtId="0" fontId="2" fillId="0" borderId="0" xfId="174" applyFont="1" applyBorder="1" applyAlignment="1">
      <alignment horizontal="right"/>
    </xf>
    <xf numFmtId="0" fontId="4" fillId="0" borderId="0" xfId="174" applyFont="1" applyBorder="1" applyAlignment="1">
      <alignment horizontal="center"/>
    </xf>
    <xf numFmtId="0" fontId="4" fillId="0" borderId="11" xfId="174" applyFont="1" applyBorder="1" applyAlignment="1">
      <alignment horizontal="center"/>
    </xf>
    <xf numFmtId="0" fontId="28" fillId="0" borderId="0" xfId="174" applyFont="1" applyAlignment="1">
      <alignment horizontal="center"/>
    </xf>
    <xf numFmtId="0" fontId="28" fillId="0" borderId="0" xfId="174" applyFont="1" applyBorder="1" applyAlignment="1">
      <alignment horizontal="right"/>
    </xf>
    <xf numFmtId="0" fontId="5" fillId="0" borderId="0" xfId="0" applyFont="1"/>
    <xf numFmtId="167" fontId="32" fillId="0" borderId="0" xfId="174" applyNumberFormat="1" applyFont="1" applyFill="1" applyBorder="1" applyAlignment="1" applyProtection="1">
      <alignment horizontal="right"/>
    </xf>
    <xf numFmtId="0" fontId="28" fillId="0" borderId="0" xfId="174" applyFont="1" applyFill="1" applyAlignment="1">
      <alignment horizontal="left" wrapText="1"/>
    </xf>
    <xf numFmtId="0" fontId="32" fillId="0" borderId="0" xfId="174" applyFont="1" applyFill="1" applyAlignment="1">
      <alignment wrapText="1"/>
    </xf>
    <xf numFmtId="0" fontId="9" fillId="0" borderId="0" xfId="174" applyFont="1" applyFill="1" applyAlignment="1">
      <alignment wrapText="1"/>
    </xf>
    <xf numFmtId="49" fontId="64" fillId="0" borderId="0" xfId="187" applyNumberFormat="1" applyFont="1" applyFill="1" applyBorder="1" applyAlignment="1">
      <alignment vertical="top" wrapText="1"/>
    </xf>
    <xf numFmtId="0" fontId="38" fillId="0" borderId="0" xfId="0" applyFont="1"/>
    <xf numFmtId="0" fontId="2" fillId="0" borderId="0" xfId="178" applyFont="1" applyFill="1" applyBorder="1" applyAlignment="1">
      <alignment horizontal="right" wrapText="1"/>
    </xf>
    <xf numFmtId="0" fontId="63" fillId="0" borderId="0" xfId="184" applyFont="1" applyAlignment="1">
      <alignment horizontal="left" wrapText="1"/>
    </xf>
    <xf numFmtId="0" fontId="63" fillId="0" borderId="0" xfId="184" applyFont="1" applyAlignment="1"/>
    <xf numFmtId="172" fontId="40" fillId="0" borderId="0" xfId="236" applyNumberFormat="1" applyFont="1" applyFill="1" applyBorder="1" applyAlignment="1">
      <alignment wrapText="1"/>
    </xf>
    <xf numFmtId="0" fontId="2" fillId="0" borderId="0" xfId="0" applyFont="1" applyFill="1" applyBorder="1" applyAlignment="1">
      <alignment horizontal="right" wrapText="1"/>
    </xf>
    <xf numFmtId="0" fontId="28" fillId="0" borderId="0" xfId="177" applyFont="1" applyFill="1" applyAlignment="1">
      <alignment vertical="top" wrapText="1"/>
    </xf>
    <xf numFmtId="0" fontId="2" fillId="0" borderId="0" xfId="0" applyFont="1" applyBorder="1" applyAlignment="1">
      <alignment horizontal="center" wrapText="1"/>
    </xf>
    <xf numFmtId="0" fontId="2" fillId="0" borderId="1" xfId="0" applyFont="1" applyBorder="1" applyAlignment="1">
      <alignment horizontal="right" wrapText="1"/>
    </xf>
    <xf numFmtId="0" fontId="2" fillId="0" borderId="26" xfId="0" applyFont="1" applyBorder="1" applyAlignment="1">
      <alignment horizontal="right" wrapText="1"/>
    </xf>
    <xf numFmtId="0" fontId="2" fillId="0" borderId="23" xfId="0" applyFont="1" applyBorder="1"/>
    <xf numFmtId="0" fontId="0" fillId="0" borderId="0" xfId="0" applyAlignment="1">
      <alignment vertical="top" wrapText="1"/>
    </xf>
    <xf numFmtId="0" fontId="0" fillId="0" borderId="0" xfId="0" applyFill="1" applyAlignment="1">
      <alignment wrapText="1"/>
    </xf>
    <xf numFmtId="0" fontId="2" fillId="0" borderId="0" xfId="177" applyFont="1" applyFill="1" applyAlignment="1">
      <alignment vertical="top" wrapText="1"/>
    </xf>
    <xf numFmtId="1" fontId="40" fillId="0" borderId="14" xfId="0" applyNumberFormat="1" applyFont="1" applyBorder="1"/>
    <xf numFmtId="1" fontId="40" fillId="0" borderId="15" xfId="0" applyNumberFormat="1" applyFont="1" applyBorder="1"/>
    <xf numFmtId="1" fontId="40" fillId="0" borderId="16" xfId="0" applyNumberFormat="1" applyFont="1" applyBorder="1"/>
    <xf numFmtId="1" fontId="40" fillId="0" borderId="17" xfId="0" applyNumberFormat="1" applyFont="1" applyBorder="1"/>
    <xf numFmtId="0" fontId="56" fillId="0" borderId="14" xfId="178" applyFont="1" applyBorder="1" applyAlignment="1"/>
    <xf numFmtId="0" fontId="56" fillId="0" borderId="16" xfId="178" applyFont="1" applyBorder="1"/>
    <xf numFmtId="0" fontId="5" fillId="0" borderId="0" xfId="184" quotePrefix="1" applyFont="1" applyFill="1" applyAlignment="1">
      <alignment horizontal="center" vertical="top"/>
    </xf>
    <xf numFmtId="1" fontId="40" fillId="0" borderId="14" xfId="236" applyNumberFormat="1" applyFont="1" applyBorder="1"/>
    <xf numFmtId="0" fontId="5" fillId="0" borderId="0" xfId="184" applyFont="1" applyFill="1" applyAlignment="1">
      <alignment vertical="top" wrapText="1"/>
    </xf>
    <xf numFmtId="0" fontId="5" fillId="0" borderId="0" xfId="184" quotePrefix="1" applyFont="1" applyFill="1" applyAlignment="1">
      <alignment vertical="top"/>
    </xf>
    <xf numFmtId="49" fontId="64" fillId="15" borderId="0" xfId="187" applyNumberFormat="1" applyFont="1" applyFill="1" applyBorder="1" applyAlignment="1">
      <alignment horizontal="center" vertical="top" wrapText="1"/>
    </xf>
    <xf numFmtId="3" fontId="64" fillId="15" borderId="0" xfId="187" applyNumberFormat="1" applyFont="1" applyFill="1" applyBorder="1" applyAlignment="1">
      <alignment horizontal="center" vertical="top" wrapText="1"/>
    </xf>
    <xf numFmtId="0" fontId="0" fillId="0" borderId="0" xfId="0" applyAlignment="1">
      <alignment horizontal="left"/>
    </xf>
    <xf numFmtId="0" fontId="8" fillId="7" borderId="0" xfId="0" applyFont="1" applyFill="1"/>
    <xf numFmtId="0" fontId="5" fillId="0" borderId="0" xfId="177" quotePrefix="1" applyFont="1" applyAlignment="1">
      <alignment vertical="top"/>
    </xf>
    <xf numFmtId="0" fontId="2" fillId="0" borderId="15" xfId="0" applyFont="1" applyBorder="1" applyAlignment="1">
      <alignment horizontal="left" wrapText="1"/>
    </xf>
    <xf numFmtId="0" fontId="0" fillId="0" borderId="22" xfId="0" applyBorder="1"/>
    <xf numFmtId="0" fontId="2" fillId="0" borderId="24" xfId="0" applyFont="1" applyBorder="1"/>
    <xf numFmtId="0" fontId="42" fillId="0" borderId="0" xfId="178" applyFont="1" applyBorder="1"/>
    <xf numFmtId="0" fontId="2" fillId="0" borderId="22" xfId="0" applyFont="1" applyBorder="1"/>
    <xf numFmtId="0" fontId="13" fillId="0" borderId="0" xfId="0" applyFont="1" applyFill="1" applyAlignment="1">
      <alignment vertical="center"/>
    </xf>
    <xf numFmtId="0" fontId="20" fillId="0" borderId="0" xfId="0" applyFont="1" applyAlignment="1">
      <alignment horizontal="left" wrapText="1"/>
    </xf>
    <xf numFmtId="0" fontId="23" fillId="7" borderId="0" xfId="0" applyFont="1" applyFill="1" applyAlignment="1">
      <alignment vertical="center"/>
    </xf>
    <xf numFmtId="0" fontId="13" fillId="17" borderId="0" xfId="0" applyFont="1" applyFill="1" applyAlignment="1">
      <alignment vertical="center"/>
    </xf>
    <xf numFmtId="0" fontId="6" fillId="17" borderId="0" xfId="0" applyFont="1" applyFill="1" applyAlignment="1">
      <alignment vertical="center"/>
    </xf>
    <xf numFmtId="0" fontId="0" fillId="17" borderId="0" xfId="0" applyFill="1" applyAlignment="1">
      <alignment vertical="center"/>
    </xf>
    <xf numFmtId="0" fontId="56" fillId="0" borderId="0" xfId="0" applyFont="1" applyBorder="1" applyAlignment="1"/>
    <xf numFmtId="0" fontId="16" fillId="15" borderId="0" xfId="264" applyFont="1" applyFill="1" applyAlignment="1">
      <alignment horizontal="left" vertical="center"/>
    </xf>
    <xf numFmtId="0" fontId="10" fillId="7" borderId="0" xfId="91" applyFill="1" applyAlignment="1" applyProtection="1">
      <alignment vertical="center"/>
    </xf>
    <xf numFmtId="0" fontId="67" fillId="0" borderId="0" xfId="0" applyFont="1"/>
    <xf numFmtId="0" fontId="0" fillId="13" borderId="0" xfId="0" applyFill="1"/>
    <xf numFmtId="0" fontId="20" fillId="0" borderId="0" xfId="0" applyFont="1" applyFill="1" applyAlignment="1">
      <alignment vertical="center"/>
    </xf>
    <xf numFmtId="0" fontId="12" fillId="0" borderId="0" xfId="0" applyFont="1" applyFill="1" applyAlignment="1">
      <alignment vertical="center"/>
    </xf>
    <xf numFmtId="0" fontId="14" fillId="0" borderId="0" xfId="91" applyFont="1" applyFill="1" applyAlignment="1" applyProtection="1">
      <alignment vertical="center"/>
    </xf>
    <xf numFmtId="0" fontId="5" fillId="0" borderId="0" xfId="0" applyFont="1" applyFill="1" applyAlignment="1">
      <alignment vertical="center"/>
    </xf>
    <xf numFmtId="0" fontId="68" fillId="0" borderId="0" xfId="91" applyFont="1" applyFill="1" applyAlignment="1" applyProtection="1">
      <alignment horizontal="left" vertical="center" wrapText="1"/>
    </xf>
    <xf numFmtId="0" fontId="16" fillId="17" borderId="0" xfId="0" applyFont="1" applyFill="1" applyAlignment="1">
      <alignment horizontal="left" vertical="center"/>
    </xf>
    <xf numFmtId="0" fontId="13" fillId="17" borderId="0" xfId="0" applyFont="1" applyFill="1" applyAlignment="1">
      <alignment horizontal="left" vertical="center"/>
    </xf>
    <xf numFmtId="0" fontId="13" fillId="7" borderId="0" xfId="0" applyFont="1" applyFill="1" applyAlignment="1">
      <alignment horizontal="left" vertical="center"/>
    </xf>
    <xf numFmtId="0" fontId="18" fillId="7" borderId="0" xfId="91" applyFont="1" applyFill="1" applyAlignment="1" applyProtection="1">
      <alignment horizontal="left" vertical="center"/>
    </xf>
    <xf numFmtId="0" fontId="19" fillId="7" borderId="0" xfId="91" applyFont="1" applyFill="1" applyAlignment="1" applyProtection="1">
      <alignment horizontal="left" vertical="center"/>
    </xf>
    <xf numFmtId="0" fontId="69" fillId="18" borderId="0" xfId="0" applyFont="1" applyFill="1" applyAlignment="1">
      <alignment vertical="center"/>
    </xf>
    <xf numFmtId="0" fontId="15" fillId="18" borderId="0" xfId="0" applyFont="1" applyFill="1" applyAlignment="1">
      <alignment horizontal="center" vertical="center"/>
    </xf>
    <xf numFmtId="0" fontId="29" fillId="0" borderId="0" xfId="176" applyFont="1" applyFill="1" applyAlignment="1" applyProtection="1">
      <alignment vertical="top"/>
    </xf>
    <xf numFmtId="0" fontId="70" fillId="0" borderId="0" xfId="0" applyFont="1"/>
    <xf numFmtId="0" fontId="71" fillId="0" borderId="0" xfId="171" applyFont="1"/>
    <xf numFmtId="0" fontId="70" fillId="0" borderId="0" xfId="178" applyFont="1"/>
    <xf numFmtId="171" fontId="2" fillId="0" borderId="22" xfId="176" applyNumberFormat="1" applyFont="1" applyFill="1" applyBorder="1" applyAlignment="1">
      <alignment horizontal="right"/>
    </xf>
    <xf numFmtId="0" fontId="2" fillId="0" borderId="22" xfId="176" applyNumberFormat="1" applyFont="1" applyFill="1" applyBorder="1" applyAlignment="1">
      <alignment horizontal="right"/>
    </xf>
    <xf numFmtId="49" fontId="64" fillId="0" borderId="7" xfId="188" applyNumberFormat="1" applyFont="1" applyBorder="1" applyAlignment="1">
      <alignment vertical="top" wrapText="1"/>
    </xf>
    <xf numFmtId="0" fontId="54" fillId="0" borderId="15" xfId="178" applyFont="1" applyBorder="1" applyAlignment="1"/>
    <xf numFmtId="0" fontId="54" fillId="0" borderId="0" xfId="178" applyFont="1" applyBorder="1" applyAlignment="1"/>
    <xf numFmtId="0" fontId="38" fillId="0" borderId="0" xfId="114" applyFont="1"/>
    <xf numFmtId="0" fontId="56" fillId="0" borderId="0" xfId="178" applyFont="1"/>
    <xf numFmtId="49" fontId="56" fillId="0" borderId="0" xfId="178" quotePrefix="1" applyNumberFormat="1" applyFont="1" applyFill="1" applyBorder="1" applyAlignment="1" applyProtection="1">
      <alignment vertical="top" wrapText="1"/>
    </xf>
    <xf numFmtId="0" fontId="56" fillId="0" borderId="0" xfId="178" quotePrefix="1" applyFont="1" applyFill="1" applyAlignment="1">
      <alignment vertical="top" wrapText="1"/>
    </xf>
    <xf numFmtId="0" fontId="5" fillId="0" borderId="0" xfId="184" applyFont="1"/>
    <xf numFmtId="165" fontId="5" fillId="0" borderId="0" xfId="15" applyNumberFormat="1" applyFont="1"/>
    <xf numFmtId="1" fontId="5" fillId="0" borderId="0" xfId="15" applyNumberFormat="1" applyFont="1" applyAlignment="1">
      <alignment horizontal="right" wrapText="1"/>
    </xf>
    <xf numFmtId="1" fontId="5" fillId="0" borderId="0" xfId="15" applyNumberFormat="1" applyFont="1" applyAlignment="1">
      <alignment horizontal="right"/>
    </xf>
    <xf numFmtId="165" fontId="64" fillId="15" borderId="0" xfId="15" applyNumberFormat="1" applyFont="1" applyFill="1" applyBorder="1" applyAlignment="1">
      <alignment horizontal="center" vertical="top" wrapText="1"/>
    </xf>
    <xf numFmtId="1" fontId="64" fillId="15" borderId="0" xfId="15" applyNumberFormat="1" applyFont="1" applyFill="1" applyBorder="1" applyAlignment="1">
      <alignment horizontal="center" vertical="top" wrapText="1"/>
    </xf>
    <xf numFmtId="0" fontId="5" fillId="0" borderId="0" xfId="0" applyFont="1" applyAlignment="1">
      <alignment wrapText="1"/>
    </xf>
    <xf numFmtId="0" fontId="66" fillId="0" borderId="0" xfId="184" applyFont="1" applyAlignment="1">
      <alignment wrapText="1"/>
    </xf>
    <xf numFmtId="0" fontId="11" fillId="0" borderId="0" xfId="184" applyFont="1" applyAlignment="1">
      <alignment wrapText="1"/>
    </xf>
    <xf numFmtId="0" fontId="11" fillId="0" borderId="0" xfId="184" applyFont="1" applyAlignment="1">
      <alignment horizontal="left" wrapText="1"/>
    </xf>
    <xf numFmtId="165" fontId="5" fillId="0" borderId="0" xfId="15" applyNumberFormat="1" applyFont="1" applyFill="1"/>
    <xf numFmtId="0" fontId="5" fillId="0" borderId="0" xfId="0" applyFont="1" applyFill="1"/>
    <xf numFmtId="0" fontId="66" fillId="0" borderId="0" xfId="184" applyFont="1" applyFill="1"/>
    <xf numFmtId="0" fontId="11" fillId="0" borderId="0" xfId="184" applyFont="1" applyFill="1"/>
    <xf numFmtId="0" fontId="38" fillId="0" borderId="0" xfId="0" applyFont="1" applyFill="1"/>
    <xf numFmtId="4" fontId="38" fillId="0" borderId="0" xfId="0" applyNumberFormat="1" applyFont="1" applyFill="1"/>
    <xf numFmtId="0" fontId="5" fillId="0" borderId="0" xfId="0" applyFont="1" applyFill="1" applyAlignment="1">
      <alignment wrapText="1"/>
    </xf>
    <xf numFmtId="9" fontId="5" fillId="0" borderId="0" xfId="236" applyFont="1"/>
    <xf numFmtId="3" fontId="38" fillId="0" borderId="0" xfId="0" applyNumberFormat="1" applyFont="1" applyFill="1"/>
    <xf numFmtId="1" fontId="5" fillId="0" borderId="0" xfId="236" applyNumberFormat="1" applyFont="1" applyFill="1"/>
    <xf numFmtId="1" fontId="5" fillId="0" borderId="0" xfId="0" applyNumberFormat="1" applyFont="1" applyFill="1"/>
    <xf numFmtId="0" fontId="115" fillId="0" borderId="0" xfId="0" applyFont="1"/>
    <xf numFmtId="0" fontId="11" fillId="0" borderId="0" xfId="179" applyFont="1"/>
    <xf numFmtId="0" fontId="2" fillId="0" borderId="18" xfId="179" applyFont="1" applyFill="1" applyBorder="1" applyAlignment="1">
      <alignment horizontal="right" wrapText="1"/>
    </xf>
    <xf numFmtId="0" fontId="2" fillId="0" borderId="0" xfId="179" applyFont="1" applyFill="1" applyBorder="1" applyAlignment="1">
      <alignment wrapText="1"/>
    </xf>
    <xf numFmtId="0" fontId="60" fillId="0" borderId="0" xfId="179" applyFont="1"/>
    <xf numFmtId="0" fontId="116" fillId="0" borderId="15" xfId="178" applyFont="1" applyBorder="1" applyAlignment="1"/>
    <xf numFmtId="0" fontId="116" fillId="0" borderId="0" xfId="178" applyFont="1" applyBorder="1" applyAlignment="1"/>
    <xf numFmtId="0" fontId="117" fillId="0" borderId="11" xfId="178" applyFont="1" applyBorder="1" applyAlignment="1"/>
    <xf numFmtId="0" fontId="118" fillId="0" borderId="0" xfId="178" applyFont="1" applyBorder="1" applyAlignment="1"/>
    <xf numFmtId="0" fontId="117" fillId="0" borderId="0" xfId="178" applyFont="1" applyBorder="1" applyAlignment="1"/>
    <xf numFmtId="0" fontId="118" fillId="0" borderId="15" xfId="178" applyFont="1" applyBorder="1" applyAlignment="1"/>
    <xf numFmtId="0" fontId="5" fillId="0" borderId="0" xfId="114"/>
    <xf numFmtId="0" fontId="115" fillId="0" borderId="0" xfId="114" applyFont="1"/>
    <xf numFmtId="165" fontId="5" fillId="0" borderId="0" xfId="114" applyNumberFormat="1" applyFont="1"/>
    <xf numFmtId="1" fontId="5" fillId="0" borderId="0" xfId="114" applyNumberFormat="1" applyFont="1"/>
    <xf numFmtId="0" fontId="5" fillId="0" borderId="0" xfId="0" applyFont="1" applyAlignment="1">
      <alignment horizontal="left"/>
    </xf>
    <xf numFmtId="0" fontId="38" fillId="0" borderId="0" xfId="114" applyFont="1" applyFill="1" applyBorder="1"/>
    <xf numFmtId="165" fontId="38" fillId="0" borderId="0" xfId="114" applyNumberFormat="1" applyFont="1" applyFill="1" applyBorder="1"/>
    <xf numFmtId="1" fontId="78" fillId="0" borderId="0" xfId="15" applyNumberFormat="1" applyFont="1" applyFill="1" applyBorder="1" applyAlignment="1">
      <alignment horizontal="right" vertical="top" wrapText="1"/>
    </xf>
    <xf numFmtId="1" fontId="78" fillId="0" borderId="0" xfId="15" applyNumberFormat="1" applyFont="1" applyFill="1" applyBorder="1" applyAlignment="1">
      <alignment horizontal="right" vertical="top"/>
    </xf>
    <xf numFmtId="0" fontId="2" fillId="0" borderId="0" xfId="185" applyFont="1" applyFill="1" applyBorder="1" applyAlignment="1">
      <alignment horizontal="left" vertical="top" wrapText="1"/>
    </xf>
    <xf numFmtId="0" fontId="38" fillId="0" borderId="0" xfId="114" applyFont="1" applyAlignment="1">
      <alignment horizontal="left" vertical="top" wrapText="1"/>
    </xf>
    <xf numFmtId="0" fontId="2" fillId="0" borderId="0" xfId="114" applyFont="1" applyAlignment="1">
      <alignment vertical="top" wrapText="1"/>
    </xf>
    <xf numFmtId="0" fontId="56" fillId="0" borderId="0" xfId="114" applyFont="1" applyBorder="1" applyAlignment="1">
      <alignment horizontal="right"/>
    </xf>
    <xf numFmtId="172" fontId="61" fillId="19" borderId="14" xfId="36" applyNumberFormat="1" applyFont="1" applyFill="1" applyBorder="1" applyAlignment="1">
      <alignment horizontal="right" wrapText="1"/>
    </xf>
    <xf numFmtId="172" fontId="40" fillId="0" borderId="0" xfId="36" applyNumberFormat="1" applyFont="1" applyFill="1" applyBorder="1" applyAlignment="1">
      <alignment wrapText="1"/>
    </xf>
    <xf numFmtId="172" fontId="61" fillId="0" borderId="0" xfId="36" applyNumberFormat="1" applyFont="1" applyFill="1" applyBorder="1" applyAlignment="1">
      <alignment wrapText="1"/>
    </xf>
    <xf numFmtId="172" fontId="40" fillId="0" borderId="11" xfId="36" applyNumberFormat="1" applyFont="1" applyBorder="1" applyAlignment="1">
      <alignment horizontal="right" wrapText="1"/>
    </xf>
    <xf numFmtId="172" fontId="61" fillId="0" borderId="11" xfId="36" applyNumberFormat="1" applyFont="1" applyFill="1" applyBorder="1" applyAlignment="1">
      <alignment horizontal="right" wrapText="1"/>
    </xf>
    <xf numFmtId="0" fontId="60" fillId="0" borderId="0" xfId="114" applyFont="1" applyBorder="1" applyAlignment="1">
      <alignment horizontal="left"/>
    </xf>
    <xf numFmtId="0" fontId="2" fillId="0" borderId="11" xfId="114" applyFont="1" applyBorder="1"/>
    <xf numFmtId="0" fontId="2" fillId="0" borderId="11" xfId="114" applyFont="1" applyBorder="1" applyAlignment="1"/>
    <xf numFmtId="0" fontId="2" fillId="0" borderId="15" xfId="114" applyFont="1" applyBorder="1"/>
    <xf numFmtId="0" fontId="2" fillId="0" borderId="0" xfId="114" applyFont="1" applyBorder="1"/>
    <xf numFmtId="0" fontId="5" fillId="0" borderId="11" xfId="114" applyBorder="1"/>
    <xf numFmtId="0" fontId="2" fillId="0" borderId="15" xfId="114" applyFont="1" applyFill="1" applyBorder="1"/>
    <xf numFmtId="0" fontId="28" fillId="0" borderId="0" xfId="114" applyFont="1" applyBorder="1" applyAlignment="1"/>
    <xf numFmtId="0" fontId="2" fillId="0" borderId="0" xfId="114" applyFont="1" applyFill="1" applyBorder="1"/>
    <xf numFmtId="0" fontId="2" fillId="0" borderId="0" xfId="175" quotePrefix="1" applyFont="1" applyFill="1" applyBorder="1" applyAlignment="1" applyProtection="1">
      <alignment horizontal="left" vertical="top" wrapText="1"/>
    </xf>
    <xf numFmtId="0" fontId="5" fillId="0" borderId="0" xfId="114" applyFont="1" applyAlignment="1">
      <alignment vertical="top" wrapText="1"/>
    </xf>
    <xf numFmtId="0" fontId="2" fillId="0" borderId="0" xfId="114" applyFont="1" applyFill="1" applyAlignment="1">
      <alignment horizontal="left" vertical="top" wrapText="1"/>
    </xf>
    <xf numFmtId="0" fontId="28" fillId="0" borderId="0" xfId="114" applyFont="1" applyAlignment="1">
      <alignment horizontal="left" vertical="top" wrapText="1"/>
    </xf>
    <xf numFmtId="0" fontId="11" fillId="0" borderId="0" xfId="114" applyFont="1" applyAlignment="1">
      <alignment horizontal="left" vertical="top" wrapText="1"/>
    </xf>
    <xf numFmtId="0" fontId="2" fillId="0" borderId="0" xfId="114" quotePrefix="1" applyNumberFormat="1" applyFont="1" applyFill="1" applyAlignment="1">
      <alignment horizontal="left" vertical="top" wrapText="1"/>
    </xf>
    <xf numFmtId="0" fontId="2" fillId="0" borderId="0" xfId="114" quotePrefix="1" applyFont="1" applyFill="1" applyAlignment="1">
      <alignment horizontal="left" vertical="top" wrapText="1"/>
    </xf>
    <xf numFmtId="0" fontId="28" fillId="0" borderId="0" xfId="185" applyFont="1" applyFill="1" applyBorder="1" applyAlignment="1">
      <alignment horizontal="left" vertical="top" wrapText="1"/>
    </xf>
    <xf numFmtId="0" fontId="28" fillId="0" borderId="0" xfId="175" applyFont="1" applyFill="1" applyBorder="1" applyAlignment="1">
      <alignment horizontal="left" vertical="top" wrapText="1"/>
    </xf>
    <xf numFmtId="0" fontId="2" fillId="0" borderId="0" xfId="114" quotePrefix="1" applyFont="1" applyAlignment="1">
      <alignment horizontal="left" vertical="top" wrapText="1"/>
    </xf>
    <xf numFmtId="0" fontId="28" fillId="0" borderId="0" xfId="175" applyFont="1" applyFill="1" applyBorder="1" applyAlignment="1" applyProtection="1">
      <alignment horizontal="left" vertical="top" wrapText="1"/>
    </xf>
    <xf numFmtId="0" fontId="2" fillId="0" borderId="0" xfId="114" quotePrefix="1" applyFont="1" applyFill="1" applyAlignment="1">
      <alignment vertical="top" wrapText="1"/>
    </xf>
    <xf numFmtId="0" fontId="81" fillId="19" borderId="25" xfId="114" applyFont="1" applyFill="1" applyBorder="1" applyAlignment="1">
      <alignment horizontal="left"/>
    </xf>
    <xf numFmtId="0" fontId="28" fillId="19" borderId="11" xfId="114" applyFont="1" applyFill="1" applyBorder="1"/>
    <xf numFmtId="0" fontId="2" fillId="0" borderId="15" xfId="114" applyFont="1" applyBorder="1" applyAlignment="1"/>
    <xf numFmtId="0" fontId="2" fillId="0" borderId="0" xfId="114" applyFont="1" applyBorder="1" applyAlignment="1"/>
    <xf numFmtId="0" fontId="2" fillId="0" borderId="15" xfId="114" applyFont="1" applyBorder="1" applyAlignment="1">
      <alignment horizontal="left"/>
    </xf>
    <xf numFmtId="0" fontId="2" fillId="0" borderId="0" xfId="114" applyFont="1" applyBorder="1" applyAlignment="1">
      <alignment horizontal="left"/>
    </xf>
    <xf numFmtId="0" fontId="2" fillId="0" borderId="11" xfId="114" applyFont="1" applyFill="1" applyBorder="1"/>
    <xf numFmtId="0" fontId="119" fillId="0" borderId="0" xfId="114" applyFont="1" applyFill="1" applyAlignment="1">
      <alignment horizontal="left" vertical="top" wrapText="1"/>
    </xf>
    <xf numFmtId="0" fontId="119" fillId="0" borderId="0" xfId="185" applyFont="1" applyFill="1" applyBorder="1" applyAlignment="1">
      <alignment horizontal="left" vertical="top" wrapText="1"/>
    </xf>
    <xf numFmtId="0" fontId="119" fillId="0" borderId="0" xfId="114" applyFont="1" applyAlignment="1">
      <alignment horizontal="left" vertical="top" wrapText="1"/>
    </xf>
    <xf numFmtId="0" fontId="115" fillId="0" borderId="0" xfId="114" applyFont="1" applyAlignment="1">
      <alignment horizontal="left" vertical="top" wrapText="1"/>
    </xf>
    <xf numFmtId="0" fontId="115" fillId="0" borderId="0" xfId="114" applyFont="1" applyAlignment="1">
      <alignment vertical="top" wrapText="1"/>
    </xf>
    <xf numFmtId="0" fontId="119" fillId="0" borderId="0" xfId="175" applyFont="1" applyFill="1" applyBorder="1" applyAlignment="1">
      <alignment horizontal="left" vertical="top" wrapText="1"/>
    </xf>
    <xf numFmtId="0" fontId="119" fillId="0" borderId="0" xfId="185" applyFont="1" applyAlignment="1">
      <alignment horizontal="left" vertical="top" wrapText="1"/>
    </xf>
    <xf numFmtId="0" fontId="119" fillId="0" borderId="0" xfId="175" applyFont="1" applyFill="1" applyBorder="1" applyAlignment="1" applyProtection="1">
      <alignment horizontal="left" vertical="top" wrapText="1"/>
    </xf>
    <xf numFmtId="0" fontId="119" fillId="0" borderId="0" xfId="114" applyFont="1" applyFill="1" applyAlignment="1">
      <alignment vertical="top" wrapText="1"/>
    </xf>
    <xf numFmtId="0" fontId="120" fillId="0" borderId="0" xfId="114" applyFont="1"/>
    <xf numFmtId="0" fontId="2" fillId="0" borderId="0" xfId="114" quotePrefix="1" applyFont="1" applyAlignment="1">
      <alignment vertical="top" wrapText="1"/>
    </xf>
    <xf numFmtId="0" fontId="5" fillId="0" borderId="0" xfId="114" applyBorder="1" applyAlignment="1"/>
    <xf numFmtId="0" fontId="2" fillId="0" borderId="17" xfId="114" applyFont="1" applyFill="1" applyBorder="1"/>
    <xf numFmtId="0" fontId="28" fillId="0" borderId="18" xfId="114" applyFont="1" applyBorder="1" applyAlignment="1"/>
    <xf numFmtId="0" fontId="2" fillId="0" borderId="22" xfId="114" applyFont="1" applyBorder="1"/>
    <xf numFmtId="0" fontId="2" fillId="0" borderId="0" xfId="114" quotePrefix="1" applyFont="1" applyAlignment="1">
      <alignment vertical="top"/>
    </xf>
    <xf numFmtId="172" fontId="40" fillId="0" borderId="14" xfId="36" applyNumberFormat="1" applyFont="1" applyBorder="1" applyAlignment="1">
      <alignment horizontal="right" wrapText="1"/>
    </xf>
    <xf numFmtId="172" fontId="61" fillId="19" borderId="14" xfId="36" applyNumberFormat="1" applyFont="1" applyFill="1" applyBorder="1" applyAlignment="1">
      <alignment wrapText="1"/>
    </xf>
    <xf numFmtId="0" fontId="16" fillId="0" borderId="0" xfId="114" applyFont="1" applyFill="1" applyBorder="1" applyAlignment="1">
      <alignment horizontal="left" vertical="top" wrapText="1"/>
    </xf>
    <xf numFmtId="41" fontId="64" fillId="0" borderId="0" xfId="186" applyNumberFormat="1" applyFont="1" applyFill="1" applyBorder="1" applyAlignment="1">
      <alignment horizontal="right" wrapText="1"/>
    </xf>
    <xf numFmtId="0" fontId="64" fillId="20" borderId="0" xfId="186" applyFont="1" applyFill="1" applyBorder="1" applyAlignment="1">
      <alignment horizontal="center"/>
    </xf>
    <xf numFmtId="3" fontId="64" fillId="19" borderId="0" xfId="189" applyNumberFormat="1" applyFont="1" applyFill="1" applyBorder="1" applyAlignment="1">
      <alignment horizontal="center" wrapText="1"/>
    </xf>
    <xf numFmtId="172" fontId="40" fillId="0" borderId="14" xfId="36" applyNumberFormat="1" applyFont="1" applyBorder="1" applyAlignment="1">
      <alignment wrapText="1"/>
    </xf>
    <xf numFmtId="173" fontId="0" fillId="0" borderId="0" xfId="0" applyNumberFormat="1"/>
    <xf numFmtId="172" fontId="40" fillId="0" borderId="0" xfId="36" applyNumberFormat="1" applyFont="1" applyFill="1" applyBorder="1" applyAlignment="1">
      <alignment horizontal="right" wrapText="1"/>
    </xf>
    <xf numFmtId="172" fontId="40" fillId="0" borderId="16" xfId="36" applyNumberFormat="1" applyFont="1" applyBorder="1" applyAlignment="1">
      <alignment horizontal="right" wrapText="1"/>
    </xf>
    <xf numFmtId="172" fontId="40" fillId="0" borderId="16" xfId="36" applyNumberFormat="1" applyFont="1" applyBorder="1" applyAlignment="1">
      <alignment wrapText="1"/>
    </xf>
    <xf numFmtId="172" fontId="41" fillId="0" borderId="14" xfId="36" applyNumberFormat="1" applyFont="1" applyBorder="1" applyAlignment="1">
      <alignment horizontal="left" wrapText="1"/>
    </xf>
    <xf numFmtId="9" fontId="5" fillId="0" borderId="0" xfId="0" applyNumberFormat="1" applyFont="1" applyBorder="1"/>
    <xf numFmtId="172" fontId="40" fillId="0" borderId="0" xfId="36" applyNumberFormat="1" applyFont="1" applyBorder="1" applyAlignment="1">
      <alignment horizontal="right" wrapText="1"/>
    </xf>
    <xf numFmtId="172" fontId="40" fillId="0" borderId="0" xfId="36" applyNumberFormat="1" applyFont="1" applyBorder="1" applyAlignment="1">
      <alignment wrapText="1"/>
    </xf>
    <xf numFmtId="1" fontId="40" fillId="0" borderId="14" xfId="36" applyNumberFormat="1" applyFont="1" applyBorder="1" applyAlignment="1">
      <alignment horizontal="right" wrapText="1"/>
    </xf>
    <xf numFmtId="1" fontId="40" fillId="0" borderId="14" xfId="36" applyNumberFormat="1" applyFont="1" applyBorder="1" applyAlignment="1">
      <alignment wrapText="1"/>
    </xf>
    <xf numFmtId="1" fontId="40" fillId="0" borderId="16" xfId="36" applyNumberFormat="1" applyFont="1" applyBorder="1" applyAlignment="1">
      <alignment horizontal="right" wrapText="1"/>
    </xf>
    <xf numFmtId="1" fontId="40" fillId="0" borderId="16" xfId="36" applyNumberFormat="1" applyFont="1" applyBorder="1" applyAlignment="1">
      <alignment wrapText="1"/>
    </xf>
    <xf numFmtId="0" fontId="2" fillId="0" borderId="0" xfId="181" applyFont="1" applyFill="1" applyBorder="1" applyAlignment="1">
      <alignment horizontal="left" vertical="top" wrapText="1"/>
    </xf>
    <xf numFmtId="0" fontId="11" fillId="0" borderId="0" xfId="181" applyFont="1"/>
    <xf numFmtId="0" fontId="5" fillId="0" borderId="0" xfId="181" applyFont="1"/>
    <xf numFmtId="0" fontId="11" fillId="0" borderId="0" xfId="181" applyFont="1" applyAlignment="1"/>
    <xf numFmtId="0" fontId="79" fillId="0" borderId="0" xfId="92" applyAlignment="1" applyProtection="1"/>
    <xf numFmtId="0" fontId="82" fillId="0" borderId="0" xfId="92" applyFont="1" applyAlignment="1" applyProtection="1"/>
    <xf numFmtId="0" fontId="32" fillId="15" borderId="2" xfId="181" applyFont="1" applyFill="1" applyBorder="1" applyProtection="1"/>
    <xf numFmtId="0" fontId="28" fillId="15" borderId="25" xfId="181" applyFont="1" applyFill="1" applyBorder="1" applyAlignment="1" applyProtection="1">
      <alignment horizontal="right"/>
    </xf>
    <xf numFmtId="0" fontId="5" fillId="0" borderId="0" xfId="181" applyFont="1" applyBorder="1" applyAlignment="1"/>
    <xf numFmtId="0" fontId="2" fillId="0" borderId="11" xfId="181" applyFont="1" applyBorder="1"/>
    <xf numFmtId="0" fontId="28" fillId="0" borderId="0" xfId="181" applyFont="1" applyBorder="1" applyAlignment="1">
      <alignment horizontal="left" wrapText="1"/>
    </xf>
    <xf numFmtId="0" fontId="2" fillId="0" borderId="11" xfId="173" applyFont="1" applyBorder="1" applyAlignment="1">
      <alignment wrapText="1"/>
    </xf>
    <xf numFmtId="0" fontId="28" fillId="15" borderId="11" xfId="181" applyFont="1" applyFill="1" applyBorder="1"/>
    <xf numFmtId="0" fontId="2" fillId="0" borderId="11" xfId="181" applyFont="1" applyFill="1" applyBorder="1" applyAlignment="1">
      <alignment wrapText="1"/>
    </xf>
    <xf numFmtId="0" fontId="2" fillId="0" borderId="11" xfId="181" applyFont="1" applyFill="1" applyBorder="1" applyAlignment="1"/>
    <xf numFmtId="0" fontId="2" fillId="0" borderId="11" xfId="181" applyFont="1" applyBorder="1" applyAlignment="1">
      <alignment wrapText="1"/>
    </xf>
    <xf numFmtId="0" fontId="32" fillId="0" borderId="0" xfId="181" applyFont="1" applyFill="1" applyBorder="1" applyProtection="1"/>
    <xf numFmtId="0" fontId="11" fillId="0" borderId="0" xfId="181" applyFont="1" applyFill="1"/>
    <xf numFmtId="0" fontId="2" fillId="0" borderId="11" xfId="173" applyFont="1" applyBorder="1"/>
    <xf numFmtId="0" fontId="32" fillId="15" borderId="11" xfId="181" applyFont="1" applyFill="1" applyBorder="1" applyProtection="1"/>
    <xf numFmtId="0" fontId="2" fillId="0" borderId="0" xfId="173" applyFont="1" applyBorder="1" applyAlignment="1">
      <alignment wrapText="1"/>
    </xf>
    <xf numFmtId="0" fontId="2" fillId="0" borderId="11" xfId="181" applyFont="1" applyFill="1" applyBorder="1"/>
    <xf numFmtId="0" fontId="11" fillId="0" borderId="0" xfId="181" applyFont="1" applyBorder="1" applyAlignment="1">
      <alignment wrapText="1"/>
    </xf>
    <xf numFmtId="0" fontId="11" fillId="0" borderId="0" xfId="181" applyFont="1" applyBorder="1"/>
    <xf numFmtId="0" fontId="28" fillId="0" borderId="0" xfId="181" applyFont="1" applyBorder="1"/>
    <xf numFmtId="0" fontId="2" fillId="0" borderId="0" xfId="181" applyFont="1" applyBorder="1" applyAlignment="1">
      <alignment horizontal="right"/>
    </xf>
    <xf numFmtId="0" fontId="2" fillId="0" borderId="0" xfId="181" quotePrefix="1" applyFont="1" applyAlignment="1">
      <alignment vertical="top"/>
    </xf>
    <xf numFmtId="0" fontId="5" fillId="0" borderId="0" xfId="181" applyFont="1" applyAlignment="1">
      <alignment vertical="top"/>
    </xf>
    <xf numFmtId="0" fontId="121" fillId="0" borderId="11" xfId="173" applyNumberFormat="1" applyFont="1" applyFill="1" applyBorder="1" applyAlignment="1"/>
    <xf numFmtId="0" fontId="121" fillId="0" borderId="11" xfId="173" applyFont="1" applyBorder="1" applyAlignment="1">
      <alignment wrapText="1"/>
    </xf>
    <xf numFmtId="0" fontId="121" fillId="15" borderId="11" xfId="181" applyFont="1" applyFill="1" applyBorder="1"/>
    <xf numFmtId="0" fontId="121" fillId="0" borderId="11" xfId="181" applyFont="1" applyFill="1" applyBorder="1" applyAlignment="1"/>
    <xf numFmtId="0" fontId="121" fillId="0" borderId="11" xfId="181" applyFont="1" applyBorder="1"/>
    <xf numFmtId="0" fontId="121" fillId="0" borderId="22" xfId="173" applyFont="1" applyBorder="1" applyAlignment="1">
      <alignment wrapText="1"/>
    </xf>
    <xf numFmtId="0" fontId="2" fillId="0" borderId="22" xfId="173" applyFont="1" applyBorder="1" applyAlignment="1">
      <alignment wrapText="1"/>
    </xf>
    <xf numFmtId="0" fontId="2" fillId="0" borderId="11" xfId="181" applyFont="1" applyBorder="1" applyAlignment="1"/>
    <xf numFmtId="0" fontId="64" fillId="0" borderId="27" xfId="190" applyFont="1" applyBorder="1" applyAlignment="1">
      <alignment vertical="top"/>
    </xf>
    <xf numFmtId="0" fontId="5" fillId="0" borderId="0" xfId="0" applyFont="1" applyBorder="1" applyAlignment="1"/>
    <xf numFmtId="0" fontId="28" fillId="0" borderId="0" xfId="171" applyFont="1" applyFill="1" applyProtection="1"/>
    <xf numFmtId="0" fontId="62" fillId="0" borderId="0" xfId="171" applyFont="1" applyFill="1" applyProtection="1"/>
    <xf numFmtId="0" fontId="28" fillId="0" borderId="0" xfId="171" applyFont="1" applyFill="1" applyAlignment="1" applyProtection="1">
      <alignment horizontal="right"/>
    </xf>
    <xf numFmtId="0" fontId="28" fillId="0" borderId="0" xfId="171" applyFont="1" applyAlignment="1" applyProtection="1">
      <alignment horizontal="right"/>
    </xf>
    <xf numFmtId="0" fontId="44" fillId="0" borderId="0" xfId="171" applyFont="1" applyFill="1" applyAlignment="1" applyProtection="1">
      <alignment horizontal="right"/>
    </xf>
    <xf numFmtId="0" fontId="32" fillId="0" borderId="0" xfId="171" applyFont="1" applyAlignment="1">
      <alignment wrapText="1"/>
    </xf>
    <xf numFmtId="0" fontId="45" fillId="0" borderId="0" xfId="171" applyFont="1" applyAlignment="1">
      <alignment wrapText="1"/>
    </xf>
    <xf numFmtId="0" fontId="0" fillId="0" borderId="4" xfId="0" applyBorder="1" applyAlignment="1"/>
    <xf numFmtId="49" fontId="2" fillId="0" borderId="4" xfId="171" applyNumberFormat="1" applyFont="1" applyFill="1" applyBorder="1" applyAlignment="1">
      <alignment horizontal="right"/>
    </xf>
    <xf numFmtId="0" fontId="28" fillId="0" borderId="26" xfId="171" applyFont="1" applyBorder="1"/>
    <xf numFmtId="0" fontId="28" fillId="0" borderId="11" xfId="171" applyFont="1" applyBorder="1"/>
    <xf numFmtId="167" fontId="2" fillId="0" borderId="0" xfId="172" applyNumberFormat="1" applyFont="1" applyFill="1" applyBorder="1"/>
    <xf numFmtId="167" fontId="4" fillId="0" borderId="0" xfId="172" applyNumberFormat="1" applyFont="1" applyFill="1" applyBorder="1" applyAlignment="1">
      <alignment vertical="top"/>
    </xf>
    <xf numFmtId="0" fontId="2" fillId="0" borderId="0" xfId="172" applyFont="1" applyFill="1" applyBorder="1"/>
    <xf numFmtId="167" fontId="4" fillId="0" borderId="11" xfId="172" applyNumberFormat="1" applyFont="1" applyFill="1" applyBorder="1" applyAlignment="1">
      <alignment vertical="top"/>
    </xf>
    <xf numFmtId="0" fontId="2" fillId="0" borderId="28" xfId="171" applyFont="1" applyFill="1" applyBorder="1" applyAlignment="1"/>
    <xf numFmtId="167" fontId="2" fillId="0" borderId="46" xfId="172" applyNumberFormat="1" applyFont="1" applyFill="1" applyBorder="1"/>
    <xf numFmtId="0" fontId="2" fillId="0" borderId="46" xfId="172" applyFont="1" applyFill="1" applyBorder="1"/>
    <xf numFmtId="0" fontId="28" fillId="0" borderId="47" xfId="171" applyFont="1" applyBorder="1"/>
    <xf numFmtId="0" fontId="0" fillId="0" borderId="19" xfId="0" applyBorder="1" applyAlignment="1"/>
    <xf numFmtId="0" fontId="11" fillId="0" borderId="18" xfId="171" applyFont="1" applyFill="1" applyBorder="1"/>
    <xf numFmtId="0" fontId="28" fillId="0" borderId="22" xfId="171" applyFont="1" applyBorder="1"/>
    <xf numFmtId="0" fontId="4" fillId="0" borderId="0" xfId="172" quotePrefix="1" applyFont="1" applyFill="1" applyBorder="1" applyAlignment="1" applyProtection="1">
      <alignment horizontal="center" vertical="top"/>
    </xf>
    <xf numFmtId="0" fontId="30" fillId="0" borderId="0" xfId="172" applyFont="1" applyFill="1" applyBorder="1" applyAlignment="1" applyProtection="1">
      <alignment horizontal="left" vertical="top" wrapText="1"/>
    </xf>
    <xf numFmtId="0" fontId="28" fillId="0" borderId="0" xfId="171" applyFont="1" applyAlignment="1">
      <alignment vertical="top"/>
    </xf>
    <xf numFmtId="2" fontId="2" fillId="0" borderId="0" xfId="172" applyNumberFormat="1" applyFont="1" applyFill="1" applyBorder="1" applyAlignment="1">
      <alignment horizontal="left" vertical="top" wrapText="1"/>
    </xf>
    <xf numFmtId="0" fontId="11" fillId="0" borderId="0" xfId="172" applyFont="1" applyFill="1" applyBorder="1" applyAlignment="1">
      <alignment horizontal="left" vertical="top"/>
    </xf>
    <xf numFmtId="0" fontId="2" fillId="0" borderId="0" xfId="172" applyFont="1" applyFill="1" applyBorder="1" applyAlignment="1">
      <alignment horizontal="left" vertical="top" wrapText="1"/>
    </xf>
    <xf numFmtId="2" fontId="2" fillId="0" borderId="0" xfId="171" applyNumberFormat="1" applyFont="1" applyFill="1" applyBorder="1" applyAlignment="1">
      <alignment vertical="top" wrapText="1"/>
    </xf>
    <xf numFmtId="0" fontId="71" fillId="0" borderId="0" xfId="174" applyFont="1"/>
    <xf numFmtId="0" fontId="2" fillId="0" borderId="0" xfId="174" applyFont="1" applyAlignment="1">
      <alignment vertical="center"/>
    </xf>
    <xf numFmtId="0" fontId="2" fillId="0" borderId="29" xfId="174" applyFont="1" applyBorder="1" applyAlignment="1" applyProtection="1">
      <alignment horizontal="right" vertical="center"/>
    </xf>
    <xf numFmtId="0" fontId="2" fillId="0" borderId="0" xfId="174" applyFont="1" applyFill="1" applyAlignment="1">
      <alignment horizontal="right" vertical="center"/>
    </xf>
    <xf numFmtId="0" fontId="2" fillId="0" borderId="1" xfId="174" applyFont="1" applyBorder="1" applyAlignment="1" applyProtection="1">
      <alignment horizontal="right" vertical="center"/>
    </xf>
    <xf numFmtId="0" fontId="2" fillId="0" borderId="14" xfId="174" applyFont="1" applyBorder="1" applyAlignment="1" applyProtection="1">
      <alignment horizontal="right" vertical="center"/>
    </xf>
    <xf numFmtId="0" fontId="2" fillId="0" borderId="6" xfId="174" applyFont="1" applyBorder="1" applyAlignment="1" applyProtection="1">
      <alignment horizontal="right" vertical="center"/>
    </xf>
    <xf numFmtId="0" fontId="4" fillId="0" borderId="4" xfId="174" applyFont="1" applyBorder="1" applyAlignment="1" applyProtection="1">
      <alignment horizontal="left" vertical="center"/>
    </xf>
    <xf numFmtId="0" fontId="2" fillId="0" borderId="4" xfId="174" applyFont="1" applyFill="1" applyBorder="1" applyAlignment="1">
      <alignment horizontal="right" vertical="center"/>
    </xf>
    <xf numFmtId="0" fontId="4" fillId="0" borderId="4" xfId="174" applyFont="1" applyBorder="1" applyAlignment="1">
      <alignment horizontal="left" vertical="center"/>
    </xf>
    <xf numFmtId="0" fontId="2" fillId="0" borderId="4" xfId="174" applyFont="1" applyBorder="1" applyAlignment="1">
      <alignment vertical="center"/>
    </xf>
    <xf numFmtId="0" fontId="4" fillId="0" borderId="4" xfId="174" applyFont="1" applyBorder="1" applyAlignment="1">
      <alignment horizontal="right" vertical="center"/>
    </xf>
    <xf numFmtId="0" fontId="4" fillId="0" borderId="2" xfId="174" applyFont="1" applyBorder="1" applyAlignment="1">
      <alignment horizontal="left" vertical="center"/>
    </xf>
    <xf numFmtId="0" fontId="2" fillId="0" borderId="4" xfId="174" applyFont="1" applyBorder="1" applyAlignment="1" applyProtection="1">
      <alignment horizontal="right" vertical="center"/>
    </xf>
    <xf numFmtId="0" fontId="4" fillId="0" borderId="4" xfId="174" applyFont="1" applyBorder="1" applyAlignment="1" applyProtection="1">
      <alignment horizontal="right" vertical="center"/>
    </xf>
    <xf numFmtId="167" fontId="9" fillId="16" borderId="30" xfId="114" applyNumberFormat="1" applyFont="1" applyFill="1" applyBorder="1" applyAlignment="1" applyProtection="1">
      <alignment horizontal="right"/>
    </xf>
    <xf numFmtId="167" fontId="2" fillId="15" borderId="0" xfId="174" applyNumberFormat="1" applyFont="1" applyFill="1" applyBorder="1" applyAlignment="1">
      <alignment horizontal="right"/>
    </xf>
    <xf numFmtId="167" fontId="9" fillId="16" borderId="14" xfId="174" applyNumberFormat="1" applyFont="1" applyFill="1" applyBorder="1" applyAlignment="1" applyProtection="1">
      <alignment horizontal="right"/>
    </xf>
    <xf numFmtId="167" fontId="9" fillId="15" borderId="14" xfId="174" applyNumberFormat="1" applyFont="1" applyFill="1" applyBorder="1" applyAlignment="1" applyProtection="1">
      <alignment horizontal="right"/>
    </xf>
    <xf numFmtId="167" fontId="20" fillId="15" borderId="0" xfId="174" applyNumberFormat="1" applyFont="1" applyFill="1" applyBorder="1"/>
    <xf numFmtId="0" fontId="2" fillId="15" borderId="2" xfId="174" applyFont="1" applyFill="1" applyBorder="1"/>
    <xf numFmtId="167" fontId="9" fillId="16" borderId="11" xfId="174" applyNumberFormat="1" applyFont="1" applyFill="1" applyBorder="1" applyAlignment="1" applyProtection="1">
      <alignment horizontal="right"/>
    </xf>
    <xf numFmtId="167" fontId="9" fillId="16" borderId="31" xfId="174" applyNumberFormat="1" applyFont="1" applyFill="1" applyBorder="1" applyAlignment="1" applyProtection="1">
      <alignment horizontal="right"/>
    </xf>
    <xf numFmtId="0" fontId="20" fillId="15" borderId="0" xfId="174" applyFont="1" applyFill="1" applyBorder="1"/>
    <xf numFmtId="0" fontId="2" fillId="15" borderId="0" xfId="174" applyFont="1" applyFill="1" applyBorder="1"/>
    <xf numFmtId="167" fontId="9" fillId="0" borderId="31" xfId="174" applyNumberFormat="1" applyFont="1" applyFill="1" applyBorder="1" applyAlignment="1" applyProtection="1">
      <alignment horizontal="right"/>
    </xf>
    <xf numFmtId="167" fontId="2" fillId="0" borderId="0" xfId="174" applyNumberFormat="1" applyFont="1" applyFill="1" applyBorder="1" applyAlignment="1">
      <alignment horizontal="right"/>
    </xf>
    <xf numFmtId="167" fontId="9" fillId="0" borderId="14" xfId="174" applyNumberFormat="1" applyFont="1" applyFill="1" applyBorder="1" applyAlignment="1" applyProtection="1">
      <alignment horizontal="right"/>
    </xf>
    <xf numFmtId="0" fontId="20" fillId="0" borderId="0" xfId="174" applyFont="1" applyBorder="1"/>
    <xf numFmtId="0" fontId="28" fillId="0" borderId="11" xfId="174" applyFont="1" applyBorder="1"/>
    <xf numFmtId="167" fontId="2" fillId="0" borderId="0" xfId="174" applyNumberFormat="1" applyFont="1" applyFill="1" applyAlignment="1">
      <alignment horizontal="right"/>
    </xf>
    <xf numFmtId="167" fontId="2" fillId="0" borderId="13" xfId="114" applyNumberFormat="1" applyFont="1" applyFill="1" applyBorder="1" applyAlignment="1" applyProtection="1">
      <alignment horizontal="right" vertical="center"/>
    </xf>
    <xf numFmtId="167" fontId="2" fillId="0" borderId="0" xfId="174" applyNumberFormat="1" applyFont="1" applyFill="1" applyAlignment="1">
      <alignment horizontal="right" vertical="center"/>
    </xf>
    <xf numFmtId="167" fontId="2" fillId="0" borderId="14" xfId="174" applyNumberFormat="1" applyFont="1" applyFill="1" applyBorder="1" applyAlignment="1" applyProtection="1">
      <alignment horizontal="right" vertical="center"/>
    </xf>
    <xf numFmtId="167" fontId="2" fillId="0" borderId="15" xfId="174" applyNumberFormat="1" applyFont="1" applyFill="1" applyBorder="1" applyAlignment="1" applyProtection="1">
      <alignment horizontal="right" vertical="center"/>
    </xf>
    <xf numFmtId="167" fontId="2" fillId="0" borderId="0" xfId="174" applyNumberFormat="1" applyFont="1" applyFill="1" applyBorder="1" applyAlignment="1" applyProtection="1">
      <alignment horizontal="right" vertical="center"/>
    </xf>
    <xf numFmtId="167" fontId="2" fillId="0" borderId="0" xfId="174" applyNumberFormat="1" applyFont="1" applyBorder="1" applyAlignment="1">
      <alignment vertical="center"/>
    </xf>
    <xf numFmtId="0" fontId="20" fillId="0" borderId="0" xfId="174" applyFont="1" applyBorder="1" applyAlignment="1">
      <alignment vertical="center"/>
    </xf>
    <xf numFmtId="1" fontId="2" fillId="0" borderId="0" xfId="174" applyNumberFormat="1" applyFont="1" applyBorder="1" applyAlignment="1">
      <alignment horizontal="right" vertical="center"/>
    </xf>
    <xf numFmtId="0" fontId="28" fillId="0" borderId="11" xfId="174" applyFont="1" applyBorder="1" applyAlignment="1">
      <alignment vertical="center"/>
    </xf>
    <xf numFmtId="1" fontId="2" fillId="0" borderId="0" xfId="174" applyNumberFormat="1" applyFont="1" applyBorder="1" applyAlignment="1">
      <alignment vertical="center"/>
    </xf>
    <xf numFmtId="167" fontId="2" fillId="0" borderId="32" xfId="114" applyNumberFormat="1" applyFont="1" applyFill="1" applyBorder="1" applyAlignment="1" applyProtection="1">
      <alignment horizontal="right" vertical="center"/>
    </xf>
    <xf numFmtId="167" fontId="2" fillId="0" borderId="16" xfId="174" applyNumberFormat="1" applyFont="1" applyFill="1" applyBorder="1" applyAlignment="1" applyProtection="1">
      <alignment horizontal="right" vertical="center"/>
    </xf>
    <xf numFmtId="167" fontId="2" fillId="0" borderId="17" xfId="174" applyNumberFormat="1" applyFont="1" applyFill="1" applyBorder="1" applyAlignment="1" applyProtection="1">
      <alignment horizontal="right" vertical="center"/>
    </xf>
    <xf numFmtId="167" fontId="2" fillId="0" borderId="18" xfId="174" applyNumberFormat="1" applyFont="1" applyFill="1" applyBorder="1" applyAlignment="1" applyProtection="1">
      <alignment horizontal="right" vertical="center"/>
    </xf>
    <xf numFmtId="1" fontId="2" fillId="0" borderId="18" xfId="174" applyNumberFormat="1" applyFont="1" applyBorder="1" applyAlignment="1">
      <alignment vertical="center"/>
    </xf>
    <xf numFmtId="0" fontId="20" fillId="0" borderId="18" xfId="174" applyFont="1" applyBorder="1" applyAlignment="1">
      <alignment vertical="center"/>
    </xf>
    <xf numFmtId="167" fontId="2" fillId="0" borderId="18" xfId="174" applyNumberFormat="1" applyFont="1" applyBorder="1" applyAlignment="1">
      <alignment vertical="center"/>
    </xf>
    <xf numFmtId="0" fontId="2" fillId="0" borderId="18" xfId="174" applyFont="1" applyBorder="1" applyAlignment="1">
      <alignment vertical="center"/>
    </xf>
    <xf numFmtId="1" fontId="2" fillId="0" borderId="18" xfId="174" applyNumberFormat="1" applyFont="1" applyBorder="1" applyAlignment="1">
      <alignment horizontal="right" vertical="center"/>
    </xf>
    <xf numFmtId="0" fontId="28" fillId="0" borderId="22" xfId="174" applyFont="1" applyBorder="1" applyAlignment="1">
      <alignment vertical="center"/>
    </xf>
    <xf numFmtId="0" fontId="2" fillId="0" borderId="0" xfId="174" quotePrefix="1" applyNumberFormat="1" applyFont="1" applyFill="1" applyAlignment="1">
      <alignment horizontal="left" vertical="top" wrapText="1"/>
    </xf>
    <xf numFmtId="0" fontId="2" fillId="0" borderId="26" xfId="0" quotePrefix="1" applyFont="1" applyBorder="1" applyAlignment="1">
      <alignment horizontal="right"/>
    </xf>
    <xf numFmtId="0" fontId="11" fillId="0" borderId="0" xfId="0" applyFont="1" applyBorder="1"/>
    <xf numFmtId="167" fontId="11" fillId="0" borderId="0" xfId="0" applyNumberFormat="1" applyFont="1"/>
    <xf numFmtId="0" fontId="70" fillId="0" borderId="0" xfId="114" applyFont="1"/>
    <xf numFmtId="0" fontId="2" fillId="0" borderId="4" xfId="114" applyFont="1" applyBorder="1" applyAlignment="1">
      <alignment horizontal="right"/>
    </xf>
    <xf numFmtId="0" fontId="4" fillId="0" borderId="4" xfId="114" applyFont="1" applyBorder="1" applyAlignment="1">
      <alignment horizontal="left"/>
    </xf>
    <xf numFmtId="0" fontId="4" fillId="0" borderId="26" xfId="114" applyFont="1" applyBorder="1" applyAlignment="1">
      <alignment horizontal="left"/>
    </xf>
    <xf numFmtId="0" fontId="11" fillId="0" borderId="0" xfId="114" applyFont="1" applyBorder="1"/>
    <xf numFmtId="0" fontId="9" fillId="16" borderId="33" xfId="114" applyFont="1" applyFill="1" applyBorder="1" applyAlignment="1" applyProtection="1">
      <alignment vertical="center"/>
    </xf>
    <xf numFmtId="0" fontId="9" fillId="16" borderId="23" xfId="114" applyFont="1" applyFill="1" applyBorder="1" applyAlignment="1" applyProtection="1">
      <alignment vertical="center"/>
    </xf>
    <xf numFmtId="171" fontId="9" fillId="15" borderId="0" xfId="114" applyNumberFormat="1" applyFont="1" applyFill="1" applyBorder="1" applyAlignment="1">
      <alignment vertical="center"/>
    </xf>
    <xf numFmtId="171" fontId="9" fillId="15" borderId="0" xfId="114" applyNumberFormat="1" applyFont="1" applyFill="1" applyBorder="1" applyAlignment="1">
      <alignment horizontal="right" vertical="center"/>
    </xf>
    <xf numFmtId="167" fontId="9" fillId="15" borderId="0" xfId="114" applyNumberFormat="1" applyFont="1" applyFill="1" applyBorder="1" applyAlignment="1">
      <alignment vertical="center"/>
    </xf>
    <xf numFmtId="0" fontId="4" fillId="15" borderId="0" xfId="114" applyFont="1" applyFill="1" applyBorder="1" applyAlignment="1">
      <alignment vertical="center"/>
    </xf>
    <xf numFmtId="167" fontId="39" fillId="15" borderId="0" xfId="114" applyNumberFormat="1" applyFont="1" applyFill="1" applyBorder="1" applyAlignment="1">
      <alignment vertical="center"/>
    </xf>
    <xf numFmtId="167" fontId="39" fillId="15" borderId="0" xfId="114" applyNumberFormat="1" applyFont="1" applyFill="1" applyBorder="1" applyAlignment="1">
      <alignment horizontal="right" vertical="center"/>
    </xf>
    <xf numFmtId="167" fontId="9" fillId="15" borderId="2" xfId="114" applyNumberFormat="1" applyFont="1" applyFill="1" applyBorder="1" applyAlignment="1">
      <alignment vertical="center"/>
    </xf>
    <xf numFmtId="167" fontId="39" fillId="15" borderId="11" xfId="114" applyNumberFormat="1" applyFont="1" applyFill="1" applyBorder="1" applyAlignment="1">
      <alignment horizontal="left" vertical="top"/>
    </xf>
    <xf numFmtId="0" fontId="40" fillId="0" borderId="0" xfId="114" applyFont="1"/>
    <xf numFmtId="0" fontId="40" fillId="0" borderId="0" xfId="114" applyFont="1" applyBorder="1"/>
    <xf numFmtId="0" fontId="41" fillId="0" borderId="0" xfId="114" applyFont="1" applyBorder="1"/>
    <xf numFmtId="0" fontId="41" fillId="0" borderId="0" xfId="114" applyFont="1" applyBorder="1" applyAlignment="1">
      <alignment horizontal="right"/>
    </xf>
    <xf numFmtId="0" fontId="41" fillId="0" borderId="11" xfId="114" applyFont="1" applyBorder="1" applyAlignment="1">
      <alignment horizontal="right"/>
    </xf>
    <xf numFmtId="1" fontId="40" fillId="0" borderId="0" xfId="114" applyNumberFormat="1" applyFont="1" applyBorder="1"/>
    <xf numFmtId="0" fontId="4" fillId="0" borderId="0" xfId="114" applyFont="1" applyBorder="1" applyAlignment="1">
      <alignment horizontal="left"/>
    </xf>
    <xf numFmtId="0" fontId="4" fillId="0" borderId="0" xfId="114" applyFont="1" applyBorder="1" applyAlignment="1">
      <alignment horizontal="right"/>
    </xf>
    <xf numFmtId="167" fontId="39" fillId="0" borderId="11" xfId="114" applyNumberFormat="1" applyFont="1" applyFill="1" applyBorder="1" applyAlignment="1">
      <alignment horizontal="left" vertical="top"/>
    </xf>
    <xf numFmtId="166" fontId="11" fillId="0" borderId="0" xfId="240" applyNumberFormat="1" applyFont="1"/>
    <xf numFmtId="0" fontId="41" fillId="0" borderId="18" xfId="114" applyFont="1" applyBorder="1"/>
    <xf numFmtId="0" fontId="40" fillId="0" borderId="18" xfId="114" applyFont="1" applyBorder="1"/>
    <xf numFmtId="1" fontId="40" fillId="0" borderId="18" xfId="114" applyNumberFormat="1" applyFont="1" applyBorder="1"/>
    <xf numFmtId="0" fontId="4" fillId="0" borderId="18" xfId="114" applyFont="1" applyBorder="1" applyAlignment="1">
      <alignment horizontal="right"/>
    </xf>
    <xf numFmtId="0" fontId="40" fillId="0" borderId="18" xfId="114" quotePrefix="1" applyFont="1" applyBorder="1" applyAlignment="1">
      <alignment horizontal="right"/>
    </xf>
    <xf numFmtId="167" fontId="39" fillId="0" borderId="22" xfId="114" applyNumberFormat="1" applyFont="1" applyFill="1" applyBorder="1" applyAlignment="1">
      <alignment horizontal="left" vertical="top"/>
    </xf>
    <xf numFmtId="0" fontId="9" fillId="16" borderId="13" xfId="114" applyFont="1" applyFill="1" applyBorder="1" applyAlignment="1" applyProtection="1">
      <alignment vertical="center"/>
    </xf>
    <xf numFmtId="0" fontId="9" fillId="16" borderId="11" xfId="114" applyFont="1" applyFill="1" applyBorder="1" applyAlignment="1" applyProtection="1">
      <alignment vertical="center"/>
    </xf>
    <xf numFmtId="0" fontId="9" fillId="16" borderId="14" xfId="114" applyFont="1" applyFill="1" applyBorder="1" applyAlignment="1" applyProtection="1">
      <alignment vertical="center"/>
    </xf>
    <xf numFmtId="171" fontId="9" fillId="15" borderId="2" xfId="114" applyNumberFormat="1" applyFont="1" applyFill="1" applyBorder="1" applyAlignment="1">
      <alignment horizontal="right" vertical="center"/>
    </xf>
    <xf numFmtId="171" fontId="9" fillId="15" borderId="2" xfId="114" applyNumberFormat="1" applyFont="1" applyFill="1" applyBorder="1" applyAlignment="1">
      <alignment vertical="center"/>
    </xf>
    <xf numFmtId="0" fontId="4" fillId="15" borderId="2" xfId="114" applyFont="1" applyFill="1" applyBorder="1" applyAlignment="1">
      <alignment vertical="center"/>
    </xf>
    <xf numFmtId="167" fontId="39" fillId="15" borderId="2" xfId="114" applyNumberFormat="1" applyFont="1" applyFill="1" applyBorder="1" applyAlignment="1">
      <alignment vertical="center"/>
    </xf>
    <xf numFmtId="167" fontId="39" fillId="15" borderId="2" xfId="114" applyNumberFormat="1" applyFont="1" applyFill="1" applyBorder="1" applyAlignment="1">
      <alignment horizontal="right" vertical="center"/>
    </xf>
    <xf numFmtId="0" fontId="4" fillId="0" borderId="0" xfId="114" applyFont="1" applyBorder="1"/>
    <xf numFmtId="0" fontId="4" fillId="0" borderId="18" xfId="114" applyFont="1" applyBorder="1"/>
    <xf numFmtId="0" fontId="2" fillId="0" borderId="0" xfId="114" quotePrefix="1" applyFont="1" applyFill="1" applyBorder="1" applyAlignment="1" applyProtection="1">
      <alignment vertical="top" wrapText="1"/>
    </xf>
    <xf numFmtId="0" fontId="11" fillId="0" borderId="0" xfId="114" applyFont="1"/>
    <xf numFmtId="0" fontId="2" fillId="0" borderId="0" xfId="114" quotePrefix="1" applyFont="1" applyBorder="1" applyAlignment="1">
      <alignment vertical="top" wrapText="1"/>
    </xf>
    <xf numFmtId="0" fontId="11" fillId="0" borderId="0" xfId="114" applyFont="1" applyFill="1"/>
    <xf numFmtId="0" fontId="34" fillId="0" borderId="0" xfId="114" applyFont="1" applyFill="1" applyBorder="1"/>
    <xf numFmtId="0" fontId="4" fillId="0" borderId="26" xfId="174" applyFont="1" applyBorder="1" applyAlignment="1" applyProtection="1">
      <alignment horizontal="left" vertical="center"/>
    </xf>
    <xf numFmtId="0" fontId="8" fillId="0" borderId="0" xfId="184" applyFont="1" applyAlignment="1">
      <alignment horizontal="left" wrapText="1"/>
    </xf>
    <xf numFmtId="0" fontId="2" fillId="0" borderId="0" xfId="114" applyFont="1" applyFill="1" applyBorder="1" applyAlignment="1" applyProtection="1">
      <alignment horizontal="left" vertical="top" wrapText="1"/>
    </xf>
    <xf numFmtId="0" fontId="119" fillId="0" borderId="0" xfId="114" applyFont="1" applyFill="1" applyBorder="1" applyAlignment="1" applyProtection="1">
      <alignment vertical="top" wrapText="1"/>
    </xf>
    <xf numFmtId="171" fontId="121" fillId="0" borderId="15" xfId="114" applyNumberFormat="1" applyFont="1" applyFill="1" applyBorder="1" applyAlignment="1" applyProtection="1">
      <alignment vertical="top" wrapText="1"/>
    </xf>
    <xf numFmtId="171" fontId="121" fillId="0" borderId="0" xfId="114" applyNumberFormat="1" applyFont="1" applyFill="1" applyBorder="1" applyAlignment="1" applyProtection="1">
      <alignment vertical="top" wrapText="1"/>
    </xf>
    <xf numFmtId="171" fontId="121" fillId="0" borderId="11" xfId="114" applyNumberFormat="1" applyFont="1" applyFill="1" applyBorder="1" applyAlignment="1" applyProtection="1">
      <alignment vertical="top" wrapText="1"/>
    </xf>
    <xf numFmtId="171" fontId="121" fillId="21" borderId="24" xfId="114" applyNumberFormat="1" applyFont="1" applyFill="1" applyBorder="1" applyAlignment="1" applyProtection="1">
      <alignment vertical="top" wrapText="1"/>
    </xf>
    <xf numFmtId="171" fontId="121" fillId="21" borderId="2" xfId="114" applyNumberFormat="1" applyFont="1" applyFill="1" applyBorder="1" applyAlignment="1" applyProtection="1">
      <alignment vertical="top" wrapText="1"/>
    </xf>
    <xf numFmtId="171" fontId="121" fillId="21" borderId="25" xfId="114" applyNumberFormat="1" applyFont="1" applyFill="1" applyBorder="1" applyAlignment="1" applyProtection="1">
      <alignment vertical="top" wrapText="1"/>
    </xf>
    <xf numFmtId="0" fontId="2" fillId="0" borderId="0" xfId="114" applyFont="1" applyFill="1" applyBorder="1" applyAlignment="1" applyProtection="1">
      <alignment vertical="top"/>
    </xf>
    <xf numFmtId="0" fontId="0" fillId="0" borderId="0" xfId="0" applyFill="1"/>
    <xf numFmtId="0" fontId="62" fillId="0" borderId="0" xfId="174" applyFont="1" applyFill="1" applyBorder="1" applyAlignment="1">
      <alignment horizontal="center"/>
    </xf>
    <xf numFmtId="0" fontId="2" fillId="0" borderId="6" xfId="114" applyFont="1" applyFill="1" applyBorder="1" applyAlignment="1" applyProtection="1">
      <alignment horizontal="right" vertical="top" wrapText="1"/>
    </xf>
    <xf numFmtId="0" fontId="2" fillId="0" borderId="4" xfId="114" applyFont="1" applyFill="1" applyBorder="1" applyAlignment="1" applyProtection="1">
      <alignment horizontal="right" vertical="top" wrapText="1"/>
    </xf>
    <xf numFmtId="0" fontId="2" fillId="0" borderId="26" xfId="114" applyFont="1" applyFill="1" applyBorder="1" applyAlignment="1" applyProtection="1">
      <alignment horizontal="right" vertical="top" wrapText="1"/>
    </xf>
    <xf numFmtId="171" fontId="121" fillId="0" borderId="17" xfId="114" applyNumberFormat="1" applyFont="1" applyFill="1" applyBorder="1" applyAlignment="1" applyProtection="1">
      <alignment vertical="top" wrapText="1"/>
    </xf>
    <xf numFmtId="171" fontId="121" fillId="0" borderId="18" xfId="114" applyNumberFormat="1" applyFont="1" applyFill="1" applyBorder="1" applyAlignment="1" applyProtection="1">
      <alignment vertical="top" wrapText="1"/>
    </xf>
    <xf numFmtId="171" fontId="121" fillId="0" borderId="22" xfId="114" applyNumberFormat="1" applyFont="1" applyFill="1" applyBorder="1" applyAlignment="1" applyProtection="1">
      <alignment vertical="top" wrapText="1"/>
    </xf>
    <xf numFmtId="0" fontId="70" fillId="0" borderId="0" xfId="180" applyFont="1"/>
    <xf numFmtId="167" fontId="1" fillId="0" borderId="0" xfId="180" applyNumberFormat="1"/>
    <xf numFmtId="0" fontId="5" fillId="0" borderId="0" xfId="0" applyFont="1" applyBorder="1"/>
    <xf numFmtId="167" fontId="9" fillId="15" borderId="2" xfId="114" applyNumberFormat="1" applyFont="1" applyFill="1" applyBorder="1" applyAlignment="1">
      <alignment horizontal="right" vertical="center"/>
    </xf>
    <xf numFmtId="0" fontId="2" fillId="0" borderId="0" xfId="171" applyFont="1"/>
    <xf numFmtId="0" fontId="2" fillId="0" borderId="0" xfId="171" quotePrefix="1" applyFont="1" applyBorder="1" applyAlignment="1">
      <alignment horizontal="right"/>
    </xf>
    <xf numFmtId="172" fontId="41" fillId="0" borderId="0" xfId="36" applyNumberFormat="1" applyFont="1" applyBorder="1" applyAlignment="1">
      <alignment horizontal="left" wrapText="1"/>
    </xf>
    <xf numFmtId="0" fontId="28" fillId="0" borderId="0" xfId="172" applyFont="1"/>
    <xf numFmtId="0" fontId="16" fillId="0" borderId="0" xfId="172" applyFont="1" applyFill="1" applyBorder="1" applyAlignment="1">
      <alignment horizontal="left" vertical="center" wrapText="1"/>
    </xf>
    <xf numFmtId="0" fontId="4" fillId="0" borderId="2" xfId="236" applyNumberFormat="1" applyFont="1" applyFill="1" applyBorder="1" applyAlignment="1">
      <alignment horizontal="left"/>
    </xf>
    <xf numFmtId="0" fontId="4" fillId="0" borderId="2" xfId="171" applyFont="1" applyFill="1" applyBorder="1" applyAlignment="1">
      <alignment horizontal="left"/>
    </xf>
    <xf numFmtId="171" fontId="41" fillId="15" borderId="2" xfId="171" applyNumberFormat="1" applyFont="1" applyFill="1" applyBorder="1"/>
    <xf numFmtId="49" fontId="2" fillId="0" borderId="6" xfId="171" applyNumberFormat="1" applyFont="1" applyFill="1" applyBorder="1" applyAlignment="1">
      <alignment horizontal="right"/>
    </xf>
    <xf numFmtId="171" fontId="9" fillId="15" borderId="24" xfId="171" applyNumberFormat="1" applyFont="1" applyFill="1" applyBorder="1" applyAlignment="1">
      <alignment horizontal="right"/>
    </xf>
    <xf numFmtId="9" fontId="2" fillId="0" borderId="17" xfId="171" applyNumberFormat="1" applyFont="1" applyBorder="1"/>
    <xf numFmtId="172" fontId="41" fillId="0" borderId="48" xfId="36" applyNumberFormat="1" applyFont="1" applyBorder="1" applyAlignment="1">
      <alignment horizontal="left" wrapText="1"/>
    </xf>
    <xf numFmtId="171" fontId="2" fillId="0" borderId="15" xfId="171" applyNumberFormat="1" applyFont="1" applyBorder="1"/>
    <xf numFmtId="171" fontId="2" fillId="0" borderId="15" xfId="171" quotePrefix="1" applyNumberFormat="1" applyFont="1" applyBorder="1" applyAlignment="1">
      <alignment horizontal="right"/>
    </xf>
    <xf numFmtId="171" fontId="121" fillId="0" borderId="49" xfId="0" applyNumberFormat="1" applyFont="1" applyBorder="1" applyAlignment="1">
      <alignment horizontal="right"/>
    </xf>
    <xf numFmtId="171" fontId="2" fillId="0" borderId="15" xfId="172" applyNumberFormat="1" applyFont="1" applyFill="1" applyBorder="1"/>
    <xf numFmtId="171" fontId="121" fillId="0" borderId="15" xfId="0" applyNumberFormat="1" applyFont="1" applyBorder="1" applyAlignment="1">
      <alignment horizontal="right"/>
    </xf>
    <xf numFmtId="171" fontId="2" fillId="0" borderId="15" xfId="0" applyNumberFormat="1" applyFont="1" applyFill="1" applyBorder="1" applyAlignment="1">
      <alignment horizontal="right"/>
    </xf>
    <xf numFmtId="171" fontId="2" fillId="0" borderId="36" xfId="171" applyNumberFormat="1" applyFont="1" applyFill="1" applyBorder="1" applyAlignment="1"/>
    <xf numFmtId="171" fontId="2" fillId="0" borderId="50" xfId="172" applyNumberFormat="1" applyFont="1" applyFill="1" applyBorder="1"/>
    <xf numFmtId="167" fontId="9" fillId="15" borderId="2" xfId="171" applyNumberFormat="1" applyFont="1" applyFill="1" applyBorder="1" applyAlignment="1">
      <alignment horizontal="right"/>
    </xf>
    <xf numFmtId="167" fontId="2" fillId="0" borderId="0" xfId="171" applyNumberFormat="1" applyFont="1" applyBorder="1"/>
    <xf numFmtId="167" fontId="2" fillId="0" borderId="0" xfId="171" quotePrefix="1" applyNumberFormat="1" applyFont="1" applyBorder="1" applyAlignment="1">
      <alignment horizontal="right"/>
    </xf>
    <xf numFmtId="167" fontId="2" fillId="0" borderId="48" xfId="0" applyNumberFormat="1" applyFont="1" applyFill="1" applyBorder="1" applyAlignment="1">
      <alignment horizontal="right"/>
    </xf>
    <xf numFmtId="167" fontId="2" fillId="0" borderId="0" xfId="0" applyNumberFormat="1" applyFont="1" applyFill="1" applyBorder="1" applyAlignment="1">
      <alignment horizontal="right"/>
    </xf>
    <xf numFmtId="167" fontId="2" fillId="0" borderId="19" xfId="171" applyNumberFormat="1" applyFont="1" applyFill="1" applyBorder="1" applyAlignment="1"/>
    <xf numFmtId="171" fontId="121" fillId="0" borderId="0" xfId="0" applyNumberFormat="1" applyFont="1" applyBorder="1" applyAlignment="1">
      <alignment horizontal="right"/>
    </xf>
    <xf numFmtId="167" fontId="121" fillId="0" borderId="0" xfId="0" applyNumberFormat="1" applyFont="1" applyBorder="1" applyAlignment="1">
      <alignment horizontal="right"/>
    </xf>
    <xf numFmtId="171" fontId="121" fillId="0" borderId="15" xfId="171" applyNumberFormat="1" applyFont="1" applyBorder="1"/>
    <xf numFmtId="171" fontId="121" fillId="0" borderId="0" xfId="171" applyNumberFormat="1" applyFont="1"/>
    <xf numFmtId="0" fontId="4" fillId="0" borderId="22" xfId="174" applyFont="1" applyBorder="1" applyAlignment="1">
      <alignment horizontal="left"/>
    </xf>
    <xf numFmtId="0" fontId="4" fillId="15" borderId="25" xfId="174" applyFont="1" applyFill="1" applyBorder="1" applyAlignment="1">
      <alignment horizontal="left"/>
    </xf>
    <xf numFmtId="0" fontId="4" fillId="15" borderId="11" xfId="174" applyFont="1" applyFill="1" applyBorder="1" applyAlignment="1">
      <alignment horizontal="left"/>
    </xf>
    <xf numFmtId="0" fontId="4" fillId="0" borderId="11" xfId="174" applyFont="1" applyBorder="1" applyAlignment="1">
      <alignment horizontal="left"/>
    </xf>
    <xf numFmtId="0" fontId="28" fillId="0" borderId="0" xfId="174" applyNumberFormat="1" applyFont="1" applyFill="1" applyAlignment="1">
      <alignment horizontal="left" vertical="top" wrapText="1"/>
    </xf>
    <xf numFmtId="171" fontId="0" fillId="0" borderId="0" xfId="0" applyNumberFormat="1"/>
    <xf numFmtId="49" fontId="2" fillId="0" borderId="4" xfId="172" applyNumberFormat="1" applyFont="1" applyFill="1" applyBorder="1" applyAlignment="1">
      <alignment horizontal="right"/>
    </xf>
    <xf numFmtId="167" fontId="2" fillId="0" borderId="46" xfId="0" applyNumberFormat="1" applyFont="1" applyFill="1" applyBorder="1" applyAlignment="1">
      <alignment horizontal="right"/>
    </xf>
    <xf numFmtId="167" fontId="2" fillId="0" borderId="0" xfId="171" applyNumberFormat="1" applyFont="1" applyFill="1" applyBorder="1"/>
    <xf numFmtId="171" fontId="121" fillId="0" borderId="0" xfId="171" applyNumberFormat="1" applyFont="1" applyBorder="1"/>
    <xf numFmtId="0" fontId="28" fillId="0" borderId="18" xfId="171" applyFont="1" applyBorder="1"/>
    <xf numFmtId="0" fontId="20" fillId="0" borderId="0" xfId="0" applyFont="1" applyAlignment="1">
      <alignment horizontal="left" wrapText="1"/>
    </xf>
    <xf numFmtId="0" fontId="68" fillId="0" borderId="0" xfId="91" applyFont="1" applyFill="1" applyAlignment="1" applyProtection="1">
      <alignment horizontal="left" vertical="center"/>
    </xf>
    <xf numFmtId="0" fontId="122" fillId="0" borderId="0" xfId="91" applyFont="1" applyAlignment="1" applyProtection="1">
      <alignment horizontal="left" vertical="center"/>
    </xf>
    <xf numFmtId="0" fontId="10" fillId="0" borderId="0" xfId="91" applyAlignment="1" applyProtection="1">
      <alignment horizontal="left" vertical="center"/>
    </xf>
    <xf numFmtId="0" fontId="122" fillId="0" borderId="0" xfId="91" applyFont="1" applyAlignment="1" applyProtection="1">
      <alignment horizontal="left"/>
    </xf>
    <xf numFmtId="0" fontId="10" fillId="0" borderId="0" xfId="91" applyAlignment="1" applyProtection="1">
      <alignment horizontal="left"/>
    </xf>
    <xf numFmtId="0" fontId="13" fillId="7" borderId="0" xfId="0" applyFont="1" applyFill="1" applyAlignment="1">
      <alignment horizontal="center" vertical="center"/>
    </xf>
    <xf numFmtId="0" fontId="13" fillId="0" borderId="0" xfId="0" applyFont="1" applyFill="1" applyAlignment="1">
      <alignment horizontal="center" vertical="center"/>
    </xf>
    <xf numFmtId="0" fontId="6" fillId="0" borderId="0" xfId="91" applyFont="1" applyAlignment="1" applyProtection="1">
      <alignment horizontal="left"/>
    </xf>
    <xf numFmtId="0" fontId="17" fillId="7" borderId="0" xfId="91" applyFont="1" applyFill="1" applyAlignment="1" applyProtection="1">
      <alignment horizontal="left" vertical="center"/>
    </xf>
    <xf numFmtId="0" fontId="122" fillId="0" borderId="0" xfId="91" applyFont="1" applyFill="1" applyAlignment="1" applyProtection="1">
      <alignment horizontal="left" vertical="center"/>
    </xf>
    <xf numFmtId="0" fontId="10" fillId="0" borderId="0" xfId="91" applyFill="1" applyAlignment="1" applyProtection="1">
      <alignment horizontal="left" vertical="center"/>
    </xf>
    <xf numFmtId="0" fontId="122" fillId="7" borderId="0" xfId="91" applyFont="1" applyFill="1" applyAlignment="1" applyProtection="1">
      <alignment horizontal="left" vertical="center"/>
    </xf>
    <xf numFmtId="0" fontId="10" fillId="7" borderId="0" xfId="91" applyFill="1" applyAlignment="1" applyProtection="1">
      <alignment horizontal="left" vertical="center"/>
    </xf>
    <xf numFmtId="0" fontId="0" fillId="0" borderId="0" xfId="0" applyAlignment="1">
      <alignment horizontal="center"/>
    </xf>
    <xf numFmtId="0" fontId="20" fillId="0" borderId="0" xfId="0" applyFont="1" applyFill="1" applyAlignment="1">
      <alignment horizontal="left" vertical="center" wrapText="1"/>
    </xf>
    <xf numFmtId="0" fontId="7" fillId="0" borderId="0" xfId="0" applyFont="1" applyFill="1" applyAlignment="1">
      <alignment horizontal="left" vertical="center" wrapText="1"/>
    </xf>
    <xf numFmtId="0" fontId="25" fillId="7" borderId="0" xfId="91" applyFont="1" applyFill="1" applyAlignment="1" applyProtection="1">
      <alignment horizontal="left" vertical="center"/>
    </xf>
    <xf numFmtId="0" fontId="68" fillId="7" borderId="0" xfId="91" applyFont="1" applyFill="1" applyAlignment="1" applyProtection="1">
      <alignment horizontal="center" vertical="center"/>
    </xf>
    <xf numFmtId="0" fontId="2" fillId="0" borderId="18" xfId="176" applyFont="1" applyBorder="1" applyAlignment="1">
      <alignment horizontal="left"/>
    </xf>
    <xf numFmtId="0" fontId="2" fillId="0" borderId="22" xfId="176" applyFont="1" applyBorder="1" applyAlignment="1">
      <alignment horizontal="left"/>
    </xf>
    <xf numFmtId="0" fontId="2" fillId="15" borderId="6" xfId="176" applyFont="1" applyFill="1" applyBorder="1" applyAlignment="1">
      <alignment horizontal="center" vertical="center" wrapText="1"/>
    </xf>
    <xf numFmtId="0" fontId="2" fillId="15" borderId="4" xfId="176" applyFont="1" applyFill="1" applyBorder="1" applyAlignment="1">
      <alignment horizontal="center" vertical="center" wrapText="1"/>
    </xf>
    <xf numFmtId="0" fontId="2" fillId="15" borderId="26" xfId="176" applyFont="1" applyFill="1" applyBorder="1" applyAlignment="1">
      <alignment horizontal="center" vertical="center" wrapText="1"/>
    </xf>
    <xf numFmtId="0" fontId="2" fillId="15" borderId="6" xfId="176" applyFont="1" applyFill="1" applyBorder="1" applyAlignment="1">
      <alignment horizontal="left" wrapText="1"/>
    </xf>
    <xf numFmtId="0" fontId="2" fillId="15" borderId="4" xfId="176" applyFont="1" applyFill="1" applyBorder="1" applyAlignment="1">
      <alignment horizontal="left" wrapText="1"/>
    </xf>
    <xf numFmtId="0" fontId="2" fillId="15" borderId="26" xfId="176" applyFont="1" applyFill="1" applyBorder="1" applyAlignment="1">
      <alignment horizontal="left" wrapText="1"/>
    </xf>
    <xf numFmtId="0" fontId="2" fillId="0" borderId="24" xfId="176" applyFont="1" applyBorder="1" applyAlignment="1">
      <alignment horizontal="left" wrapText="1"/>
    </xf>
    <xf numFmtId="0" fontId="2" fillId="0" borderId="2" xfId="176" applyFont="1" applyBorder="1" applyAlignment="1">
      <alignment horizontal="left" wrapText="1"/>
    </xf>
    <xf numFmtId="0" fontId="2" fillId="0" borderId="25" xfId="176" applyFont="1" applyBorder="1" applyAlignment="1">
      <alignment horizontal="left" wrapText="1"/>
    </xf>
    <xf numFmtId="0" fontId="2" fillId="0" borderId="15" xfId="176" applyFont="1" applyBorder="1" applyAlignment="1">
      <alignment horizontal="left"/>
    </xf>
    <xf numFmtId="0" fontId="2" fillId="0" borderId="0" xfId="176" applyFont="1" applyBorder="1" applyAlignment="1">
      <alignment horizontal="left"/>
    </xf>
    <xf numFmtId="0" fontId="2" fillId="0" borderId="11" xfId="176" applyFont="1" applyBorder="1" applyAlignment="1">
      <alignment horizontal="left"/>
    </xf>
    <xf numFmtId="0" fontId="2" fillId="0" borderId="0" xfId="264" applyFont="1" applyFill="1" applyAlignment="1">
      <alignment horizontal="left" vertical="center" wrapText="1"/>
    </xf>
    <xf numFmtId="0" fontId="28" fillId="0" borderId="0" xfId="176" applyFont="1" applyFill="1" applyBorder="1" applyAlignment="1">
      <alignment horizontal="left" wrapText="1"/>
    </xf>
    <xf numFmtId="0" fontId="2" fillId="0" borderId="15" xfId="176" applyFont="1" applyFill="1" applyBorder="1" applyAlignment="1">
      <alignment horizontal="left" wrapText="1"/>
    </xf>
    <xf numFmtId="0" fontId="2" fillId="0" borderId="0" xfId="176" applyFont="1" applyFill="1" applyBorder="1" applyAlignment="1">
      <alignment horizontal="left" wrapText="1"/>
    </xf>
    <xf numFmtId="0" fontId="2" fillId="0" borderId="11" xfId="176" applyFont="1" applyFill="1" applyBorder="1" applyAlignment="1">
      <alignment horizontal="left" wrapText="1"/>
    </xf>
    <xf numFmtId="0" fontId="30" fillId="0" borderId="15" xfId="176" applyFont="1" applyBorder="1" applyAlignment="1">
      <alignment horizontal="left" vertical="center" wrapText="1"/>
    </xf>
    <xf numFmtId="0" fontId="30" fillId="0" borderId="0" xfId="176" applyFont="1" applyBorder="1" applyAlignment="1">
      <alignment horizontal="left" vertical="center" wrapText="1"/>
    </xf>
    <xf numFmtId="0" fontId="30" fillId="0" borderId="11" xfId="176" applyFont="1" applyBorder="1" applyAlignment="1">
      <alignment horizontal="left" vertical="center" wrapText="1"/>
    </xf>
    <xf numFmtId="0" fontId="2" fillId="0" borderId="0" xfId="176" applyFont="1" applyFill="1" applyAlignment="1">
      <alignment horizontal="left" vertical="top" wrapText="1"/>
    </xf>
    <xf numFmtId="0" fontId="2" fillId="0" borderId="17" xfId="176" applyFont="1" applyBorder="1" applyAlignment="1">
      <alignment horizontal="left"/>
    </xf>
    <xf numFmtId="0" fontId="2" fillId="0" borderId="17" xfId="176" applyFont="1" applyBorder="1" applyAlignment="1">
      <alignment horizontal="left" wrapText="1"/>
    </xf>
    <xf numFmtId="0" fontId="2" fillId="0" borderId="18" xfId="176" applyFont="1" applyBorder="1" applyAlignment="1">
      <alignment horizontal="left" wrapText="1"/>
    </xf>
    <xf numFmtId="0" fontId="2" fillId="0" borderId="22" xfId="176" applyFont="1" applyBorder="1" applyAlignment="1">
      <alignment horizontal="left" wrapText="1"/>
    </xf>
    <xf numFmtId="0" fontId="31" fillId="0" borderId="2" xfId="176" applyFont="1" applyFill="1" applyBorder="1" applyAlignment="1">
      <alignment horizontal="center"/>
    </xf>
    <xf numFmtId="0" fontId="2" fillId="0" borderId="24" xfId="176" applyFont="1" applyBorder="1" applyAlignment="1">
      <alignment horizontal="left"/>
    </xf>
    <xf numFmtId="0" fontId="2" fillId="0" borderId="2" xfId="176" applyFont="1" applyBorder="1" applyAlignment="1">
      <alignment horizontal="left"/>
    </xf>
    <xf numFmtId="0" fontId="2" fillId="0" borderId="25" xfId="176" applyFont="1" applyBorder="1" applyAlignment="1">
      <alignment horizontal="left"/>
    </xf>
    <xf numFmtId="0" fontId="2" fillId="0" borderId="2" xfId="176" applyFont="1" applyFill="1" applyBorder="1" applyAlignment="1">
      <alignment horizontal="right"/>
    </xf>
    <xf numFmtId="0" fontId="30" fillId="0" borderId="0" xfId="176" applyFont="1" applyFill="1" applyAlignment="1">
      <alignment horizontal="left" vertical="top"/>
    </xf>
    <xf numFmtId="0" fontId="16" fillId="6" borderId="0" xfId="176" applyFont="1" applyFill="1" applyAlignment="1">
      <alignment horizontal="left" vertical="center" wrapText="1"/>
    </xf>
    <xf numFmtId="0" fontId="2" fillId="0" borderId="0" xfId="176" applyFont="1" applyAlignment="1">
      <alignment horizontal="left" vertical="top" wrapText="1"/>
    </xf>
    <xf numFmtId="0" fontId="2" fillId="0" borderId="0" xfId="176" applyFont="1" applyAlignment="1">
      <alignment horizontal="left" vertical="top"/>
    </xf>
    <xf numFmtId="0" fontId="2" fillId="0" borderId="18" xfId="176" applyFont="1" applyFill="1" applyBorder="1" applyAlignment="1">
      <alignment horizontal="left"/>
    </xf>
    <xf numFmtId="0" fontId="2" fillId="0" borderId="22" xfId="176" applyFont="1" applyFill="1" applyBorder="1" applyAlignment="1">
      <alignment horizontal="left"/>
    </xf>
    <xf numFmtId="0" fontId="2" fillId="0" borderId="0" xfId="114" applyFont="1" applyFill="1" applyBorder="1" applyAlignment="1" applyProtection="1">
      <alignment horizontal="right" vertical="top"/>
    </xf>
    <xf numFmtId="0" fontId="2" fillId="0" borderId="18" xfId="114" applyFont="1" applyFill="1" applyBorder="1" applyAlignment="1" applyProtection="1">
      <alignment horizontal="right" vertical="top"/>
    </xf>
    <xf numFmtId="0" fontId="16" fillId="6" borderId="0" xfId="178" applyFont="1" applyFill="1" applyBorder="1" applyAlignment="1">
      <alignment horizontal="left" vertical="center" wrapText="1"/>
    </xf>
    <xf numFmtId="0" fontId="2" fillId="0" borderId="0" xfId="114" applyFont="1" applyFill="1" applyBorder="1" applyAlignment="1" applyProtection="1">
      <alignment horizontal="left" vertical="top" wrapText="1"/>
    </xf>
    <xf numFmtId="0" fontId="0" fillId="0" borderId="15" xfId="0" applyBorder="1" applyAlignment="1">
      <alignment horizontal="left"/>
    </xf>
    <xf numFmtId="0" fontId="0" fillId="0" borderId="11" xfId="0" applyBorder="1" applyAlignment="1">
      <alignment horizontal="left"/>
    </xf>
    <xf numFmtId="0" fontId="9" fillId="21" borderId="24" xfId="114" quotePrefix="1" applyFont="1" applyFill="1" applyBorder="1" applyAlignment="1" applyProtection="1">
      <alignment horizontal="left" vertical="top" wrapText="1"/>
    </xf>
    <xf numFmtId="0" fontId="9" fillId="21" borderId="25" xfId="114" quotePrefix="1" applyFont="1" applyFill="1" applyBorder="1" applyAlignment="1" applyProtection="1">
      <alignment horizontal="left" vertical="top" wrapText="1"/>
    </xf>
    <xf numFmtId="0" fontId="2" fillId="0" borderId="15" xfId="114" quotePrefix="1" applyFont="1" applyFill="1" applyBorder="1" applyAlignment="1" applyProtection="1">
      <alignment horizontal="left" vertical="top" wrapText="1"/>
    </xf>
    <xf numFmtId="0" fontId="2" fillId="0" borderId="11" xfId="114" quotePrefix="1" applyFont="1" applyFill="1" applyBorder="1" applyAlignment="1" applyProtection="1">
      <alignment horizontal="left" vertical="top" wrapText="1"/>
    </xf>
    <xf numFmtId="0" fontId="2" fillId="0" borderId="0" xfId="0" applyFont="1" applyAlignment="1">
      <alignment horizontal="left" vertical="top" wrapText="1"/>
    </xf>
    <xf numFmtId="0" fontId="2" fillId="0" borderId="24" xfId="114" quotePrefix="1" applyFont="1" applyFill="1" applyBorder="1" applyAlignment="1" applyProtection="1">
      <alignment horizontal="left" vertical="top" wrapText="1"/>
    </xf>
    <xf numFmtId="0" fontId="2" fillId="0" borderId="25" xfId="114" quotePrefix="1" applyFont="1" applyFill="1" applyBorder="1" applyAlignment="1" applyProtection="1">
      <alignment horizontal="left" vertical="top" wrapText="1"/>
    </xf>
    <xf numFmtId="0" fontId="2" fillId="0" borderId="17" xfId="114" quotePrefix="1" applyFont="1" applyFill="1" applyBorder="1" applyAlignment="1" applyProtection="1">
      <alignment horizontal="left" vertical="top" wrapText="1"/>
    </xf>
    <xf numFmtId="0" fontId="2" fillId="0" borderId="22" xfId="114" quotePrefix="1" applyFont="1" applyFill="1" applyBorder="1" applyAlignment="1" applyProtection="1">
      <alignment horizontal="left" vertical="top" wrapText="1"/>
    </xf>
    <xf numFmtId="0" fontId="2" fillId="0" borderId="18" xfId="178" applyFont="1" applyFill="1" applyBorder="1" applyAlignment="1">
      <alignment horizontal="right" wrapText="1"/>
    </xf>
    <xf numFmtId="0" fontId="9" fillId="15" borderId="24" xfId="178" applyFont="1" applyFill="1" applyBorder="1" applyAlignment="1" applyProtection="1">
      <alignment horizontal="left" wrapText="1"/>
    </xf>
    <xf numFmtId="0" fontId="9" fillId="15" borderId="2" xfId="178" applyFont="1" applyFill="1" applyBorder="1" applyAlignment="1" applyProtection="1">
      <alignment horizontal="left" wrapText="1"/>
    </xf>
    <xf numFmtId="0" fontId="9" fillId="15" borderId="25" xfId="178" applyFont="1" applyFill="1" applyBorder="1" applyAlignment="1" applyProtection="1">
      <alignment horizontal="left" wrapText="1"/>
    </xf>
    <xf numFmtId="0" fontId="28" fillId="0" borderId="0" xfId="178" applyFont="1" applyBorder="1" applyAlignment="1">
      <alignment horizontal="left"/>
    </xf>
    <xf numFmtId="0" fontId="9" fillId="16" borderId="15" xfId="178" applyFont="1" applyFill="1" applyBorder="1" applyAlignment="1" applyProtection="1">
      <alignment horizontal="left" wrapText="1"/>
    </xf>
    <xf numFmtId="0" fontId="9" fillId="16" borderId="0" xfId="178" applyFont="1" applyFill="1" applyBorder="1" applyAlignment="1" applyProtection="1">
      <alignment horizontal="left" wrapText="1"/>
    </xf>
    <xf numFmtId="0" fontId="9" fillId="16" borderId="11" xfId="178" applyFont="1" applyFill="1" applyBorder="1" applyAlignment="1" applyProtection="1">
      <alignment horizontal="left" wrapText="1"/>
    </xf>
    <xf numFmtId="0" fontId="56" fillId="0" borderId="2" xfId="0" applyFont="1" applyBorder="1" applyAlignment="1">
      <alignment horizontal="right"/>
    </xf>
    <xf numFmtId="0" fontId="56" fillId="0" borderId="0" xfId="178" applyFont="1" applyFill="1" applyAlignment="1">
      <alignment horizontal="left" vertical="top" wrapText="1"/>
    </xf>
    <xf numFmtId="0" fontId="2" fillId="0" borderId="0" xfId="0" applyFont="1" applyFill="1" applyBorder="1" applyAlignment="1" applyProtection="1">
      <alignment horizontal="left" vertical="center" wrapText="1"/>
    </xf>
    <xf numFmtId="0" fontId="2" fillId="0" borderId="0" xfId="0" applyFont="1" applyFill="1" applyAlignment="1">
      <alignment horizontal="left" vertical="center" wrapText="1"/>
    </xf>
    <xf numFmtId="0" fontId="2" fillId="0" borderId="0" xfId="0" applyFont="1" applyFill="1" applyBorder="1" applyAlignment="1" applyProtection="1">
      <alignment horizontal="justify" vertical="center" wrapText="1"/>
    </xf>
    <xf numFmtId="0" fontId="5" fillId="0" borderId="0" xfId="0" applyFont="1" applyFill="1" applyAlignment="1">
      <alignment horizontal="justify" vertical="center" wrapText="1"/>
    </xf>
    <xf numFmtId="0" fontId="56" fillId="0" borderId="0" xfId="178" applyFont="1" applyAlignment="1">
      <alignment vertical="top"/>
    </xf>
    <xf numFmtId="0" fontId="56" fillId="0" borderId="0" xfId="178" applyFont="1" applyFill="1" applyAlignment="1">
      <alignment vertical="top" wrapText="1"/>
    </xf>
    <xf numFmtId="0" fontId="56" fillId="0" borderId="0" xfId="178" applyFont="1" applyBorder="1" applyAlignment="1">
      <alignment horizontal="left" vertical="top" wrapText="1"/>
    </xf>
    <xf numFmtId="0" fontId="9" fillId="0" borderId="0" xfId="0" applyFont="1" applyFill="1" applyBorder="1" applyAlignment="1" applyProtection="1">
      <alignment vertical="top" wrapText="1"/>
    </xf>
    <xf numFmtId="0" fontId="2" fillId="0" borderId="0" xfId="0" applyFont="1" applyFill="1" applyBorder="1" applyAlignment="1" applyProtection="1">
      <alignment vertical="top" wrapText="1"/>
    </xf>
    <xf numFmtId="0" fontId="5" fillId="0" borderId="0" xfId="184" applyFont="1" applyFill="1" applyAlignment="1">
      <alignment horizontal="left" vertical="top" wrapText="1"/>
    </xf>
    <xf numFmtId="0" fontId="5" fillId="0" borderId="0" xfId="184" quotePrefix="1" applyFont="1" applyAlignment="1">
      <alignment horizontal="left" wrapText="1"/>
    </xf>
    <xf numFmtId="0" fontId="16" fillId="6" borderId="0" xfId="184" applyFont="1" applyFill="1" applyAlignment="1">
      <alignment horizontal="left"/>
    </xf>
    <xf numFmtId="0" fontId="8" fillId="0" borderId="0" xfId="184" applyFont="1" applyAlignment="1">
      <alignment horizontal="left" wrapText="1"/>
    </xf>
    <xf numFmtId="0" fontId="5" fillId="0" borderId="0" xfId="184" quotePrefix="1" applyFont="1" applyFill="1" applyAlignment="1">
      <alignment horizontal="center" vertical="top"/>
    </xf>
    <xf numFmtId="0" fontId="5" fillId="0" borderId="0" xfId="184" applyFont="1" applyFill="1" applyAlignment="1">
      <alignment horizontal="left" vertical="top"/>
    </xf>
    <xf numFmtId="0" fontId="60" fillId="6" borderId="0" xfId="178" applyFont="1" applyFill="1" applyAlignment="1"/>
    <xf numFmtId="0" fontId="0" fillId="6" borderId="0" xfId="0" applyFill="1" applyAlignment="1"/>
    <xf numFmtId="0" fontId="9" fillId="16" borderId="24" xfId="178" applyFont="1" applyFill="1" applyBorder="1" applyAlignment="1" applyProtection="1">
      <alignment horizontal="left" wrapText="1"/>
    </xf>
    <xf numFmtId="0" fontId="9" fillId="16" borderId="2" xfId="178" applyFont="1" applyFill="1" applyBorder="1" applyAlignment="1" applyProtection="1">
      <alignment horizontal="left" wrapText="1"/>
    </xf>
    <xf numFmtId="0" fontId="9" fillId="16" borderId="25" xfId="178" applyFont="1" applyFill="1" applyBorder="1" applyAlignment="1" applyProtection="1">
      <alignment horizontal="left" wrapText="1"/>
    </xf>
    <xf numFmtId="0" fontId="9" fillId="6" borderId="0" xfId="178" applyFont="1" applyFill="1" applyAlignment="1"/>
    <xf numFmtId="0" fontId="9" fillId="0" borderId="0" xfId="178" applyFont="1" applyFill="1" applyAlignment="1">
      <alignment horizontal="left"/>
    </xf>
    <xf numFmtId="0" fontId="16" fillId="6" borderId="0" xfId="184" applyFont="1" applyFill="1" applyAlignment="1">
      <alignment horizontal="left" wrapText="1"/>
    </xf>
    <xf numFmtId="0" fontId="9" fillId="22" borderId="15" xfId="92" applyFont="1" applyFill="1" applyBorder="1" applyAlignment="1" applyProtection="1"/>
    <xf numFmtId="0" fontId="2" fillId="19" borderId="0" xfId="114" applyFont="1" applyFill="1" applyBorder="1" applyAlignment="1"/>
    <xf numFmtId="0" fontId="16" fillId="23" borderId="0" xfId="114" applyFont="1" applyFill="1" applyBorder="1" applyAlignment="1">
      <alignment horizontal="left" vertical="center" wrapText="1"/>
    </xf>
    <xf numFmtId="0" fontId="2" fillId="0" borderId="0" xfId="175" applyFont="1" applyFill="1" applyBorder="1" applyAlignment="1" applyProtection="1">
      <alignment horizontal="left" vertical="top" wrapText="1"/>
    </xf>
    <xf numFmtId="0" fontId="9" fillId="0" borderId="0" xfId="175" applyFont="1" applyFill="1" applyBorder="1" applyAlignment="1" applyProtection="1">
      <alignment horizontal="left" vertical="top" wrapText="1"/>
    </xf>
    <xf numFmtId="0" fontId="2" fillId="0" borderId="0" xfId="114" applyFont="1" applyFill="1" applyAlignment="1">
      <alignment horizontal="left" vertical="center" wrapText="1"/>
    </xf>
    <xf numFmtId="0" fontId="2" fillId="0" borderId="0" xfId="175" applyFont="1" applyBorder="1" applyAlignment="1" applyProtection="1">
      <alignment horizontal="right" wrapText="1"/>
    </xf>
    <xf numFmtId="0" fontId="38" fillId="0" borderId="0" xfId="114" applyFont="1" applyBorder="1" applyAlignment="1"/>
    <xf numFmtId="0" fontId="9" fillId="20" borderId="24" xfId="182" applyFont="1" applyFill="1" applyBorder="1" applyAlignment="1"/>
    <xf numFmtId="0" fontId="38" fillId="19" borderId="2" xfId="114" applyFont="1" applyFill="1" applyBorder="1" applyAlignment="1"/>
    <xf numFmtId="0" fontId="2" fillId="19" borderId="11" xfId="114" applyFont="1" applyFill="1" applyBorder="1" applyAlignment="1"/>
    <xf numFmtId="0" fontId="56" fillId="0" borderId="2" xfId="114" applyFont="1" applyBorder="1" applyAlignment="1">
      <alignment horizontal="right"/>
    </xf>
    <xf numFmtId="0" fontId="56" fillId="0" borderId="0" xfId="114" applyFont="1" applyBorder="1" applyAlignment="1">
      <alignment horizontal="right"/>
    </xf>
    <xf numFmtId="2" fontId="2" fillId="0" borderId="0" xfId="36" applyNumberFormat="1" applyFont="1" applyAlignment="1">
      <alignment horizontal="left" vertical="top" wrapText="1"/>
    </xf>
    <xf numFmtId="0" fontId="2" fillId="0" borderId="0" xfId="114" applyFont="1" applyAlignment="1">
      <alignment horizontal="left" vertical="top" wrapText="1"/>
    </xf>
    <xf numFmtId="0" fontId="2" fillId="0" borderId="0" xfId="114" applyFont="1" applyAlignment="1">
      <alignment vertical="top" wrapText="1"/>
    </xf>
    <xf numFmtId="0" fontId="5" fillId="0" borderId="0" xfId="114" applyAlignment="1">
      <alignment vertical="top" wrapText="1"/>
    </xf>
    <xf numFmtId="0" fontId="38" fillId="0" borderId="0" xfId="114" applyFont="1" applyAlignment="1">
      <alignment horizontal="left" vertical="top" wrapText="1"/>
    </xf>
    <xf numFmtId="0" fontId="2" fillId="0" borderId="0" xfId="175" applyFont="1" applyFill="1" applyBorder="1" applyAlignment="1">
      <alignment horizontal="left" vertical="top" wrapText="1"/>
    </xf>
    <xf numFmtId="0" fontId="38" fillId="0" borderId="0" xfId="114" applyFont="1" applyAlignment="1">
      <alignment vertical="top" wrapText="1"/>
    </xf>
    <xf numFmtId="0" fontId="2" fillId="0" borderId="0" xfId="189" applyFont="1" applyFill="1" applyBorder="1" applyAlignment="1">
      <alignment horizontal="left" vertical="top" wrapText="1"/>
    </xf>
    <xf numFmtId="0" fontId="2" fillId="0" borderId="0" xfId="185" applyFont="1" applyFill="1" applyBorder="1" applyAlignment="1">
      <alignment horizontal="left" vertical="top" wrapText="1"/>
    </xf>
    <xf numFmtId="0" fontId="2" fillId="0" borderId="0" xfId="114" applyFont="1" applyAlignment="1">
      <alignment vertical="top"/>
    </xf>
    <xf numFmtId="0" fontId="2" fillId="0" borderId="0" xfId="175" applyFont="1" applyFill="1" applyBorder="1" applyAlignment="1" applyProtection="1">
      <alignment vertical="top" wrapText="1"/>
    </xf>
    <xf numFmtId="0" fontId="5" fillId="0" borderId="0" xfId="114" applyAlignment="1">
      <alignment horizontal="left" vertical="top" wrapText="1"/>
    </xf>
    <xf numFmtId="0" fontId="2" fillId="0" borderId="0" xfId="185" applyFont="1" applyAlignment="1">
      <alignment horizontal="left" vertical="top" wrapText="1"/>
    </xf>
    <xf numFmtId="0" fontId="16" fillId="23" borderId="0" xfId="114" applyFont="1" applyFill="1" applyBorder="1" applyAlignment="1">
      <alignment horizontal="left" vertical="top" wrapText="1"/>
    </xf>
    <xf numFmtId="0" fontId="5" fillId="0" borderId="0" xfId="114" applyNumberFormat="1" applyFont="1" applyAlignment="1">
      <alignment horizontal="left" wrapText="1"/>
    </xf>
    <xf numFmtId="0" fontId="5" fillId="0" borderId="0" xfId="92" applyFont="1" applyFill="1" applyBorder="1" applyAlignment="1" applyProtection="1">
      <alignment horizontal="left" wrapText="1"/>
    </xf>
    <xf numFmtId="0" fontId="5" fillId="0" borderId="0" xfId="0" applyNumberFormat="1" applyFont="1" applyAlignment="1">
      <alignment horizontal="left" vertical="top" wrapText="1"/>
    </xf>
    <xf numFmtId="0" fontId="0" fillId="0" borderId="0" xfId="0" applyAlignment="1">
      <alignment horizontal="left"/>
    </xf>
    <xf numFmtId="0" fontId="2" fillId="0" borderId="0" xfId="0" applyFont="1" applyBorder="1" applyAlignment="1">
      <alignment horizontal="right" wrapText="1"/>
    </xf>
    <xf numFmtId="0" fontId="2" fillId="0" borderId="18" xfId="0" applyFont="1" applyBorder="1" applyAlignment="1">
      <alignment horizontal="right" wrapText="1"/>
    </xf>
    <xf numFmtId="0" fontId="56" fillId="0" borderId="0" xfId="0" applyFont="1" applyBorder="1" applyAlignment="1">
      <alignment horizontal="right"/>
    </xf>
    <xf numFmtId="0" fontId="9" fillId="19" borderId="24" xfId="0" applyFont="1" applyFill="1" applyBorder="1" applyAlignment="1">
      <alignment horizontal="left" wrapText="1"/>
    </xf>
    <xf numFmtId="0" fontId="9" fillId="19" borderId="25" xfId="0" applyFont="1" applyFill="1" applyBorder="1" applyAlignment="1">
      <alignment horizontal="left" wrapText="1"/>
    </xf>
    <xf numFmtId="0" fontId="16" fillId="23" borderId="0" xfId="177" applyFont="1" applyFill="1" applyAlignment="1">
      <alignment horizontal="left" vertical="top" wrapText="1"/>
    </xf>
    <xf numFmtId="0" fontId="9" fillId="0" borderId="0" xfId="177" applyFont="1" applyFill="1" applyAlignment="1">
      <alignment horizontal="left" vertical="top" wrapText="1"/>
    </xf>
    <xf numFmtId="0" fontId="2" fillId="0" borderId="0" xfId="177" applyFont="1" applyFill="1" applyAlignment="1">
      <alignment horizontal="left" vertical="top" wrapText="1"/>
    </xf>
    <xf numFmtId="0" fontId="2" fillId="0" borderId="0" xfId="0" applyFont="1" applyFill="1" applyAlignment="1">
      <alignment horizontal="left" vertical="top" wrapText="1"/>
    </xf>
    <xf numFmtId="0" fontId="0" fillId="0" borderId="18" xfId="0" applyBorder="1" applyAlignment="1"/>
    <xf numFmtId="0" fontId="0" fillId="0" borderId="2" xfId="0" applyBorder="1" applyAlignment="1"/>
    <xf numFmtId="0" fontId="0" fillId="0" borderId="0" xfId="0" applyAlignment="1">
      <alignment wrapText="1"/>
    </xf>
    <xf numFmtId="0" fontId="2" fillId="0" borderId="0" xfId="174" applyFont="1" applyFill="1" applyAlignment="1">
      <alignment horizontal="left" wrapText="1"/>
    </xf>
    <xf numFmtId="0" fontId="9" fillId="16" borderId="24" xfId="174" applyFont="1" applyFill="1" applyBorder="1" applyAlignment="1" applyProtection="1">
      <alignment horizontal="left" vertical="center" wrapText="1"/>
    </xf>
    <xf numFmtId="0" fontId="9" fillId="16" borderId="2" xfId="174" applyFont="1" applyFill="1" applyBorder="1" applyAlignment="1" applyProtection="1">
      <alignment horizontal="left" vertical="center" wrapText="1"/>
    </xf>
    <xf numFmtId="0" fontId="5" fillId="15" borderId="2" xfId="0" applyFont="1" applyFill="1" applyBorder="1" applyAlignment="1"/>
    <xf numFmtId="0" fontId="28" fillId="0" borderId="0" xfId="174" applyNumberFormat="1" applyFont="1" applyFill="1" applyAlignment="1">
      <alignment horizontal="left" vertical="top" wrapText="1"/>
    </xf>
    <xf numFmtId="0" fontId="2" fillId="0" borderId="0" xfId="174" applyNumberFormat="1" applyFont="1" applyFill="1" applyAlignment="1">
      <alignment horizontal="left" vertical="top" wrapText="1"/>
    </xf>
    <xf numFmtId="0" fontId="28" fillId="0" borderId="0" xfId="174" quotePrefix="1" applyNumberFormat="1" applyFont="1" applyFill="1" applyAlignment="1">
      <alignment vertical="top" wrapText="1"/>
    </xf>
    <xf numFmtId="167" fontId="2" fillId="0" borderId="2" xfId="174" applyNumberFormat="1" applyFont="1" applyFill="1" applyBorder="1" applyAlignment="1" applyProtection="1">
      <alignment horizontal="right"/>
    </xf>
    <xf numFmtId="167" fontId="2" fillId="0" borderId="0" xfId="174" applyNumberFormat="1" applyFont="1" applyFill="1" applyBorder="1" applyAlignment="1" applyProtection="1">
      <alignment horizontal="right"/>
    </xf>
    <xf numFmtId="0" fontId="9" fillId="0" borderId="15" xfId="174" applyFont="1" applyFill="1" applyBorder="1" applyAlignment="1" applyProtection="1">
      <alignment horizontal="left"/>
    </xf>
    <xf numFmtId="0" fontId="9" fillId="0" borderId="0" xfId="174" applyFont="1" applyFill="1" applyBorder="1" applyAlignment="1" applyProtection="1">
      <alignment horizontal="left"/>
    </xf>
    <xf numFmtId="0" fontId="2" fillId="0" borderId="17" xfId="174" applyFont="1" applyFill="1" applyBorder="1" applyAlignment="1" applyProtection="1">
      <alignment horizontal="left"/>
    </xf>
    <xf numFmtId="0" fontId="2" fillId="0" borderId="18" xfId="174" applyFont="1" applyFill="1" applyBorder="1" applyAlignment="1" applyProtection="1">
      <alignment horizontal="left"/>
    </xf>
    <xf numFmtId="0" fontId="5" fillId="0" borderId="18" xfId="0" applyFont="1" applyBorder="1" applyAlignment="1"/>
    <xf numFmtId="0" fontId="2" fillId="0" borderId="0" xfId="174" applyFont="1" applyBorder="1" applyAlignment="1">
      <alignment horizontal="right"/>
    </xf>
    <xf numFmtId="0" fontId="16" fillId="6" borderId="0" xfId="174" applyFont="1" applyFill="1" applyBorder="1" applyAlignment="1">
      <alignment horizontal="left" vertical="top" wrapText="1"/>
    </xf>
    <xf numFmtId="0" fontId="62" fillId="0" borderId="0" xfId="174" applyFont="1" applyFill="1" applyBorder="1" applyAlignment="1">
      <alignment horizontal="center"/>
    </xf>
    <xf numFmtId="0" fontId="2" fillId="0" borderId="0" xfId="174" applyFont="1" applyFill="1" applyAlignment="1">
      <alignment horizontal="left" vertical="top" wrapText="1"/>
    </xf>
    <xf numFmtId="0" fontId="28" fillId="0" borderId="0" xfId="174" applyNumberFormat="1" applyFont="1" applyFill="1" applyAlignment="1">
      <alignment horizontal="center" vertical="top" wrapText="1"/>
    </xf>
    <xf numFmtId="0" fontId="28" fillId="0" borderId="0" xfId="174" applyFont="1" applyAlignment="1">
      <alignment horizontal="center"/>
    </xf>
    <xf numFmtId="0" fontId="2" fillId="0" borderId="17" xfId="174" applyFont="1" applyFill="1" applyBorder="1" applyAlignment="1" applyProtection="1">
      <alignment horizontal="left" wrapText="1"/>
    </xf>
    <xf numFmtId="0" fontId="2" fillId="0" borderId="18" xfId="174" applyFont="1" applyFill="1" applyBorder="1" applyAlignment="1" applyProtection="1">
      <alignment horizontal="left" wrapText="1"/>
    </xf>
    <xf numFmtId="0" fontId="2" fillId="0" borderId="22" xfId="174" applyFont="1" applyFill="1" applyBorder="1" applyAlignment="1" applyProtection="1">
      <alignment horizontal="left" wrapText="1"/>
    </xf>
    <xf numFmtId="0" fontId="2" fillId="0" borderId="0" xfId="174" applyFont="1" applyFill="1" applyBorder="1" applyAlignment="1" applyProtection="1">
      <alignment horizontal="left"/>
    </xf>
    <xf numFmtId="0" fontId="5" fillId="15" borderId="2" xfId="0" applyFont="1" applyFill="1" applyBorder="1" applyAlignment="1">
      <alignment wrapText="1"/>
    </xf>
    <xf numFmtId="0" fontId="32" fillId="0" borderId="15" xfId="174" applyFont="1" applyFill="1" applyBorder="1" applyAlignment="1" applyProtection="1">
      <alignment horizontal="left"/>
    </xf>
    <xf numFmtId="0" fontId="32" fillId="0" borderId="0" xfId="174" applyFont="1" applyFill="1" applyBorder="1" applyAlignment="1" applyProtection="1">
      <alignment horizontal="left"/>
    </xf>
    <xf numFmtId="0" fontId="2" fillId="0" borderId="20" xfId="114" applyFont="1" applyBorder="1" applyAlignment="1">
      <alignment horizontal="left"/>
    </xf>
    <xf numFmtId="0" fontId="2" fillId="0" borderId="0" xfId="114" applyFont="1" applyBorder="1" applyAlignment="1">
      <alignment horizontal="left"/>
    </xf>
    <xf numFmtId="0" fontId="2" fillId="0" borderId="11" xfId="114" applyFont="1" applyBorder="1" applyAlignment="1">
      <alignment horizontal="left"/>
    </xf>
    <xf numFmtId="0" fontId="2" fillId="0" borderId="18" xfId="114" applyFont="1" applyBorder="1" applyAlignment="1" applyProtection="1">
      <alignment horizontal="left"/>
    </xf>
    <xf numFmtId="0" fontId="2" fillId="0" borderId="22" xfId="114" applyFont="1" applyBorder="1" applyAlignment="1" applyProtection="1">
      <alignment horizontal="left"/>
    </xf>
    <xf numFmtId="0" fontId="2" fillId="0" borderId="15" xfId="114" applyFont="1" applyBorder="1" applyAlignment="1">
      <alignment horizontal="left"/>
    </xf>
    <xf numFmtId="0" fontId="2" fillId="0" borderId="17" xfId="114" applyFont="1" applyBorder="1" applyAlignment="1">
      <alignment horizontal="left"/>
    </xf>
    <xf numFmtId="0" fontId="2" fillId="0" borderId="18" xfId="114" applyFont="1" applyBorder="1" applyAlignment="1">
      <alignment horizontal="left"/>
    </xf>
    <xf numFmtId="0" fontId="2" fillId="0" borderId="22" xfId="114" applyFont="1" applyBorder="1" applyAlignment="1">
      <alignment horizontal="left"/>
    </xf>
    <xf numFmtId="0" fontId="5" fillId="0" borderId="0" xfId="114" applyAlignment="1"/>
    <xf numFmtId="0" fontId="2" fillId="0" borderId="0" xfId="115" applyFont="1" applyFill="1" applyBorder="1" applyAlignment="1" applyProtection="1">
      <alignment horizontal="left" vertical="top" wrapText="1"/>
    </xf>
    <xf numFmtId="0" fontId="5" fillId="0" borderId="0" xfId="115" applyFont="1" applyFill="1" applyAlignment="1">
      <alignment horizontal="left" vertical="top" wrapText="1"/>
    </xf>
    <xf numFmtId="0" fontId="28" fillId="0" borderId="0" xfId="114" applyFont="1" applyBorder="1" applyAlignment="1" applyProtection="1">
      <alignment horizontal="center"/>
    </xf>
    <xf numFmtId="0" fontId="28" fillId="0" borderId="11" xfId="114" applyFont="1" applyBorder="1" applyAlignment="1" applyProtection="1">
      <alignment horizontal="center"/>
    </xf>
    <xf numFmtId="0" fontId="2" fillId="0" borderId="15" xfId="114" applyFont="1" applyFill="1" applyBorder="1" applyAlignment="1" applyProtection="1">
      <alignment horizontal="left"/>
    </xf>
    <xf numFmtId="0" fontId="2" fillId="0" borderId="0" xfId="114" applyFont="1" applyFill="1" applyBorder="1" applyAlignment="1" applyProtection="1">
      <alignment horizontal="left"/>
    </xf>
    <xf numFmtId="0" fontId="2" fillId="0" borderId="11" xfId="114" applyFont="1" applyFill="1" applyBorder="1" applyAlignment="1" applyProtection="1">
      <alignment horizontal="left"/>
    </xf>
    <xf numFmtId="0" fontId="2" fillId="0" borderId="37" xfId="114" applyFont="1" applyBorder="1" applyAlignment="1">
      <alignment horizontal="left"/>
    </xf>
    <xf numFmtId="0" fontId="2" fillId="0" borderId="2" xfId="114" applyFont="1" applyBorder="1" applyAlignment="1">
      <alignment horizontal="right"/>
    </xf>
    <xf numFmtId="0" fontId="5" fillId="0" borderId="0" xfId="114" applyFont="1" applyAlignment="1">
      <alignment horizontal="left" vertical="top" wrapText="1"/>
    </xf>
    <xf numFmtId="0" fontId="2" fillId="0" borderId="0" xfId="114" applyFont="1" applyBorder="1" applyAlignment="1">
      <alignment horizontal="left" vertical="top" wrapText="1"/>
    </xf>
    <xf numFmtId="0" fontId="2" fillId="0" borderId="0" xfId="115" applyFont="1" applyFill="1" applyBorder="1" applyAlignment="1" applyProtection="1">
      <alignment horizontal="left" vertical="center" wrapText="1"/>
    </xf>
    <xf numFmtId="0" fontId="5" fillId="0" borderId="0" xfId="115" applyFont="1" applyFill="1" applyAlignment="1">
      <alignment horizontal="left" vertical="center" wrapText="1"/>
    </xf>
    <xf numFmtId="0" fontId="2" fillId="0" borderId="0" xfId="114" applyFont="1" applyBorder="1" applyAlignment="1" applyProtection="1">
      <alignment horizontal="right"/>
    </xf>
    <xf numFmtId="0" fontId="5" fillId="0" borderId="0" xfId="114" applyFont="1" applyAlignment="1">
      <alignment horizontal="right"/>
    </xf>
    <xf numFmtId="0" fontId="2" fillId="0" borderId="2" xfId="114" applyFont="1" applyBorder="1" applyAlignment="1" applyProtection="1">
      <alignment horizontal="right"/>
    </xf>
    <xf numFmtId="0" fontId="5" fillId="0" borderId="0" xfId="114" applyFont="1" applyBorder="1" applyAlignment="1">
      <alignment horizontal="right"/>
    </xf>
    <xf numFmtId="0" fontId="2" fillId="0" borderId="20" xfId="114" applyFont="1" applyFill="1" applyBorder="1" applyAlignment="1" applyProtection="1">
      <alignment horizontal="left"/>
    </xf>
    <xf numFmtId="0" fontId="16" fillId="6" borderId="0" xfId="181" applyFont="1" applyFill="1" applyBorder="1" applyAlignment="1">
      <alignment horizontal="left" vertical="center" wrapText="1"/>
    </xf>
    <xf numFmtId="0" fontId="9" fillId="0" borderId="0" xfId="3" applyFont="1" applyFill="1" applyAlignment="1">
      <alignment horizontal="left" vertical="center" wrapText="1"/>
    </xf>
    <xf numFmtId="0" fontId="2" fillId="0" borderId="0" xfId="181" applyFont="1" applyFill="1" applyAlignment="1">
      <alignment horizontal="left" vertical="center" wrapText="1"/>
    </xf>
    <xf numFmtId="0" fontId="2" fillId="0" borderId="18" xfId="181" applyFont="1" applyBorder="1" applyAlignment="1" applyProtection="1">
      <alignment horizontal="right" wrapText="1"/>
    </xf>
    <xf numFmtId="0" fontId="2" fillId="0" borderId="15" xfId="181" applyFont="1" applyBorder="1" applyAlignment="1">
      <alignment wrapText="1"/>
    </xf>
    <xf numFmtId="0" fontId="2" fillId="0" borderId="0" xfId="181" applyFont="1" applyBorder="1" applyAlignment="1">
      <alignment wrapText="1"/>
    </xf>
    <xf numFmtId="0" fontId="2" fillId="0" borderId="15" xfId="173" applyNumberFormat="1" applyFont="1" applyFill="1" applyBorder="1" applyAlignment="1">
      <alignment wrapText="1"/>
    </xf>
    <xf numFmtId="0" fontId="2" fillId="0" borderId="0" xfId="173" applyNumberFormat="1" applyFont="1" applyFill="1" applyBorder="1" applyAlignment="1">
      <alignment wrapText="1"/>
    </xf>
    <xf numFmtId="0" fontId="2" fillId="0" borderId="15" xfId="181" applyFont="1" applyBorder="1" applyAlignment="1">
      <alignment horizontal="left" wrapText="1"/>
    </xf>
    <xf numFmtId="0" fontId="2" fillId="0" borderId="0" xfId="181" applyFont="1" applyBorder="1" applyAlignment="1">
      <alignment horizontal="left" wrapText="1"/>
    </xf>
    <xf numFmtId="0" fontId="2" fillId="0" borderId="0" xfId="181" applyFont="1" applyFill="1" applyBorder="1" applyAlignment="1">
      <alignment horizontal="left" vertical="top" wrapText="1"/>
    </xf>
    <xf numFmtId="0" fontId="2" fillId="0" borderId="17" xfId="181" applyNumberFormat="1" applyFont="1" applyFill="1" applyBorder="1" applyAlignment="1">
      <alignment horizontal="left" wrapText="1"/>
    </xf>
    <xf numFmtId="0" fontId="2" fillId="0" borderId="18" xfId="181" applyNumberFormat="1" applyFont="1" applyFill="1" applyBorder="1" applyAlignment="1">
      <alignment horizontal="left" wrapText="1"/>
    </xf>
    <xf numFmtId="0" fontId="9" fillId="15" borderId="24" xfId="181" applyFont="1" applyFill="1" applyBorder="1" applyAlignment="1" applyProtection="1"/>
    <xf numFmtId="0" fontId="9" fillId="15" borderId="2" xfId="181" applyFont="1" applyFill="1" applyBorder="1" applyAlignment="1" applyProtection="1"/>
    <xf numFmtId="0" fontId="9" fillId="15" borderId="15" xfId="181" applyFont="1" applyFill="1" applyBorder="1" applyAlignment="1" applyProtection="1">
      <alignment wrapText="1"/>
    </xf>
    <xf numFmtId="0" fontId="9" fillId="15" borderId="0" xfId="181" applyFont="1" applyFill="1" applyBorder="1" applyAlignment="1" applyProtection="1">
      <alignment wrapText="1"/>
    </xf>
    <xf numFmtId="0" fontId="2" fillId="0" borderId="15" xfId="173" applyFont="1" applyBorder="1" applyAlignment="1">
      <alignment wrapText="1"/>
    </xf>
    <xf numFmtId="0" fontId="2" fillId="0" borderId="0" xfId="173" applyFont="1" applyBorder="1" applyAlignment="1">
      <alignment wrapText="1"/>
    </xf>
    <xf numFmtId="0" fontId="2" fillId="0" borderId="15" xfId="181" applyFont="1" applyFill="1" applyBorder="1" applyAlignment="1">
      <alignment horizontal="left" wrapText="1"/>
    </xf>
    <xf numFmtId="0" fontId="2" fillId="0" borderId="0" xfId="181" applyFont="1" applyFill="1" applyBorder="1" applyAlignment="1">
      <alignment horizontal="left" wrapText="1"/>
    </xf>
    <xf numFmtId="0" fontId="2" fillId="0" borderId="15" xfId="173" applyFont="1" applyBorder="1" applyAlignment="1">
      <alignment horizontal="left" wrapText="1"/>
    </xf>
    <xf numFmtId="0" fontId="2" fillId="0" borderId="0" xfId="173" applyFont="1" applyBorder="1" applyAlignment="1">
      <alignment horizontal="left" wrapText="1"/>
    </xf>
    <xf numFmtId="0" fontId="2" fillId="0" borderId="15" xfId="173" applyFont="1" applyFill="1" applyBorder="1" applyAlignment="1">
      <alignment wrapText="1"/>
    </xf>
    <xf numFmtId="0" fontId="2" fillId="0" borderId="0" xfId="173" applyFont="1" applyFill="1" applyBorder="1" applyAlignment="1">
      <alignment wrapText="1"/>
    </xf>
    <xf numFmtId="0" fontId="121" fillId="0" borderId="15" xfId="173" applyNumberFormat="1" applyFont="1" applyFill="1" applyBorder="1" applyAlignment="1">
      <alignment wrapText="1"/>
    </xf>
    <xf numFmtId="0" fontId="121" fillId="0" borderId="0" xfId="173" applyNumberFormat="1" applyFont="1" applyFill="1" applyBorder="1" applyAlignment="1">
      <alignment wrapText="1"/>
    </xf>
    <xf numFmtId="0" fontId="123" fillId="15" borderId="15" xfId="181" applyFont="1" applyFill="1" applyBorder="1" applyAlignment="1" applyProtection="1">
      <alignment wrapText="1"/>
    </xf>
    <xf numFmtId="0" fontId="123" fillId="15" borderId="0" xfId="181" applyFont="1" applyFill="1" applyBorder="1" applyAlignment="1" applyProtection="1">
      <alignment wrapText="1"/>
    </xf>
    <xf numFmtId="0" fontId="121" fillId="0" borderId="15" xfId="173" applyFont="1" applyFill="1" applyBorder="1" applyAlignment="1">
      <alignment wrapText="1"/>
    </xf>
    <xf numFmtId="0" fontId="121" fillId="0" borderId="0" xfId="173" applyFont="1" applyFill="1" applyBorder="1" applyAlignment="1">
      <alignment wrapText="1"/>
    </xf>
    <xf numFmtId="0" fontId="121" fillId="0" borderId="15" xfId="181" applyFont="1" applyBorder="1" applyAlignment="1">
      <alignment wrapText="1"/>
    </xf>
    <xf numFmtId="0" fontId="121" fillId="0" borderId="0" xfId="181" applyFont="1" applyBorder="1" applyAlignment="1">
      <alignment wrapText="1"/>
    </xf>
    <xf numFmtId="0" fontId="121" fillId="0" borderId="17" xfId="181" applyFont="1" applyFill="1" applyBorder="1" applyAlignment="1">
      <alignment wrapText="1"/>
    </xf>
    <xf numFmtId="0" fontId="121" fillId="0" borderId="18" xfId="181" applyFont="1" applyFill="1" applyBorder="1" applyAlignment="1">
      <alignment wrapText="1"/>
    </xf>
    <xf numFmtId="0" fontId="2" fillId="0" borderId="2" xfId="181" applyFont="1" applyFill="1" applyBorder="1" applyAlignment="1">
      <alignment horizontal="right" vertical="justify"/>
    </xf>
    <xf numFmtId="0" fontId="2" fillId="0" borderId="0" xfId="172"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5" xfId="171" applyFont="1" applyFill="1" applyBorder="1" applyAlignment="1">
      <alignment horizontal="left"/>
    </xf>
    <xf numFmtId="0" fontId="2" fillId="0" borderId="0" xfId="171" applyFont="1" applyFill="1" applyBorder="1" applyAlignment="1">
      <alignment horizontal="left"/>
    </xf>
    <xf numFmtId="0" fontId="32" fillId="0" borderId="17" xfId="171" applyFont="1" applyFill="1" applyBorder="1" applyAlignment="1" applyProtection="1"/>
    <xf numFmtId="0" fontId="32" fillId="0" borderId="22" xfId="171" applyFont="1" applyFill="1" applyBorder="1" applyAlignment="1" applyProtection="1"/>
    <xf numFmtId="0" fontId="2" fillId="0" borderId="35" xfId="171" applyFont="1" applyFill="1" applyBorder="1" applyAlignment="1" applyProtection="1"/>
    <xf numFmtId="0" fontId="2" fillId="0" borderId="38" xfId="171" applyFont="1" applyFill="1" applyBorder="1" applyAlignment="1" applyProtection="1"/>
    <xf numFmtId="0" fontId="32" fillId="0" borderId="15" xfId="171" applyFont="1" applyFill="1" applyBorder="1" applyAlignment="1" applyProtection="1"/>
    <xf numFmtId="0" fontId="32" fillId="0" borderId="11" xfId="171" applyFont="1" applyFill="1" applyBorder="1" applyAlignment="1" applyProtection="1"/>
    <xf numFmtId="0" fontId="32" fillId="0" borderId="36" xfId="171" applyFont="1" applyFill="1" applyBorder="1" applyAlignment="1" applyProtection="1"/>
    <xf numFmtId="0" fontId="32" fillId="0" borderId="28" xfId="171" applyFont="1" applyFill="1" applyBorder="1" applyAlignment="1" applyProtection="1"/>
    <xf numFmtId="0" fontId="9" fillId="16" borderId="24" xfId="171" applyFont="1" applyFill="1" applyBorder="1" applyAlignment="1" applyProtection="1"/>
    <xf numFmtId="0" fontId="9" fillId="16" borderId="25" xfId="171" applyFont="1" applyFill="1" applyBorder="1" applyAlignment="1" applyProtection="1"/>
    <xf numFmtId="0" fontId="2" fillId="0" borderId="15" xfId="171" applyFont="1" applyFill="1" applyBorder="1" applyAlignment="1" applyProtection="1"/>
    <xf numFmtId="0" fontId="2" fillId="0" borderId="11" xfId="171" applyFont="1" applyFill="1" applyBorder="1" applyAlignment="1" applyProtection="1"/>
    <xf numFmtId="0" fontId="2" fillId="0" borderId="35" xfId="171" applyFont="1" applyFill="1" applyBorder="1" applyAlignment="1">
      <alignment horizontal="left"/>
    </xf>
    <xf numFmtId="0" fontId="2" fillId="0" borderId="34" xfId="171" applyFont="1" applyFill="1" applyBorder="1" applyAlignment="1">
      <alignment horizontal="left"/>
    </xf>
    <xf numFmtId="0" fontId="2" fillId="0" borderId="0" xfId="0" applyNumberFormat="1" applyFont="1" applyFill="1" applyBorder="1" applyAlignment="1">
      <alignment horizontal="left" vertical="top" wrapText="1"/>
    </xf>
    <xf numFmtId="0" fontId="9" fillId="0" borderId="0" xfId="0" applyNumberFormat="1" applyFont="1" applyFill="1" applyBorder="1" applyAlignment="1">
      <alignment horizontal="left" vertical="top" wrapText="1"/>
    </xf>
    <xf numFmtId="0" fontId="2" fillId="0" borderId="11" xfId="171" applyFont="1" applyFill="1" applyBorder="1" applyAlignment="1">
      <alignment horizontal="left"/>
    </xf>
    <xf numFmtId="0" fontId="2" fillId="0" borderId="18" xfId="171" applyFont="1" applyBorder="1" applyAlignment="1">
      <alignment horizontal="right"/>
    </xf>
    <xf numFmtId="0" fontId="2" fillId="0" borderId="36" xfId="171" applyFont="1" applyFill="1" applyBorder="1" applyAlignment="1"/>
    <xf numFmtId="0" fontId="2" fillId="0" borderId="19" xfId="171" applyFont="1" applyFill="1" applyBorder="1" applyAlignment="1"/>
    <xf numFmtId="0" fontId="2" fillId="0" borderId="15" xfId="171" applyFont="1" applyFill="1" applyBorder="1" applyAlignment="1"/>
    <xf numFmtId="0" fontId="2" fillId="0" borderId="0" xfId="171" applyFont="1" applyFill="1" applyBorder="1" applyAlignment="1"/>
    <xf numFmtId="0" fontId="16" fillId="6" borderId="0" xfId="172" applyFont="1" applyFill="1" applyBorder="1" applyAlignment="1">
      <alignment horizontal="left" vertical="center" wrapText="1"/>
    </xf>
    <xf numFmtId="0" fontId="2" fillId="0" borderId="2" xfId="171" applyFont="1" applyBorder="1" applyAlignment="1">
      <alignment horizontal="right" vertical="top"/>
    </xf>
    <xf numFmtId="0" fontId="2" fillId="0" borderId="21" xfId="174" applyFont="1" applyFill="1" applyBorder="1" applyAlignment="1" applyProtection="1">
      <alignment horizontal="left" vertical="center"/>
    </xf>
    <xf numFmtId="0" fontId="2" fillId="0" borderId="42" xfId="174" applyFont="1" applyFill="1" applyBorder="1" applyAlignment="1" applyProtection="1">
      <alignment horizontal="left" vertical="center"/>
    </xf>
    <xf numFmtId="0" fontId="2" fillId="0" borderId="43" xfId="174" applyFont="1" applyFill="1" applyBorder="1" applyAlignment="1" applyProtection="1">
      <alignment horizontal="left" vertical="center"/>
    </xf>
    <xf numFmtId="0" fontId="9" fillId="0" borderId="20" xfId="174" applyFont="1" applyFill="1" applyBorder="1" applyAlignment="1" applyProtection="1">
      <alignment horizontal="left"/>
    </xf>
    <xf numFmtId="0" fontId="9" fillId="0" borderId="41" xfId="174" applyFont="1" applyFill="1" applyBorder="1" applyAlignment="1" applyProtection="1">
      <alignment horizontal="left"/>
    </xf>
    <xf numFmtId="0" fontId="2" fillId="0" borderId="20" xfId="174" applyFont="1" applyFill="1" applyBorder="1" applyAlignment="1" applyProtection="1">
      <alignment horizontal="left"/>
    </xf>
    <xf numFmtId="0" fontId="2" fillId="0" borderId="41" xfId="174" applyFont="1" applyFill="1" applyBorder="1" applyAlignment="1" applyProtection="1">
      <alignment horizontal="left"/>
    </xf>
    <xf numFmtId="0" fontId="2" fillId="0" borderId="20" xfId="174" applyFont="1" applyFill="1" applyBorder="1" applyAlignment="1" applyProtection="1">
      <alignment horizontal="left" vertical="center"/>
    </xf>
    <xf numFmtId="0" fontId="2" fillId="0" borderId="0" xfId="174" applyFont="1" applyFill="1" applyBorder="1" applyAlignment="1" applyProtection="1">
      <alignment horizontal="left" vertical="center"/>
    </xf>
    <xf numFmtId="0" fontId="2" fillId="0" borderId="41" xfId="174" applyFont="1" applyFill="1" applyBorder="1" applyAlignment="1" applyProtection="1">
      <alignment horizontal="left" vertical="center"/>
    </xf>
    <xf numFmtId="0" fontId="16" fillId="6" borderId="0" xfId="174" applyFont="1" applyFill="1" applyBorder="1" applyAlignment="1">
      <alignment horizontal="left" vertical="center" wrapText="1"/>
    </xf>
    <xf numFmtId="0" fontId="5" fillId="0" borderId="0" xfId="114" applyFill="1" applyAlignment="1"/>
    <xf numFmtId="0" fontId="9" fillId="0" borderId="0" xfId="174" applyFont="1" applyFill="1" applyAlignment="1">
      <alignment horizontal="left" wrapText="1"/>
    </xf>
    <xf numFmtId="0" fontId="9" fillId="16" borderId="39" xfId="174" applyFont="1" applyFill="1" applyBorder="1" applyAlignment="1" applyProtection="1">
      <alignment horizontal="left" vertical="center" wrapText="1"/>
    </xf>
    <xf numFmtId="0" fontId="9" fillId="16" borderId="40" xfId="174" applyFont="1" applyFill="1" applyBorder="1" applyAlignment="1" applyProtection="1">
      <alignment horizontal="left" vertical="center" wrapText="1"/>
    </xf>
    <xf numFmtId="0" fontId="5" fillId="15" borderId="40" xfId="114" applyFont="1" applyFill="1" applyBorder="1" applyAlignment="1">
      <alignment horizontal="left" vertical="center" wrapText="1"/>
    </xf>
    <xf numFmtId="0" fontId="5" fillId="15" borderId="20" xfId="114" applyFont="1" applyFill="1" applyBorder="1" applyAlignment="1">
      <alignment horizontal="left" vertical="center" wrapText="1"/>
    </xf>
    <xf numFmtId="0" fontId="5" fillId="15" borderId="0" xfId="114" applyFont="1" applyFill="1" applyBorder="1" applyAlignment="1">
      <alignment horizontal="left" vertical="center" wrapText="1"/>
    </xf>
    <xf numFmtId="0" fontId="5" fillId="15" borderId="0" xfId="114" applyFont="1" applyFill="1" applyAlignment="1">
      <alignment horizontal="left" vertical="center" wrapText="1"/>
    </xf>
    <xf numFmtId="0" fontId="9" fillId="0" borderId="20" xfId="0" applyFont="1" applyFill="1" applyBorder="1" applyAlignment="1" applyProtection="1">
      <alignment horizontal="center"/>
    </xf>
    <xf numFmtId="0" fontId="9" fillId="0" borderId="0" xfId="0" applyFont="1" applyFill="1" applyBorder="1" applyAlignment="1" applyProtection="1">
      <alignment horizontal="center"/>
    </xf>
    <xf numFmtId="0" fontId="9" fillId="0" borderId="11" xfId="0" applyFont="1" applyFill="1" applyBorder="1" applyAlignment="1" applyProtection="1">
      <alignment horizontal="center"/>
    </xf>
    <xf numFmtId="0" fontId="9" fillId="0" borderId="20" xfId="0" applyFont="1" applyFill="1" applyBorder="1" applyAlignment="1" applyProtection="1">
      <alignment horizontal="left"/>
    </xf>
    <xf numFmtId="0" fontId="9" fillId="0" borderId="0" xfId="0" applyFont="1" applyFill="1" applyBorder="1" applyAlignment="1" applyProtection="1">
      <alignment horizontal="left"/>
    </xf>
    <xf numFmtId="0" fontId="9" fillId="0" borderId="11" xfId="0" applyFont="1" applyFill="1" applyBorder="1" applyAlignment="1" applyProtection="1">
      <alignment horizontal="left"/>
    </xf>
    <xf numFmtId="0" fontId="50" fillId="6" borderId="0" xfId="0" applyFont="1" applyFill="1" applyAlignment="1">
      <alignment horizontal="left" vertical="center"/>
    </xf>
    <xf numFmtId="0" fontId="0" fillId="0" borderId="0" xfId="0" applyAlignment="1">
      <alignment horizontal="left" vertical="top" wrapText="1"/>
    </xf>
    <xf numFmtId="0" fontId="11" fillId="0" borderId="0" xfId="0" applyFont="1" applyAlignment="1">
      <alignment wrapText="1"/>
    </xf>
    <xf numFmtId="0" fontId="52" fillId="0" borderId="0" xfId="0" applyFont="1" applyFill="1" applyBorder="1" applyAlignment="1">
      <alignment horizontal="left" vertical="top" wrapText="1"/>
    </xf>
    <xf numFmtId="167" fontId="30" fillId="0" borderId="0" xfId="0" applyNumberFormat="1" applyFont="1" applyFill="1" applyBorder="1" applyAlignment="1" applyProtection="1">
      <alignment horizontal="right" vertical="center"/>
    </xf>
    <xf numFmtId="0" fontId="28" fillId="0" borderId="42" xfId="0" applyFont="1" applyBorder="1" applyAlignment="1" applyProtection="1">
      <alignment horizontal="center"/>
    </xf>
    <xf numFmtId="0" fontId="28" fillId="0" borderId="44" xfId="0" applyFont="1" applyBorder="1" applyAlignment="1" applyProtection="1">
      <alignment horizontal="center"/>
    </xf>
    <xf numFmtId="0" fontId="9" fillId="16" borderId="39" xfId="0" applyFont="1" applyFill="1" applyBorder="1" applyAlignment="1" applyProtection="1">
      <alignment horizontal="left"/>
    </xf>
    <xf numFmtId="0" fontId="9" fillId="16" borderId="40" xfId="0" applyFont="1" applyFill="1" applyBorder="1" applyAlignment="1" applyProtection="1">
      <alignment horizontal="left"/>
    </xf>
    <xf numFmtId="0" fontId="9" fillId="16" borderId="45" xfId="0" applyFont="1" applyFill="1" applyBorder="1" applyAlignment="1" applyProtection="1">
      <alignment horizontal="left"/>
    </xf>
    <xf numFmtId="49" fontId="2" fillId="0" borderId="0" xfId="0" applyNumberFormat="1" applyFont="1" applyFill="1" applyBorder="1" applyAlignment="1">
      <alignment horizontal="left" vertical="top" wrapText="1"/>
    </xf>
    <xf numFmtId="0" fontId="2" fillId="0" borderId="0" xfId="0" applyFont="1" applyAlignment="1">
      <alignment horizontal="left" vertical="top"/>
    </xf>
    <xf numFmtId="0" fontId="0" fillId="0" borderId="0" xfId="0" applyAlignment="1">
      <alignment horizontal="left" vertical="top"/>
    </xf>
    <xf numFmtId="0" fontId="2" fillId="0" borderId="20" xfId="0" applyFont="1" applyFill="1" applyBorder="1" applyAlignment="1" applyProtection="1">
      <alignment horizontal="left"/>
    </xf>
    <xf numFmtId="0" fontId="2" fillId="0" borderId="0" xfId="0" applyFont="1" applyFill="1" applyBorder="1" applyAlignment="1" applyProtection="1">
      <alignment horizontal="left"/>
    </xf>
    <xf numFmtId="0" fontId="2" fillId="0" borderId="11" xfId="0" applyFont="1" applyFill="1" applyBorder="1" applyAlignment="1" applyProtection="1">
      <alignment horizontal="left"/>
    </xf>
    <xf numFmtId="167" fontId="30" fillId="0" borderId="0" xfId="0" applyNumberFormat="1" applyFont="1" applyFill="1" applyBorder="1" applyAlignment="1" applyProtection="1">
      <alignment horizontal="right"/>
    </xf>
    <xf numFmtId="0" fontId="0" fillId="0" borderId="0" xfId="0" applyAlignment="1">
      <alignment horizontal="right"/>
    </xf>
    <xf numFmtId="0" fontId="30" fillId="0" borderId="0" xfId="0" applyNumberFormat="1" applyFont="1" applyFill="1" applyBorder="1" applyAlignment="1">
      <alignment horizontal="left" vertical="top" wrapText="1"/>
    </xf>
  </cellXfs>
  <cellStyles count="272">
    <cellStyle name="$1000s (0)" xfId="1"/>
    <cellStyle name="%" xfId="2"/>
    <cellStyle name="% 2" xfId="3"/>
    <cellStyle name="_20110808-JT_Table 1.10" xfId="4"/>
    <cellStyle name="1000s (0)" xfId="5"/>
    <cellStyle name="AFE" xfId="6"/>
    <cellStyle name="AFE 2" xfId="7"/>
    <cellStyle name="Aggregation" xfId="8"/>
    <cellStyle name="Calc" xfId="9"/>
    <cellStyle name="Calc Currency (0)" xfId="10"/>
    <cellStyle name="Calc_Date" xfId="11"/>
    <cellStyle name="ColBlue" xfId="12"/>
    <cellStyle name="ColGreen" xfId="13"/>
    <cellStyle name="ColRed" xfId="14"/>
    <cellStyle name="Comma" xfId="15" builtinId="3"/>
    <cellStyle name="Comma  - Style1" xfId="16"/>
    <cellStyle name="Comma  - Style2" xfId="17"/>
    <cellStyle name="Comma  - Style3" xfId="18"/>
    <cellStyle name="Comma  - Style4" xfId="19"/>
    <cellStyle name="Comma  - Style5" xfId="20"/>
    <cellStyle name="Comma  - Style6" xfId="21"/>
    <cellStyle name="Comma  - Style7" xfId="22"/>
    <cellStyle name="Comma  - Style8" xfId="23"/>
    <cellStyle name="Comma (1)" xfId="24"/>
    <cellStyle name="Comma (2)" xfId="25"/>
    <cellStyle name="Comma 10" xfId="26"/>
    <cellStyle name="Comma 11" xfId="27"/>
    <cellStyle name="Comma 12" xfId="28"/>
    <cellStyle name="Comma 13" xfId="29"/>
    <cellStyle name="Comma 14" xfId="30"/>
    <cellStyle name="Comma 15" xfId="31"/>
    <cellStyle name="Comma 16" xfId="32"/>
    <cellStyle name="Comma 17" xfId="33"/>
    <cellStyle name="Comma 18" xfId="34"/>
    <cellStyle name="Comma 19" xfId="35"/>
    <cellStyle name="Comma 2" xfId="36"/>
    <cellStyle name="Comma 2 2" xfId="37"/>
    <cellStyle name="Comma 2 3" xfId="38"/>
    <cellStyle name="Comma 2 4" xfId="39"/>
    <cellStyle name="Comma 2 5" xfId="40"/>
    <cellStyle name="Comma 2 6" xfId="41"/>
    <cellStyle name="Comma 20" xfId="42"/>
    <cellStyle name="Comma 21" xfId="43"/>
    <cellStyle name="Comma 22" xfId="44"/>
    <cellStyle name="Comma 23" xfId="45"/>
    <cellStyle name="Comma 24" xfId="46"/>
    <cellStyle name="Comma 25" xfId="47"/>
    <cellStyle name="Comma 26" xfId="48"/>
    <cellStyle name="Comma 27" xfId="49"/>
    <cellStyle name="Comma 28" xfId="50"/>
    <cellStyle name="Comma 29" xfId="51"/>
    <cellStyle name="Comma 3" xfId="52"/>
    <cellStyle name="Comma 3 2" xfId="53"/>
    <cellStyle name="Comma 30" xfId="54"/>
    <cellStyle name="Comma 31" xfId="55"/>
    <cellStyle name="Comma 32" xfId="56"/>
    <cellStyle name="Comma 33" xfId="57"/>
    <cellStyle name="Comma 34" xfId="58"/>
    <cellStyle name="Comma 35" xfId="59"/>
    <cellStyle name="Comma 36" xfId="60"/>
    <cellStyle name="Comma 37" xfId="61"/>
    <cellStyle name="Comma 4" xfId="62"/>
    <cellStyle name="Comma 5" xfId="63"/>
    <cellStyle name="Comma 5 2" xfId="64"/>
    <cellStyle name="Comma 6" xfId="65"/>
    <cellStyle name="Comma 6 2" xfId="66"/>
    <cellStyle name="Comma 7" xfId="67"/>
    <cellStyle name="Comma 8" xfId="68"/>
    <cellStyle name="Comma 9" xfId="69"/>
    <cellStyle name="Comparative" xfId="70"/>
    <cellStyle name="COMPS" xfId="71"/>
    <cellStyle name="Constant" xfId="72"/>
    <cellStyle name="Copied" xfId="73"/>
    <cellStyle name="Currency (0)" xfId="74"/>
    <cellStyle name="Currency (2)" xfId="75"/>
    <cellStyle name="Currency 2" xfId="76"/>
    <cellStyle name="Currency 2 5" xfId="77"/>
    <cellStyle name="Current year actual" xfId="78"/>
    <cellStyle name="DATA_ENT" xfId="79"/>
    <cellStyle name="DEFAULT" xfId="80"/>
    <cellStyle name="DOWNFOOT" xfId="81"/>
    <cellStyle name="Entered" xfId="82"/>
    <cellStyle name="Extraction" xfId="83"/>
    <cellStyle name="Extraction Header" xfId="84"/>
    <cellStyle name="FDC_PULL" xfId="85"/>
    <cellStyle name="Grey" xfId="86"/>
    <cellStyle name="Header information" xfId="87"/>
    <cellStyle name="Header1" xfId="88"/>
    <cellStyle name="Header2" xfId="89"/>
    <cellStyle name="Heading" xfId="90"/>
    <cellStyle name="Hyperlink" xfId="91" builtinId="8"/>
    <cellStyle name="Hyperlink 2" xfId="92"/>
    <cellStyle name="Input [yellow]" xfId="93"/>
    <cellStyle name="Interco Text" xfId="94"/>
    <cellStyle name="l" xfId="95"/>
    <cellStyle name="left" xfId="96"/>
    <cellStyle name="LINK" xfId="97"/>
    <cellStyle name="Locked" xfId="98"/>
    <cellStyle name="Milliers [0]_AR1194" xfId="99"/>
    <cellStyle name="Milliers_AR1194" xfId="100"/>
    <cellStyle name="Monétaire [0]_AR1194" xfId="101"/>
    <cellStyle name="Monétaire_AR1194" xfId="102"/>
    <cellStyle name="Normal" xfId="0" builtinId="0"/>
    <cellStyle name="Normal - Style1" xfId="103"/>
    <cellStyle name="Normal 10" xfId="104"/>
    <cellStyle name="Normal 11" xfId="105"/>
    <cellStyle name="Normal 12" xfId="106"/>
    <cellStyle name="Normal 13" xfId="107"/>
    <cellStyle name="Normal 14" xfId="108"/>
    <cellStyle name="Normal 15" xfId="109"/>
    <cellStyle name="Normal 16" xfId="110"/>
    <cellStyle name="Normal 17" xfId="111"/>
    <cellStyle name="Normal 18" xfId="112"/>
    <cellStyle name="Normal 19" xfId="113"/>
    <cellStyle name="Normal 2" xfId="114"/>
    <cellStyle name="Normal 2 2" xfId="115"/>
    <cellStyle name="Normal 2 2 2" xfId="116"/>
    <cellStyle name="Normal 2 3" xfId="117"/>
    <cellStyle name="Normal 2 4" xfId="118"/>
    <cellStyle name="Normal 2 5" xfId="119"/>
    <cellStyle name="Normal 2 6" xfId="120"/>
    <cellStyle name="Normal 2 7" xfId="121"/>
    <cellStyle name="Normal 2 8" xfId="122"/>
    <cellStyle name="Normal 2_DSO Order Intake" xfId="123"/>
    <cellStyle name="Normal 20" xfId="124"/>
    <cellStyle name="Normal 20 2" xfId="125"/>
    <cellStyle name="Normal 21" xfId="126"/>
    <cellStyle name="Normal 22" xfId="127"/>
    <cellStyle name="Normal 23" xfId="128"/>
    <cellStyle name="Normal 24" xfId="129"/>
    <cellStyle name="Normal 25" xfId="130"/>
    <cellStyle name="Normal 26" xfId="131"/>
    <cellStyle name="Normal 27" xfId="132"/>
    <cellStyle name="Normal 28" xfId="133"/>
    <cellStyle name="Normal 29" xfId="134"/>
    <cellStyle name="Normal 3" xfId="135"/>
    <cellStyle name="Normal 3 2" xfId="136"/>
    <cellStyle name="Normal 3 3" xfId="137"/>
    <cellStyle name="Normal 3 4" xfId="138"/>
    <cellStyle name="Normal 3_DSO Order Intake" xfId="139"/>
    <cellStyle name="Normal 30" xfId="140"/>
    <cellStyle name="Normal 31" xfId="141"/>
    <cellStyle name="Normal 32" xfId="142"/>
    <cellStyle name="Normal 33" xfId="143"/>
    <cellStyle name="Normal 34" xfId="144"/>
    <cellStyle name="Normal 35" xfId="145"/>
    <cellStyle name="Normal 36" xfId="146"/>
    <cellStyle name="Normal 37" xfId="147"/>
    <cellStyle name="Normal 38" xfId="148"/>
    <cellStyle name="Normal 39" xfId="149"/>
    <cellStyle name="Normal 4" xfId="150"/>
    <cellStyle name="Normal 4 2" xfId="151"/>
    <cellStyle name="Normal 4 3" xfId="152"/>
    <cellStyle name="Normal 4_DSO Order Intake" xfId="153"/>
    <cellStyle name="Normal 40" xfId="154"/>
    <cellStyle name="Normal 41" xfId="155"/>
    <cellStyle name="Normal 42" xfId="156"/>
    <cellStyle name="Normal 43" xfId="157"/>
    <cellStyle name="Normal 44" xfId="158"/>
    <cellStyle name="Normal 45" xfId="159"/>
    <cellStyle name="Normal 46" xfId="160"/>
    <cellStyle name="Normal 47" xfId="161"/>
    <cellStyle name="Normal 5" xfId="162"/>
    <cellStyle name="Normal 5 2" xfId="163"/>
    <cellStyle name="Normal 5_DSO Order Intake" xfId="164"/>
    <cellStyle name="Normal 6" xfId="165"/>
    <cellStyle name="Normal 7" xfId="166"/>
    <cellStyle name="Normal 76" xfId="167"/>
    <cellStyle name="Normal 8" xfId="168"/>
    <cellStyle name="Normal 9" xfId="169"/>
    <cellStyle name="Normal Input Page" xfId="170"/>
    <cellStyle name="Normal_20060623-NB_Table 1.11 - Expenditure by SIC (DRAFT)" xfId="171"/>
    <cellStyle name="Normal_20060623-NB_Table 1.11 - Expenditure by SIC (DRAFT) 2" xfId="172"/>
    <cellStyle name="Normal_20070323-TR_PFI 200607 not inc March-U" xfId="173"/>
    <cellStyle name="Normal_20070816_NB_REVISED Table 1.12 UKDS 2007" xfId="174"/>
    <cellStyle name="Normal_20080528-LH_Final list0708" xfId="175"/>
    <cellStyle name="Normal_20110426-UKDS 11 Ch 1 template amended by Matt" xfId="176"/>
    <cellStyle name="Normal_20140317-JM_Charts_1.01.04a-c_Initial_version-U" xfId="177"/>
    <cellStyle name="Normal_20140317-JM_Table_1.2_Version2_CURRENT-U" xfId="178"/>
    <cellStyle name="Normal_20140317-JM_Table_1.2_Version2_CURRENT-U 2" xfId="179"/>
    <cellStyle name="Normal_20140617-JM_Prelim_Table_Idea-O" xfId="180"/>
    <cellStyle name="Normal_20140725-NS_Final table for checking-O 2" xfId="181"/>
    <cellStyle name="Normal_50m plus Companies 2" xfId="182"/>
    <cellStyle name="Normal_Reformatting of QPR" xfId="183"/>
    <cellStyle name="Normal_Sheet1" xfId="184"/>
    <cellStyle name="Normal_Sheet1 2" xfId="185"/>
    <cellStyle name="Normal_Sheet1_20150618-PH_Companies over £50m with TFs 2" xfId="186"/>
    <cellStyle name="Normal_Sheet2" xfId="187"/>
    <cellStyle name="Normal_Sheet2 2" xfId="188"/>
    <cellStyle name="Normal_Sheet2 3" xfId="189"/>
    <cellStyle name="Normal_Sheet3" xfId="190"/>
    <cellStyle name="Normal2" xfId="191"/>
    <cellStyle name="Note 2" xfId="192"/>
    <cellStyle name="Note 3" xfId="193"/>
    <cellStyle name="Note 3 10" xfId="194"/>
    <cellStyle name="Note 3 11" xfId="195"/>
    <cellStyle name="Note 3 12" xfId="196"/>
    <cellStyle name="Note 3 13" xfId="197"/>
    <cellStyle name="Note 3 14" xfId="198"/>
    <cellStyle name="Note 3 2" xfId="199"/>
    <cellStyle name="Note 3 3" xfId="200"/>
    <cellStyle name="Note 3 4" xfId="201"/>
    <cellStyle name="Note 3 5" xfId="202"/>
    <cellStyle name="Note 3 6" xfId="203"/>
    <cellStyle name="Note 3 7" xfId="204"/>
    <cellStyle name="Note 3 8" xfId="205"/>
    <cellStyle name="Note 3 9" xfId="206"/>
    <cellStyle name="Note 4" xfId="207"/>
    <cellStyle name="Note 4 10" xfId="208"/>
    <cellStyle name="Note 4 11" xfId="209"/>
    <cellStyle name="Note 4 12" xfId="210"/>
    <cellStyle name="Note 4 13" xfId="211"/>
    <cellStyle name="Note 4 14" xfId="212"/>
    <cellStyle name="Note 4 2" xfId="213"/>
    <cellStyle name="Note 4 3" xfId="214"/>
    <cellStyle name="Note 4 4" xfId="215"/>
    <cellStyle name="Note 4 5" xfId="216"/>
    <cellStyle name="Note 4 6" xfId="217"/>
    <cellStyle name="Note 4 7" xfId="218"/>
    <cellStyle name="Note 4 8" xfId="219"/>
    <cellStyle name="Note 4 9" xfId="220"/>
    <cellStyle name="Note 5" xfId="221"/>
    <cellStyle name="Note 5 10" xfId="222"/>
    <cellStyle name="Note 5 11" xfId="223"/>
    <cellStyle name="Note 5 12" xfId="224"/>
    <cellStyle name="Note 5 13" xfId="225"/>
    <cellStyle name="Note 5 14" xfId="226"/>
    <cellStyle name="Note 5 2" xfId="227"/>
    <cellStyle name="Note 5 3" xfId="228"/>
    <cellStyle name="Note 5 4" xfId="229"/>
    <cellStyle name="Note 5 5" xfId="230"/>
    <cellStyle name="Note 5 6" xfId="231"/>
    <cellStyle name="Note 5 7" xfId="232"/>
    <cellStyle name="Note 5 8" xfId="233"/>
    <cellStyle name="Note 5 9" xfId="234"/>
    <cellStyle name="OtherSEEntry" xfId="235"/>
    <cellStyle name="Percent" xfId="236" builtinId="5"/>
    <cellStyle name="Percent (1)" xfId="237"/>
    <cellStyle name="Percent (2)" xfId="238"/>
    <cellStyle name="Percent [2]" xfId="239"/>
    <cellStyle name="Percent 2" xfId="240"/>
    <cellStyle name="Percent 2 2" xfId="241"/>
    <cellStyle name="Percent 3" xfId="242"/>
    <cellStyle name="PERCENTAGE" xfId="243"/>
    <cellStyle name="Prior year bfwd" xfId="244"/>
    <cellStyle name="Project Text" xfId="245"/>
    <cellStyle name="RevList" xfId="246"/>
    <cellStyle name="SAPBEXstdData" xfId="247"/>
    <cellStyle name="SAPBEXstdItem" xfId="248"/>
    <cellStyle name="SDEntry" xfId="249"/>
    <cellStyle name="SDHeader" xfId="250"/>
    <cellStyle name="SECategory" xfId="251"/>
    <cellStyle name="SEEntry" xfId="252"/>
    <cellStyle name="SEFormula" xfId="253"/>
    <cellStyle name="SEHeader" xfId="254"/>
    <cellStyle name="SELocked" xfId="255"/>
    <cellStyle name="Sensitivity" xfId="256"/>
    <cellStyle name="SEPEntry" xfId="257"/>
    <cellStyle name="SPEntry" xfId="258"/>
    <cellStyle name="SPFormula" xfId="259"/>
    <cellStyle name="SPHeader" xfId="260"/>
    <cellStyle name="SPLocked" xfId="261"/>
    <cellStyle name="SRHeader" xfId="262"/>
    <cellStyle name="Standard_MAIN_ORDERS_SALES_2003" xfId="263"/>
    <cellStyle name="Style 1" xfId="264"/>
    <cellStyle name="Style 1 2" xfId="265"/>
    <cellStyle name="Subtotal" xfId="266"/>
    <cellStyle name="Text input" xfId="267"/>
    <cellStyle name="Text_link" xfId="268"/>
    <cellStyle name="Unavailable" xfId="269"/>
    <cellStyle name="Update" xfId="270"/>
    <cellStyle name="wrap" xfId="27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75712A"/>
      <rgbColor rgb="0000FFFF"/>
      <rgbColor rgb="0077515D"/>
      <rgbColor rgb="00008000"/>
      <rgbColor rgb="00000080"/>
      <rgbColor rgb="00808000"/>
      <rgbColor rgb="00800080"/>
      <rgbColor rgb="00008080"/>
      <rgbColor rgb="00C0C0C0"/>
      <rgbColor rgb="00808080"/>
      <rgbColor rgb="004F213A"/>
      <rgbColor rgb="0077515D"/>
      <rgbColor rgb="00BBA8AC"/>
      <rgbColor rgb="00E0D8D8"/>
      <rgbColor rgb="00E4E7EA"/>
      <rgbColor rgb="00FF8080"/>
      <rgbColor rgb="000066CC"/>
      <rgbColor rgb="00CCCCFF"/>
      <rgbColor rgb="00000080"/>
      <rgbColor rgb="00FF00FF"/>
      <rgbColor rgb="00FFFF00"/>
      <rgbColor rgb="0000FFFF"/>
      <rgbColor rgb="00800080"/>
      <rgbColor rgb="00800000"/>
      <rgbColor rgb="00008080"/>
      <rgbColor rgb="00B9CF77"/>
      <rgbColor rgb="0000CCFF"/>
      <rgbColor rgb="00CCFFFF"/>
      <rgbColor rgb="00CCFFCC"/>
      <rgbColor rgb="00FFFF99"/>
      <rgbColor rgb="0099CCFF"/>
      <rgbColor rgb="00A1B734"/>
      <rgbColor rgb="00CC99FF"/>
      <rgbColor rgb="00EEF3D9"/>
      <rgbColor rgb="003366FF"/>
      <rgbColor rgb="0033CCCC"/>
      <rgbColor rgb="0099CC00"/>
      <rgbColor rgb="00B9CF77"/>
      <rgbColor rgb="00FF9900"/>
      <rgbColor rgb="00BBA8AC"/>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Competitive</c:v>
          </c:tx>
          <c:spPr>
            <a:solidFill>
              <a:srgbClr val="CCCCFF"/>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Lit>
              <c:ptCount val="7"/>
              <c:pt idx="0">
                <c:v>2008/09</c:v>
              </c:pt>
              <c:pt idx="1">
                <c:v>2009/10</c:v>
              </c:pt>
              <c:pt idx="2">
                <c:v>2010/11</c:v>
              </c:pt>
              <c:pt idx="3">
                <c:v>2011/12</c:v>
              </c:pt>
              <c:pt idx="4">
                <c:v>2012/13</c:v>
              </c:pt>
              <c:pt idx="5">
                <c:v>2013/14</c:v>
              </c:pt>
              <c:pt idx="6">
                <c:v>2014/15</c:v>
              </c:pt>
            </c:strLit>
          </c:cat>
          <c:val>
            <c:numLit>
              <c:formatCode>General</c:formatCode>
              <c:ptCount val="7"/>
              <c:pt idx="0">
                <c:v>0.24990721266856364</c:v>
              </c:pt>
              <c:pt idx="1">
                <c:v>0.22566150773839241</c:v>
              </c:pt>
              <c:pt idx="2">
                <c:v>0.25661914460285135</c:v>
              </c:pt>
              <c:pt idx="3">
                <c:v>0.30013049151805132</c:v>
              </c:pt>
              <c:pt idx="4">
                <c:v>0.33374045801526719</c:v>
              </c:pt>
              <c:pt idx="5">
                <c:v>0.38719646799116997</c:v>
              </c:pt>
              <c:pt idx="6">
                <c:v>0.47192716236722304</c:v>
              </c:pt>
            </c:numLit>
          </c:val>
        </c:ser>
        <c:ser>
          <c:idx val="1"/>
          <c:order val="1"/>
          <c:tx>
            <c:v>Non Competitive</c:v>
          </c:tx>
          <c:spPr>
            <a:solidFill>
              <a:srgbClr val="CCFFCC"/>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Lit>
              <c:ptCount val="7"/>
              <c:pt idx="0">
                <c:v>2008/09</c:v>
              </c:pt>
              <c:pt idx="1">
                <c:v>2009/10</c:v>
              </c:pt>
              <c:pt idx="2">
                <c:v>2010/11</c:v>
              </c:pt>
              <c:pt idx="3">
                <c:v>2011/12</c:v>
              </c:pt>
              <c:pt idx="4">
                <c:v>2012/13</c:v>
              </c:pt>
              <c:pt idx="5">
                <c:v>2013/14</c:v>
              </c:pt>
              <c:pt idx="6">
                <c:v>2014/15</c:v>
              </c:pt>
            </c:strLit>
          </c:cat>
          <c:val>
            <c:numLit>
              <c:formatCode>General</c:formatCode>
              <c:ptCount val="7"/>
              <c:pt idx="0">
                <c:v>0.67685265371767911</c:v>
              </c:pt>
              <c:pt idx="1">
                <c:v>0.71530204692960564</c:v>
              </c:pt>
              <c:pt idx="2">
                <c:v>0.67914773617421276</c:v>
              </c:pt>
              <c:pt idx="3">
                <c:v>0.63201391909525884</c:v>
              </c:pt>
              <c:pt idx="4">
                <c:v>0.56702290076335882</c:v>
              </c:pt>
              <c:pt idx="5">
                <c:v>0.55938189845474617</c:v>
              </c:pt>
              <c:pt idx="6">
                <c:v>0.5260495700556399</c:v>
              </c:pt>
            </c:numLit>
          </c:val>
        </c:ser>
        <c:ser>
          <c:idx val="2"/>
          <c:order val="2"/>
          <c:tx>
            <c:v>Other</c:v>
          </c:tx>
          <c:spPr>
            <a:solidFill>
              <a:srgbClr val="EEF3D9"/>
            </a:solidFill>
            <a:ln w="12700">
              <a:solidFill>
                <a:srgbClr val="000000"/>
              </a:solidFill>
              <a:prstDash val="solid"/>
            </a:ln>
          </c:spPr>
          <c:invertIfNegative val="0"/>
          <c:dLbls>
            <c:dLbl>
              <c:idx val="6"/>
              <c:delete val="1"/>
            </c:dLbl>
            <c:spPr>
              <a:noFill/>
              <a:ln w="25400">
                <a:noFill/>
              </a:ln>
            </c:spPr>
            <c:txPr>
              <a:bodyPr/>
              <a:lstStyle/>
              <a:p>
                <a:pPr>
                  <a:defRPr sz="1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Lit>
              <c:ptCount val="7"/>
              <c:pt idx="0">
                <c:v>2008/09</c:v>
              </c:pt>
              <c:pt idx="1">
                <c:v>2009/10</c:v>
              </c:pt>
              <c:pt idx="2">
                <c:v>2010/11</c:v>
              </c:pt>
              <c:pt idx="3">
                <c:v>2011/12</c:v>
              </c:pt>
              <c:pt idx="4">
                <c:v>2012/13</c:v>
              </c:pt>
              <c:pt idx="5">
                <c:v>2013/14</c:v>
              </c:pt>
              <c:pt idx="6">
                <c:v>2014/15</c:v>
              </c:pt>
            </c:strLit>
          </c:cat>
          <c:val>
            <c:numLit>
              <c:formatCode>General</c:formatCode>
              <c:ptCount val="7"/>
              <c:pt idx="0">
                <c:v>7.3240133613757266E-2</c:v>
              </c:pt>
              <c:pt idx="1">
                <c:v>5.9036445332001995E-2</c:v>
              </c:pt>
              <c:pt idx="2">
                <c:v>6.4233119222935897E-2</c:v>
              </c:pt>
              <c:pt idx="3">
                <c:v>6.7855589386689869E-2</c:v>
              </c:pt>
              <c:pt idx="4">
                <c:v>9.9236641221374045E-2</c:v>
              </c:pt>
              <c:pt idx="5">
                <c:v>5.3421633554083886E-2</c:v>
              </c:pt>
              <c:pt idx="6">
                <c:v>2.0232675771370764E-3</c:v>
              </c:pt>
            </c:numLit>
          </c:val>
        </c:ser>
        <c:dLbls>
          <c:showLegendKey val="0"/>
          <c:showVal val="0"/>
          <c:showCatName val="0"/>
          <c:showSerName val="0"/>
          <c:showPercent val="0"/>
          <c:showBubbleSize val="0"/>
        </c:dLbls>
        <c:gapWidth val="150"/>
        <c:overlap val="100"/>
        <c:axId val="169680896"/>
        <c:axId val="169682432"/>
      </c:barChart>
      <c:catAx>
        <c:axId val="169680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69682432"/>
        <c:crosses val="autoZero"/>
        <c:auto val="1"/>
        <c:lblAlgn val="ctr"/>
        <c:lblOffset val="100"/>
        <c:tickLblSkip val="1"/>
        <c:tickMarkSkip val="1"/>
        <c:noMultiLvlLbl val="0"/>
      </c:catAx>
      <c:valAx>
        <c:axId val="169682432"/>
        <c:scaling>
          <c:orientation val="minMax"/>
        </c:scaling>
        <c:delete val="0"/>
        <c:axPos val="l"/>
        <c:majorGridlines>
          <c:spPr>
            <a:ln w="3175">
              <a:solidFill>
                <a:srgbClr val="969696"/>
              </a:solidFill>
              <a:prstDash val="solid"/>
            </a:ln>
          </c:spPr>
        </c:majorGridlines>
        <c:title>
          <c:tx>
            <c:rich>
              <a:bodyPr/>
              <a:lstStyle/>
              <a:p>
                <a:pPr>
                  <a:defRPr sz="175" b="1" i="0" u="none" strike="noStrike" baseline="0">
                    <a:solidFill>
                      <a:srgbClr val="000000"/>
                    </a:solidFill>
                    <a:latin typeface="Arial"/>
                    <a:ea typeface="Arial"/>
                    <a:cs typeface="Arial"/>
                  </a:defRPr>
                </a:pPr>
                <a:r>
                  <a:t>Percentage of New Contracts</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69680896"/>
        <c:crosses val="autoZero"/>
        <c:crossBetween val="between"/>
      </c:valAx>
      <c:spPr>
        <a:noFill/>
        <a:ln w="3175">
          <a:solidFill>
            <a:srgbClr val="969696"/>
          </a:solidFill>
          <a:prstDash val="solid"/>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0"/>
      <c:hPercent val="500"/>
      <c:rotY val="0"/>
      <c:depthPercent val="2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bar"/>
        <c:grouping val="stacked"/>
        <c:varyColors val="0"/>
        <c:ser>
          <c:idx val="1"/>
          <c:order val="0"/>
          <c:tx>
            <c:v>Contract Start Date</c:v>
          </c:tx>
          <c:spPr>
            <a:noFill/>
            <a:ln w="25400">
              <a:noFill/>
            </a:ln>
          </c:spPr>
          <c:invertIfNegative val="0"/>
          <c:cat>
            <c:strLit>
              <c:ptCount val="14"/>
              <c:pt idx="0">
                <c:v>Strategic Sealift (Ro-Ro Ferries)</c:v>
              </c:pt>
              <c:pt idx="1">
                <c:v>Skynet 5</c:v>
              </c:pt>
              <c:pt idx="2">
                <c:v>Provision of Marine Services (PMS)</c:v>
              </c:pt>
              <c:pt idx="3">
                <c:v>Northwood Headquarters</c:v>
              </c:pt>
              <c:pt idx="4">
                <c:v>MOD-wide Water and Wastewater (Project Aquatrine) - Package C</c:v>
              </c:pt>
              <c:pt idx="5">
                <c:v>MOD-wide Water and Waste Water Project (Aquatrine) - Package A </c:v>
              </c:pt>
              <c:pt idx="6">
                <c:v>Main Building Refurbishment</c:v>
              </c:pt>
              <c:pt idx="7">
                <c:v>Joint Services Command and Staff College </c:v>
              </c:pt>
              <c:pt idx="8">
                <c:v>Future Strategic Tanker Aircraft (FSTA)</c:v>
              </c:pt>
              <c:pt idx="9">
                <c:v>Defence Fixed Telecommunications Service (DFTS)</c:v>
              </c:pt>
              <c:pt idx="10">
                <c:v>Colchester</c:v>
              </c:pt>
              <c:pt idx="11">
                <c:v>C vehicles</c:v>
              </c:pt>
              <c:pt idx="12">
                <c:v>Attack Helicopters Training - Apache Simulator Training</c:v>
              </c:pt>
              <c:pt idx="13">
                <c:v>Allenby/Connaught</c:v>
              </c:pt>
            </c:strLit>
          </c:cat>
          <c:val>
            <c:numLit>
              <c:formatCode>General</c:formatCode>
              <c:ptCount val="14"/>
              <c:pt idx="0">
                <c:v>2002.4888888888891</c:v>
              </c:pt>
              <c:pt idx="1">
                <c:v>2003.8118279569892</c:v>
              </c:pt>
              <c:pt idx="2">
                <c:v>2007.9516129032259</c:v>
              </c:pt>
              <c:pt idx="3">
                <c:v>2006.5725806451612</c:v>
              </c:pt>
              <c:pt idx="4">
                <c:v>2004.8198924731182</c:v>
              </c:pt>
              <c:pt idx="5">
                <c:v>2003.2944444444445</c:v>
              </c:pt>
              <c:pt idx="6">
                <c:v>2000.3413978494623</c:v>
              </c:pt>
              <c:pt idx="7">
                <c:v>1998.4277777777779</c:v>
              </c:pt>
              <c:pt idx="8">
                <c:v>2008.236559139785</c:v>
              </c:pt>
              <c:pt idx="9">
                <c:v>1997.5645161290322</c:v>
              </c:pt>
              <c:pt idx="10">
                <c:v>2004.0980825958702</c:v>
              </c:pt>
              <c:pt idx="11">
                <c:v>2005.4416666666668</c:v>
              </c:pt>
              <c:pt idx="12">
                <c:v>1998.5779569892472</c:v>
              </c:pt>
              <c:pt idx="13">
                <c:v>2006.2638888888889</c:v>
              </c:pt>
            </c:numLit>
          </c:val>
        </c:ser>
        <c:ser>
          <c:idx val="2"/>
          <c:order val="1"/>
          <c:tx>
            <c:v>Diff (Years)</c:v>
          </c:tx>
          <c:spPr>
            <a:solidFill>
              <a:srgbClr val="333399"/>
            </a:solidFill>
            <a:ln w="12700">
              <a:solidFill>
                <a:srgbClr val="000000"/>
              </a:solidFill>
              <a:prstDash val="solid"/>
            </a:ln>
          </c:spPr>
          <c:invertIfNegative val="0"/>
          <c:dLbls>
            <c:dLbl>
              <c:idx val="0"/>
              <c:tx>
                <c:rich>
                  <a:bodyPr/>
                  <a:lstStyle/>
                  <a:p>
                    <a:r>
                      <a:t>£856 million</a:t>
                    </a:r>
                  </a:p>
                </c:rich>
              </c:tx>
              <c:showLegendKey val="0"/>
              <c:showVal val="0"/>
              <c:showCatName val="0"/>
              <c:showSerName val="0"/>
              <c:showPercent val="0"/>
              <c:showBubbleSize val="0"/>
            </c:dLbl>
            <c:dLbl>
              <c:idx val="1"/>
              <c:tx>
                <c:rich>
                  <a:bodyPr/>
                  <a:lstStyle/>
                  <a:p>
                    <a:r>
                      <a:t>£3 642 million</a:t>
                    </a:r>
                  </a:p>
                </c:rich>
              </c:tx>
              <c:showLegendKey val="0"/>
              <c:showVal val="0"/>
              <c:showCatName val="0"/>
              <c:showSerName val="0"/>
              <c:showPercent val="0"/>
              <c:showBubbleSize val="0"/>
            </c:dLbl>
            <c:dLbl>
              <c:idx val="2"/>
              <c:tx>
                <c:rich>
                  <a:bodyPr/>
                  <a:lstStyle/>
                  <a:p>
                    <a:r>
                      <a:t>£999 million</a:t>
                    </a:r>
                  </a:p>
                </c:rich>
              </c:tx>
              <c:showLegendKey val="0"/>
              <c:showVal val="0"/>
              <c:showCatName val="0"/>
              <c:showSerName val="0"/>
              <c:showPercent val="0"/>
              <c:showBubbleSize val="0"/>
            </c:dLbl>
            <c:dLbl>
              <c:idx val="3"/>
              <c:tx>
                <c:rich>
                  <a:bodyPr/>
                  <a:lstStyle/>
                  <a:p>
                    <a:r>
                      <a:t>£1 143 million</a:t>
                    </a:r>
                  </a:p>
                </c:rich>
              </c:tx>
              <c:showLegendKey val="0"/>
              <c:showVal val="0"/>
              <c:showCatName val="0"/>
              <c:showSerName val="0"/>
              <c:showPercent val="0"/>
              <c:showBubbleSize val="0"/>
            </c:dLbl>
            <c:dLbl>
              <c:idx val="4"/>
              <c:tx>
                <c:rich>
                  <a:bodyPr/>
                  <a:lstStyle/>
                  <a:p>
                    <a:r>
                      <a:t>£1 024 million</a:t>
                    </a:r>
                  </a:p>
                </c:rich>
              </c:tx>
              <c:showLegendKey val="0"/>
              <c:showVal val="0"/>
              <c:showCatName val="0"/>
              <c:showSerName val="0"/>
              <c:showPercent val="0"/>
              <c:showBubbleSize val="0"/>
            </c:dLbl>
            <c:dLbl>
              <c:idx val="5"/>
              <c:tx>
                <c:rich>
                  <a:bodyPr/>
                  <a:lstStyle/>
                  <a:p>
                    <a:r>
                      <a:t>£966 million</a:t>
                    </a:r>
                  </a:p>
                </c:rich>
              </c:tx>
              <c:showLegendKey val="0"/>
              <c:showVal val="0"/>
              <c:showCatName val="0"/>
              <c:showSerName val="0"/>
              <c:showPercent val="0"/>
              <c:showBubbleSize val="0"/>
            </c:dLbl>
            <c:dLbl>
              <c:idx val="6"/>
              <c:tx>
                <c:rich>
                  <a:bodyPr/>
                  <a:lstStyle/>
                  <a:p>
                    <a:r>
                      <a:t>£2 356 million</a:t>
                    </a:r>
                  </a:p>
                </c:rich>
              </c:tx>
              <c:showLegendKey val="0"/>
              <c:showVal val="0"/>
              <c:showCatName val="0"/>
              <c:showSerName val="0"/>
              <c:showPercent val="0"/>
              <c:showBubbleSize val="0"/>
            </c:dLbl>
            <c:dLbl>
              <c:idx val="7"/>
              <c:tx>
                <c:rich>
                  <a:bodyPr/>
                  <a:lstStyle/>
                  <a:p>
                    <a:r>
                      <a:t>£918 million</a:t>
                    </a:r>
                  </a:p>
                </c:rich>
              </c:tx>
              <c:showLegendKey val="0"/>
              <c:showVal val="0"/>
              <c:showCatName val="0"/>
              <c:showSerName val="0"/>
              <c:showPercent val="0"/>
              <c:showBubbleSize val="0"/>
            </c:dLbl>
            <c:dLbl>
              <c:idx val="8"/>
              <c:tx>
                <c:rich>
                  <a:bodyPr/>
                  <a:lstStyle/>
                  <a:p>
                    <a:r>
                      <a:t>£10 426 million</a:t>
                    </a:r>
                  </a:p>
                </c:rich>
              </c:tx>
              <c:showLegendKey val="0"/>
              <c:showVal val="0"/>
              <c:showCatName val="0"/>
              <c:showSerName val="0"/>
              <c:showPercent val="0"/>
              <c:showBubbleSize val="0"/>
            </c:dLbl>
            <c:dLbl>
              <c:idx val="9"/>
              <c:tx>
                <c:rich>
                  <a:bodyPr/>
                  <a:lstStyle/>
                  <a:p>
                    <a:r>
                      <a:t>£3 941 million</a:t>
                    </a:r>
                  </a:p>
                </c:rich>
              </c:tx>
              <c:showLegendKey val="0"/>
              <c:showVal val="0"/>
              <c:showCatName val="0"/>
              <c:showSerName val="0"/>
              <c:showPercent val="0"/>
              <c:showBubbleSize val="0"/>
            </c:dLbl>
            <c:dLbl>
              <c:idx val="10"/>
              <c:tx>
                <c:rich>
                  <a:bodyPr/>
                  <a:lstStyle/>
                  <a:p>
                    <a:r>
                      <a:t>£1 562 million</a:t>
                    </a:r>
                  </a:p>
                </c:rich>
              </c:tx>
              <c:showLegendKey val="0"/>
              <c:showVal val="0"/>
              <c:showCatName val="0"/>
              <c:showSerName val="0"/>
              <c:showPercent val="0"/>
              <c:showBubbleSize val="0"/>
            </c:dLbl>
            <c:dLbl>
              <c:idx val="11"/>
              <c:tx>
                <c:rich>
                  <a:bodyPr/>
                  <a:lstStyle/>
                  <a:p>
                    <a:r>
                      <a:t>£588 million</a:t>
                    </a:r>
                  </a:p>
                </c:rich>
              </c:tx>
              <c:showLegendKey val="0"/>
              <c:showVal val="0"/>
              <c:showCatName val="0"/>
              <c:showSerName val="0"/>
              <c:showPercent val="0"/>
              <c:showBubbleSize val="0"/>
            </c:dLbl>
            <c:dLbl>
              <c:idx val="12"/>
              <c:tx>
                <c:rich>
                  <a:bodyPr/>
                  <a:lstStyle/>
                  <a:p>
                    <a:r>
                      <a:t>£558 million</a:t>
                    </a:r>
                  </a:p>
                </c:rich>
              </c:tx>
              <c:showLegendKey val="0"/>
              <c:showVal val="0"/>
              <c:showCatName val="0"/>
              <c:showSerName val="0"/>
              <c:showPercent val="0"/>
              <c:showBubbleSize val="0"/>
            </c:dLbl>
            <c:dLbl>
              <c:idx val="13"/>
              <c:tx>
                <c:rich>
                  <a:bodyPr/>
                  <a:lstStyle/>
                  <a:p>
                    <a:r>
                      <a:t>£8 000 million</a:t>
                    </a:r>
                  </a:p>
                </c:rich>
              </c:tx>
              <c:showLegendKey val="0"/>
              <c:showVal val="0"/>
              <c:showCatName val="0"/>
              <c:showSerName val="0"/>
              <c:showPercent val="0"/>
              <c:showBubbleSize val="0"/>
            </c:dLbl>
            <c:spPr>
              <a:noFill/>
              <a:ln w="25400">
                <a:noFill/>
              </a:ln>
            </c:spPr>
            <c:txPr>
              <a:bodyPr/>
              <a:lstStyle/>
              <a:p>
                <a:pPr>
                  <a:defRPr sz="100" b="1" i="0" u="none" strike="noStrike" baseline="0">
                    <a:solidFill>
                      <a:srgbClr val="FFFFFF"/>
                    </a:solidFill>
                    <a:latin typeface="Arial"/>
                    <a:ea typeface="Arial"/>
                    <a:cs typeface="Arial"/>
                  </a:defRPr>
                </a:pPr>
                <a:endParaRPr lang="en-US"/>
              </a:p>
            </c:txPr>
            <c:showLegendKey val="0"/>
            <c:showVal val="0"/>
            <c:showCatName val="0"/>
            <c:showSerName val="1"/>
            <c:showPercent val="0"/>
            <c:showBubbleSize val="0"/>
            <c:showLeaderLines val="0"/>
          </c:dLbls>
          <c:cat>
            <c:strLit>
              <c:ptCount val="14"/>
              <c:pt idx="0">
                <c:v>Strategic Sealift (Ro-Ro Ferries)</c:v>
              </c:pt>
              <c:pt idx="1">
                <c:v>Skynet 5</c:v>
              </c:pt>
              <c:pt idx="2">
                <c:v>Provision of Marine Services (PMS)</c:v>
              </c:pt>
              <c:pt idx="3">
                <c:v>Northwood Headquarters</c:v>
              </c:pt>
              <c:pt idx="4">
                <c:v>MOD-wide Water and Wastewater (Project Aquatrine) - Package C</c:v>
              </c:pt>
              <c:pt idx="5">
                <c:v>MOD-wide Water and Waste Water Project (Aquatrine) - Package A </c:v>
              </c:pt>
              <c:pt idx="6">
                <c:v>Main Building Refurbishment</c:v>
              </c:pt>
              <c:pt idx="7">
                <c:v>Joint Services Command and Staff College </c:v>
              </c:pt>
              <c:pt idx="8">
                <c:v>Future Strategic Tanker Aircraft (FSTA)</c:v>
              </c:pt>
              <c:pt idx="9">
                <c:v>Defence Fixed Telecommunications Service (DFTS)</c:v>
              </c:pt>
              <c:pt idx="10">
                <c:v>Colchester</c:v>
              </c:pt>
              <c:pt idx="11">
                <c:v>C vehicles</c:v>
              </c:pt>
              <c:pt idx="12">
                <c:v>Attack Helicopters Training - Apache Simulator Training</c:v>
              </c:pt>
              <c:pt idx="13">
                <c:v>Allenby/Connaught</c:v>
              </c:pt>
            </c:strLit>
          </c:cat>
          <c:val>
            <c:numLit>
              <c:formatCode>General</c:formatCode>
              <c:ptCount val="14"/>
              <c:pt idx="0">
                <c:v>22.528767123287672</c:v>
              </c:pt>
              <c:pt idx="1">
                <c:v>15.008219178082191</c:v>
              </c:pt>
              <c:pt idx="2">
                <c:v>15.016438356164384</c:v>
              </c:pt>
              <c:pt idx="3">
                <c:v>25.013698630136986</c:v>
              </c:pt>
              <c:pt idx="4">
                <c:v>25.435616438356163</c:v>
              </c:pt>
              <c:pt idx="5">
                <c:v>25.641095890410959</c:v>
              </c:pt>
              <c:pt idx="6">
                <c:v>30.016438356164382</c:v>
              </c:pt>
              <c:pt idx="7">
                <c:v>30.260273972602739</c:v>
              </c:pt>
              <c:pt idx="8">
                <c:v>27.013698630136986</c:v>
              </c:pt>
              <c:pt idx="9">
                <c:v>18.027397260273972</c:v>
              </c:pt>
              <c:pt idx="10">
                <c:v>35.021917808219179</c:v>
              </c:pt>
              <c:pt idx="11">
                <c:v>15.983561643835616</c:v>
              </c:pt>
              <c:pt idx="12">
                <c:v>19.183561643835617</c:v>
              </c:pt>
              <c:pt idx="13">
                <c:v>35.021917808219179</c:v>
              </c:pt>
            </c:numLit>
          </c:val>
        </c:ser>
        <c:dLbls>
          <c:showLegendKey val="0"/>
          <c:showVal val="0"/>
          <c:showCatName val="0"/>
          <c:showSerName val="0"/>
          <c:showPercent val="0"/>
          <c:showBubbleSize val="0"/>
        </c:dLbls>
        <c:gapWidth val="120"/>
        <c:shape val="box"/>
        <c:axId val="178590848"/>
        <c:axId val="178592384"/>
        <c:axId val="0"/>
      </c:bar3DChart>
      <c:catAx>
        <c:axId val="17859084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78592384"/>
        <c:crosses val="autoZero"/>
        <c:auto val="1"/>
        <c:lblAlgn val="ctr"/>
        <c:lblOffset val="100"/>
        <c:tickLblSkip val="1"/>
        <c:tickMarkSkip val="1"/>
        <c:noMultiLvlLbl val="0"/>
      </c:catAx>
      <c:valAx>
        <c:axId val="178592384"/>
        <c:scaling>
          <c:orientation val="minMax"/>
          <c:min val="1990"/>
        </c:scaling>
        <c:delete val="0"/>
        <c:axPos val="b"/>
        <c:majorGridlines>
          <c:spPr>
            <a:ln w="3175">
              <a:solidFill>
                <a:srgbClr val="808080"/>
              </a:solidFill>
              <a:prstDash val="sysDash"/>
            </a:ln>
          </c:spPr>
        </c:majorGridlines>
        <c:title>
          <c:tx>
            <c:rich>
              <a:bodyPr/>
              <a:lstStyle/>
              <a:p>
                <a:pPr>
                  <a:defRPr sz="100" b="1" i="0" u="none" strike="noStrike" baseline="0">
                    <a:solidFill>
                      <a:srgbClr val="000000"/>
                    </a:solidFill>
                    <a:latin typeface="Arial"/>
                    <a:ea typeface="Arial"/>
                    <a:cs typeface="Arial"/>
                  </a:defRPr>
                </a:pPr>
                <a:r>
                  <a:t>Year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7859084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0"/>
      <c:hPercent val="500"/>
      <c:rotY val="0"/>
      <c:depthPercent val="2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bar"/>
        <c:grouping val="stacked"/>
        <c:varyColors val="0"/>
        <c:ser>
          <c:idx val="1"/>
          <c:order val="0"/>
          <c:tx>
            <c:v>Contract Start Date</c:v>
          </c:tx>
          <c:spPr>
            <a:noFill/>
            <a:ln w="25400">
              <a:noFill/>
            </a:ln>
          </c:spPr>
          <c:invertIfNegative val="0"/>
          <c:cat>
            <c:strLit>
              <c:ptCount val="14"/>
              <c:pt idx="0">
                <c:v>Strategic Sealift (Ro-Ro Ferries)</c:v>
              </c:pt>
              <c:pt idx="1">
                <c:v>Skynet 5</c:v>
              </c:pt>
              <c:pt idx="2">
                <c:v>Provision of Marine Services (PMS)</c:v>
              </c:pt>
              <c:pt idx="3">
                <c:v>Northwood Headquarters</c:v>
              </c:pt>
              <c:pt idx="4">
                <c:v>MOD-wide Water and Wastewater (Project Aquatrine) - Package C</c:v>
              </c:pt>
              <c:pt idx="5">
                <c:v>MOD-wide Water and Waste Water Project (Aquatrine) - Package A </c:v>
              </c:pt>
              <c:pt idx="6">
                <c:v>Main Building Refurbishment</c:v>
              </c:pt>
              <c:pt idx="7">
                <c:v>Joint Services Command and Staff College </c:v>
              </c:pt>
              <c:pt idx="8">
                <c:v>Future Strategic Tanker Aircraft (FSTA)</c:v>
              </c:pt>
              <c:pt idx="9">
                <c:v>Defence Fixed Telecommunications Service (DFTS)</c:v>
              </c:pt>
              <c:pt idx="10">
                <c:v>Colchester</c:v>
              </c:pt>
              <c:pt idx="11">
                <c:v>C vehicles</c:v>
              </c:pt>
              <c:pt idx="12">
                <c:v>Attack Helicopters Training - Apache Simulator Training</c:v>
              </c:pt>
              <c:pt idx="13">
                <c:v>Allenby/Connaught</c:v>
              </c:pt>
            </c:strLit>
          </c:cat>
          <c:val>
            <c:numLit>
              <c:formatCode>General</c:formatCode>
              <c:ptCount val="14"/>
              <c:pt idx="0">
                <c:v>2002.4888888888891</c:v>
              </c:pt>
              <c:pt idx="1">
                <c:v>2003.8118279569892</c:v>
              </c:pt>
              <c:pt idx="2">
                <c:v>2007.9516129032259</c:v>
              </c:pt>
              <c:pt idx="3">
                <c:v>2006.5725806451612</c:v>
              </c:pt>
              <c:pt idx="4">
                <c:v>2004.8198924731182</c:v>
              </c:pt>
              <c:pt idx="5">
                <c:v>2003.2944444444445</c:v>
              </c:pt>
              <c:pt idx="6">
                <c:v>2000.3413978494623</c:v>
              </c:pt>
              <c:pt idx="7">
                <c:v>1998.4277777777779</c:v>
              </c:pt>
              <c:pt idx="8">
                <c:v>2008.236559139785</c:v>
              </c:pt>
              <c:pt idx="9">
                <c:v>1997.5645161290322</c:v>
              </c:pt>
              <c:pt idx="10">
                <c:v>2004.0980825958702</c:v>
              </c:pt>
              <c:pt idx="11">
                <c:v>2005.4416666666668</c:v>
              </c:pt>
              <c:pt idx="12">
                <c:v>1998.5779569892472</c:v>
              </c:pt>
              <c:pt idx="13">
                <c:v>2006.2638888888889</c:v>
              </c:pt>
            </c:numLit>
          </c:val>
        </c:ser>
        <c:ser>
          <c:idx val="2"/>
          <c:order val="1"/>
          <c:tx>
            <c:v>Diff (Years)</c:v>
          </c:tx>
          <c:spPr>
            <a:solidFill>
              <a:srgbClr val="333399"/>
            </a:solidFill>
            <a:ln w="12700">
              <a:solidFill>
                <a:srgbClr val="000000"/>
              </a:solidFill>
              <a:prstDash val="solid"/>
            </a:ln>
          </c:spPr>
          <c:invertIfNegative val="0"/>
          <c:dLbls>
            <c:dLbl>
              <c:idx val="0"/>
              <c:tx>
                <c:rich>
                  <a:bodyPr/>
                  <a:lstStyle/>
                  <a:p>
                    <a:r>
                      <a:t>£856 million</a:t>
                    </a:r>
                  </a:p>
                </c:rich>
              </c:tx>
              <c:showLegendKey val="0"/>
              <c:showVal val="0"/>
              <c:showCatName val="0"/>
              <c:showSerName val="0"/>
              <c:showPercent val="0"/>
              <c:showBubbleSize val="0"/>
            </c:dLbl>
            <c:dLbl>
              <c:idx val="1"/>
              <c:tx>
                <c:rich>
                  <a:bodyPr/>
                  <a:lstStyle/>
                  <a:p>
                    <a:r>
                      <a:t>£3 642 million</a:t>
                    </a:r>
                  </a:p>
                </c:rich>
              </c:tx>
              <c:showLegendKey val="0"/>
              <c:showVal val="0"/>
              <c:showCatName val="0"/>
              <c:showSerName val="0"/>
              <c:showPercent val="0"/>
              <c:showBubbleSize val="0"/>
            </c:dLbl>
            <c:dLbl>
              <c:idx val="2"/>
              <c:tx>
                <c:rich>
                  <a:bodyPr/>
                  <a:lstStyle/>
                  <a:p>
                    <a:r>
                      <a:t>£999 million</a:t>
                    </a:r>
                  </a:p>
                </c:rich>
              </c:tx>
              <c:showLegendKey val="0"/>
              <c:showVal val="0"/>
              <c:showCatName val="0"/>
              <c:showSerName val="0"/>
              <c:showPercent val="0"/>
              <c:showBubbleSize val="0"/>
            </c:dLbl>
            <c:dLbl>
              <c:idx val="3"/>
              <c:tx>
                <c:rich>
                  <a:bodyPr/>
                  <a:lstStyle/>
                  <a:p>
                    <a:r>
                      <a:t>£1 143 million</a:t>
                    </a:r>
                  </a:p>
                </c:rich>
              </c:tx>
              <c:showLegendKey val="0"/>
              <c:showVal val="0"/>
              <c:showCatName val="0"/>
              <c:showSerName val="0"/>
              <c:showPercent val="0"/>
              <c:showBubbleSize val="0"/>
            </c:dLbl>
            <c:dLbl>
              <c:idx val="4"/>
              <c:tx>
                <c:rich>
                  <a:bodyPr/>
                  <a:lstStyle/>
                  <a:p>
                    <a:r>
                      <a:t>£1 024 million</a:t>
                    </a:r>
                  </a:p>
                </c:rich>
              </c:tx>
              <c:showLegendKey val="0"/>
              <c:showVal val="0"/>
              <c:showCatName val="0"/>
              <c:showSerName val="0"/>
              <c:showPercent val="0"/>
              <c:showBubbleSize val="0"/>
            </c:dLbl>
            <c:dLbl>
              <c:idx val="5"/>
              <c:tx>
                <c:rich>
                  <a:bodyPr/>
                  <a:lstStyle/>
                  <a:p>
                    <a:r>
                      <a:t>£966 million</a:t>
                    </a:r>
                  </a:p>
                </c:rich>
              </c:tx>
              <c:showLegendKey val="0"/>
              <c:showVal val="0"/>
              <c:showCatName val="0"/>
              <c:showSerName val="0"/>
              <c:showPercent val="0"/>
              <c:showBubbleSize val="0"/>
            </c:dLbl>
            <c:dLbl>
              <c:idx val="6"/>
              <c:tx>
                <c:rich>
                  <a:bodyPr/>
                  <a:lstStyle/>
                  <a:p>
                    <a:r>
                      <a:t>£2 356 million</a:t>
                    </a:r>
                  </a:p>
                </c:rich>
              </c:tx>
              <c:showLegendKey val="0"/>
              <c:showVal val="0"/>
              <c:showCatName val="0"/>
              <c:showSerName val="0"/>
              <c:showPercent val="0"/>
              <c:showBubbleSize val="0"/>
            </c:dLbl>
            <c:dLbl>
              <c:idx val="7"/>
              <c:tx>
                <c:rich>
                  <a:bodyPr/>
                  <a:lstStyle/>
                  <a:p>
                    <a:r>
                      <a:t>£918 million</a:t>
                    </a:r>
                  </a:p>
                </c:rich>
              </c:tx>
              <c:showLegendKey val="0"/>
              <c:showVal val="0"/>
              <c:showCatName val="0"/>
              <c:showSerName val="0"/>
              <c:showPercent val="0"/>
              <c:showBubbleSize val="0"/>
            </c:dLbl>
            <c:dLbl>
              <c:idx val="8"/>
              <c:tx>
                <c:rich>
                  <a:bodyPr/>
                  <a:lstStyle/>
                  <a:p>
                    <a:r>
                      <a:t>£10 426 million</a:t>
                    </a:r>
                  </a:p>
                </c:rich>
              </c:tx>
              <c:showLegendKey val="0"/>
              <c:showVal val="0"/>
              <c:showCatName val="0"/>
              <c:showSerName val="0"/>
              <c:showPercent val="0"/>
              <c:showBubbleSize val="0"/>
            </c:dLbl>
            <c:dLbl>
              <c:idx val="9"/>
              <c:tx>
                <c:rich>
                  <a:bodyPr/>
                  <a:lstStyle/>
                  <a:p>
                    <a:r>
                      <a:t>£3 941 million</a:t>
                    </a:r>
                  </a:p>
                </c:rich>
              </c:tx>
              <c:showLegendKey val="0"/>
              <c:showVal val="0"/>
              <c:showCatName val="0"/>
              <c:showSerName val="0"/>
              <c:showPercent val="0"/>
              <c:showBubbleSize val="0"/>
            </c:dLbl>
            <c:dLbl>
              <c:idx val="10"/>
              <c:tx>
                <c:rich>
                  <a:bodyPr/>
                  <a:lstStyle/>
                  <a:p>
                    <a:r>
                      <a:t>£1 562 million</a:t>
                    </a:r>
                  </a:p>
                </c:rich>
              </c:tx>
              <c:showLegendKey val="0"/>
              <c:showVal val="0"/>
              <c:showCatName val="0"/>
              <c:showSerName val="0"/>
              <c:showPercent val="0"/>
              <c:showBubbleSize val="0"/>
            </c:dLbl>
            <c:dLbl>
              <c:idx val="11"/>
              <c:tx>
                <c:rich>
                  <a:bodyPr/>
                  <a:lstStyle/>
                  <a:p>
                    <a:r>
                      <a:t>£588 million</a:t>
                    </a:r>
                  </a:p>
                </c:rich>
              </c:tx>
              <c:showLegendKey val="0"/>
              <c:showVal val="0"/>
              <c:showCatName val="0"/>
              <c:showSerName val="0"/>
              <c:showPercent val="0"/>
              <c:showBubbleSize val="0"/>
            </c:dLbl>
            <c:dLbl>
              <c:idx val="12"/>
              <c:tx>
                <c:rich>
                  <a:bodyPr/>
                  <a:lstStyle/>
                  <a:p>
                    <a:r>
                      <a:t>£558 million</a:t>
                    </a:r>
                  </a:p>
                </c:rich>
              </c:tx>
              <c:showLegendKey val="0"/>
              <c:showVal val="0"/>
              <c:showCatName val="0"/>
              <c:showSerName val="0"/>
              <c:showPercent val="0"/>
              <c:showBubbleSize val="0"/>
            </c:dLbl>
            <c:dLbl>
              <c:idx val="13"/>
              <c:tx>
                <c:rich>
                  <a:bodyPr/>
                  <a:lstStyle/>
                  <a:p>
                    <a:r>
                      <a:t>£8 000 million</a:t>
                    </a:r>
                  </a:p>
                </c:rich>
              </c:tx>
              <c:showLegendKey val="0"/>
              <c:showVal val="0"/>
              <c:showCatName val="0"/>
              <c:showSerName val="0"/>
              <c:showPercent val="0"/>
              <c:showBubbleSize val="0"/>
            </c:dLbl>
            <c:spPr>
              <a:noFill/>
              <a:ln w="25400">
                <a:noFill/>
              </a:ln>
            </c:spPr>
            <c:txPr>
              <a:bodyPr/>
              <a:lstStyle/>
              <a:p>
                <a:pPr>
                  <a:defRPr sz="100" b="1" i="0" u="none" strike="noStrike" baseline="0">
                    <a:solidFill>
                      <a:srgbClr val="FFFFFF"/>
                    </a:solidFill>
                    <a:latin typeface="Arial"/>
                    <a:ea typeface="Arial"/>
                    <a:cs typeface="Arial"/>
                  </a:defRPr>
                </a:pPr>
                <a:endParaRPr lang="en-US"/>
              </a:p>
            </c:txPr>
            <c:showLegendKey val="0"/>
            <c:showVal val="0"/>
            <c:showCatName val="0"/>
            <c:showSerName val="1"/>
            <c:showPercent val="0"/>
            <c:showBubbleSize val="0"/>
            <c:showLeaderLines val="0"/>
          </c:dLbls>
          <c:cat>
            <c:strLit>
              <c:ptCount val="14"/>
              <c:pt idx="0">
                <c:v>Strategic Sealift (Ro-Ro Ferries)</c:v>
              </c:pt>
              <c:pt idx="1">
                <c:v>Skynet 5</c:v>
              </c:pt>
              <c:pt idx="2">
                <c:v>Provision of Marine Services (PMS)</c:v>
              </c:pt>
              <c:pt idx="3">
                <c:v>Northwood Headquarters</c:v>
              </c:pt>
              <c:pt idx="4">
                <c:v>MOD-wide Water and Wastewater (Project Aquatrine) - Package C</c:v>
              </c:pt>
              <c:pt idx="5">
                <c:v>MOD-wide Water and Waste Water Project (Aquatrine) - Package A </c:v>
              </c:pt>
              <c:pt idx="6">
                <c:v>Main Building Refurbishment</c:v>
              </c:pt>
              <c:pt idx="7">
                <c:v>Joint Services Command and Staff College </c:v>
              </c:pt>
              <c:pt idx="8">
                <c:v>Future Strategic Tanker Aircraft (FSTA)</c:v>
              </c:pt>
              <c:pt idx="9">
                <c:v>Defence Fixed Telecommunications Service (DFTS)</c:v>
              </c:pt>
              <c:pt idx="10">
                <c:v>Colchester</c:v>
              </c:pt>
              <c:pt idx="11">
                <c:v>C vehicles</c:v>
              </c:pt>
              <c:pt idx="12">
                <c:v>Attack Helicopters Training - Apache Simulator Training</c:v>
              </c:pt>
              <c:pt idx="13">
                <c:v>Allenby/Connaught</c:v>
              </c:pt>
            </c:strLit>
          </c:cat>
          <c:val>
            <c:numLit>
              <c:formatCode>General</c:formatCode>
              <c:ptCount val="14"/>
              <c:pt idx="0">
                <c:v>22.528767123287672</c:v>
              </c:pt>
              <c:pt idx="1">
                <c:v>15.008219178082191</c:v>
              </c:pt>
              <c:pt idx="2">
                <c:v>15.016438356164384</c:v>
              </c:pt>
              <c:pt idx="3">
                <c:v>25.013698630136986</c:v>
              </c:pt>
              <c:pt idx="4">
                <c:v>25.435616438356163</c:v>
              </c:pt>
              <c:pt idx="5">
                <c:v>25.641095890410959</c:v>
              </c:pt>
              <c:pt idx="6">
                <c:v>30.016438356164382</c:v>
              </c:pt>
              <c:pt idx="7">
                <c:v>30.260273972602739</c:v>
              </c:pt>
              <c:pt idx="8">
                <c:v>27.013698630136986</c:v>
              </c:pt>
              <c:pt idx="9">
                <c:v>18.027397260273972</c:v>
              </c:pt>
              <c:pt idx="10">
                <c:v>35.021917808219179</c:v>
              </c:pt>
              <c:pt idx="11">
                <c:v>15.983561643835616</c:v>
              </c:pt>
              <c:pt idx="12">
                <c:v>19.183561643835617</c:v>
              </c:pt>
              <c:pt idx="13">
                <c:v>35.021917808219179</c:v>
              </c:pt>
            </c:numLit>
          </c:val>
        </c:ser>
        <c:dLbls>
          <c:showLegendKey val="0"/>
          <c:showVal val="0"/>
          <c:showCatName val="0"/>
          <c:showSerName val="0"/>
          <c:showPercent val="0"/>
          <c:showBubbleSize val="0"/>
        </c:dLbls>
        <c:gapWidth val="120"/>
        <c:shape val="box"/>
        <c:axId val="178762880"/>
        <c:axId val="178764416"/>
        <c:axId val="0"/>
      </c:bar3DChart>
      <c:catAx>
        <c:axId val="178762880"/>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78764416"/>
        <c:crosses val="autoZero"/>
        <c:auto val="1"/>
        <c:lblAlgn val="ctr"/>
        <c:lblOffset val="100"/>
        <c:tickLblSkip val="1"/>
        <c:tickMarkSkip val="1"/>
        <c:noMultiLvlLbl val="0"/>
      </c:catAx>
      <c:valAx>
        <c:axId val="178764416"/>
        <c:scaling>
          <c:orientation val="minMax"/>
          <c:min val="1990"/>
        </c:scaling>
        <c:delete val="0"/>
        <c:axPos val="b"/>
        <c:majorGridlines>
          <c:spPr>
            <a:ln w="3175">
              <a:solidFill>
                <a:srgbClr val="808080"/>
              </a:solidFill>
              <a:prstDash val="sysDash"/>
            </a:ln>
          </c:spPr>
        </c:majorGridlines>
        <c:title>
          <c:tx>
            <c:rich>
              <a:bodyPr/>
              <a:lstStyle/>
              <a:p>
                <a:pPr>
                  <a:defRPr sz="100" b="1" i="0" u="none" strike="noStrike" baseline="0">
                    <a:solidFill>
                      <a:srgbClr val="000000"/>
                    </a:solidFill>
                    <a:latin typeface="Arial"/>
                    <a:ea typeface="Arial"/>
                    <a:cs typeface="Arial"/>
                  </a:defRPr>
                </a:pPr>
                <a:r>
                  <a:t>Year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7876288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4F213A"/>
            </a:solidFill>
            <a:ln w="12700">
              <a:solidFill>
                <a:srgbClr val="000000"/>
              </a:solidFill>
              <a:prstDash val="solid"/>
            </a:ln>
          </c:spPr>
          <c:dPt>
            <c:idx val="0"/>
            <c:bubble3D val="0"/>
            <c:spPr>
              <a:solidFill>
                <a:srgbClr val="CCFFCC"/>
              </a:solidFill>
              <a:ln w="12700">
                <a:solidFill>
                  <a:srgbClr val="000000"/>
                </a:solidFill>
                <a:prstDash val="solid"/>
              </a:ln>
            </c:spPr>
          </c:dPt>
          <c:dPt>
            <c:idx val="1"/>
            <c:bubble3D val="0"/>
            <c:spPr>
              <a:solidFill>
                <a:srgbClr val="FFFF99"/>
              </a:solidFill>
              <a:ln w="12700">
                <a:solidFill>
                  <a:srgbClr val="000000"/>
                </a:solidFill>
                <a:prstDash val="solid"/>
              </a:ln>
            </c:spPr>
          </c:dPt>
          <c:dPt>
            <c:idx val="2"/>
            <c:bubble3D val="0"/>
            <c:spPr>
              <a:solidFill>
                <a:srgbClr val="99CCFF"/>
              </a:solidFill>
              <a:ln w="12700">
                <a:solidFill>
                  <a:srgbClr val="000000"/>
                </a:solidFill>
                <a:prstDash val="solid"/>
              </a:ln>
            </c:spPr>
          </c:dPt>
          <c:dPt>
            <c:idx val="3"/>
            <c:bubble3D val="0"/>
            <c:spPr>
              <a:solidFill>
                <a:srgbClr val="EEF3D9"/>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dLbl>
              <c:idx val="2"/>
              <c:dLblPos val="bestFit"/>
              <c:showLegendKey val="0"/>
              <c:showVal val="0"/>
              <c:showCatName val="0"/>
              <c:showSerName val="0"/>
              <c:showPercent val="1"/>
              <c:showBubbleSize val="0"/>
            </c:dLbl>
            <c:dLbl>
              <c:idx val="3"/>
              <c:dLblPos val="bestFit"/>
              <c:showLegendKey val="0"/>
              <c:showVal val="0"/>
              <c:showCatName val="0"/>
              <c:showSerName val="0"/>
              <c:showPercent val="1"/>
              <c:showBubbleSize val="0"/>
            </c:dLbl>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1"/>
          </c:dLbls>
          <c:cat>
            <c:strLit>
              <c:ptCount val="4"/>
              <c:pt idx="0">
                <c:v>Land Sector</c:v>
              </c:pt>
              <c:pt idx="1">
                <c:v>Sea Sector</c:v>
              </c:pt>
              <c:pt idx="2">
                <c:v>Air Sector</c:v>
              </c:pt>
              <c:pt idx="3">
                <c:v>Not Specified</c:v>
              </c:pt>
            </c:strLit>
          </c:cat>
          <c:val>
            <c:numLit>
              <c:formatCode>General</c:formatCode>
              <c:ptCount val="4"/>
              <c:pt idx="0">
                <c:v>616</c:v>
              </c:pt>
              <c:pt idx="1">
                <c:v>475</c:v>
              </c:pt>
              <c:pt idx="2">
                <c:v>3501</c:v>
              </c:pt>
              <c:pt idx="3">
                <c:v>1594</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71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4</xdr:row>
      <xdr:rowOff>0</xdr:rowOff>
    </xdr:from>
    <xdr:to>
      <xdr:col>4</xdr:col>
      <xdr:colOff>742950</xdr:colOff>
      <xdr:row>5</xdr:row>
      <xdr:rowOff>247650</xdr:rowOff>
    </xdr:to>
    <xdr:pic>
      <xdr:nvPicPr>
        <xdr:cNvPr id="4317" name="Picture 1" descr="20140516-JM_Updated_CADMID_Picture-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212"/>
        <a:stretch>
          <a:fillRect/>
        </a:stretch>
      </xdr:blipFill>
      <xdr:spPr bwMode="auto">
        <a:xfrm>
          <a:off x="161925" y="1343025"/>
          <a:ext cx="6067425"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4</xdr:row>
      <xdr:rowOff>0</xdr:rowOff>
    </xdr:from>
    <xdr:to>
      <xdr:col>4</xdr:col>
      <xdr:colOff>685800</xdr:colOff>
      <xdr:row>5</xdr:row>
      <xdr:rowOff>247650</xdr:rowOff>
    </xdr:to>
    <xdr:pic>
      <xdr:nvPicPr>
        <xdr:cNvPr id="4318" name="Picture 1" descr="20140516-JM_Updated_CADMID_Picture-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212"/>
        <a:stretch>
          <a:fillRect/>
        </a:stretch>
      </xdr:blipFill>
      <xdr:spPr bwMode="auto">
        <a:xfrm>
          <a:off x="161925" y="1343025"/>
          <a:ext cx="6010275"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145</xdr:row>
      <xdr:rowOff>123825</xdr:rowOff>
    </xdr:from>
    <xdr:to>
      <xdr:col>0</xdr:col>
      <xdr:colOff>76200</xdr:colOff>
      <xdr:row>147</xdr:row>
      <xdr:rowOff>0</xdr:rowOff>
    </xdr:to>
    <xdr:sp macro="" textlink="">
      <xdr:nvSpPr>
        <xdr:cNvPr id="9328" name="Text Box 1"/>
        <xdr:cNvSpPr txBox="1">
          <a:spLocks noChangeArrowheads="1"/>
        </xdr:cNvSpPr>
      </xdr:nvSpPr>
      <xdr:spPr bwMode="auto">
        <a:xfrm>
          <a:off x="0" y="25660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361950</xdr:colOff>
      <xdr:row>41</xdr:row>
      <xdr:rowOff>123825</xdr:rowOff>
    </xdr:from>
    <xdr:to>
      <xdr:col>2</xdr:col>
      <xdr:colOff>438150</xdr:colOff>
      <xdr:row>43</xdr:row>
      <xdr:rowOff>0</xdr:rowOff>
    </xdr:to>
    <xdr:sp macro="" textlink="">
      <xdr:nvSpPr>
        <xdr:cNvPr id="18538" name="Text Box 1"/>
        <xdr:cNvSpPr txBox="1">
          <a:spLocks noChangeArrowheads="1"/>
        </xdr:cNvSpPr>
      </xdr:nvSpPr>
      <xdr:spPr bwMode="auto">
        <a:xfrm>
          <a:off x="1866900" y="76295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26</xdr:row>
      <xdr:rowOff>0</xdr:rowOff>
    </xdr:from>
    <xdr:to>
      <xdr:col>15</xdr:col>
      <xdr:colOff>476250</xdr:colOff>
      <xdr:row>26</xdr:row>
      <xdr:rowOff>0</xdr:rowOff>
    </xdr:to>
    <xdr:graphicFrame macro="">
      <xdr:nvGraphicFramePr>
        <xdr:cNvPr id="52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53</xdr:row>
      <xdr:rowOff>0</xdr:rowOff>
    </xdr:from>
    <xdr:to>
      <xdr:col>3</xdr:col>
      <xdr:colOff>4105275</xdr:colOff>
      <xdr:row>53</xdr:row>
      <xdr:rowOff>0</xdr:rowOff>
    </xdr:to>
    <xdr:graphicFrame macro="">
      <xdr:nvGraphicFramePr>
        <xdr:cNvPr id="63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52</xdr:row>
      <xdr:rowOff>0</xdr:rowOff>
    </xdr:from>
    <xdr:to>
      <xdr:col>3</xdr:col>
      <xdr:colOff>4105275</xdr:colOff>
      <xdr:row>52</xdr:row>
      <xdr:rowOff>0</xdr:rowOff>
    </xdr:to>
    <xdr:graphicFrame macro="">
      <xdr:nvGraphicFramePr>
        <xdr:cNvPr id="63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23</xdr:row>
      <xdr:rowOff>0</xdr:rowOff>
    </xdr:from>
    <xdr:to>
      <xdr:col>22</xdr:col>
      <xdr:colOff>38100</xdr:colOff>
      <xdr:row>23</xdr:row>
      <xdr:rowOff>0</xdr:rowOff>
    </xdr:to>
    <xdr:graphicFrame macro="">
      <xdr:nvGraphicFramePr>
        <xdr:cNvPr id="728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BW1\ROOTFS1\FS\UK%20Defence%20Statistics\2011\Table%20Frames\Copy%20of%2020110526-NS_UKDS%202011%20Chapter%201%20Version%203-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Chapter 1 Intro"/>
      <sheetName val="RAB Section"/>
      <sheetName val="Section 1 - Dept Resources"/>
      <sheetName val="1.1"/>
      <sheetName val="1.2"/>
      <sheetName val="1.3"/>
      <sheetName val="1.4"/>
      <sheetName val="1.5"/>
      <sheetName val="1.6"/>
      <sheetName val="1.7"/>
      <sheetName val="1.8"/>
      <sheetName val="Transparency Supplement"/>
      <sheetName val="Section 2 - Defence Inflation"/>
      <sheetName val="1.9a b"/>
      <sheetName val="1.9c d"/>
      <sheetName val="Section 3 - Industry"/>
      <sheetName val="1.10"/>
      <sheetName val="Chart to Table 1.10"/>
      <sheetName val="1.11"/>
      <sheetName val="Chart 1.12a"/>
      <sheetName val="Chart 1.12b &amp; c"/>
      <sheetName val="Chart 1.12d"/>
      <sheetName val="Charts 1.12 footnotes"/>
      <sheetName val="Section 4 - Trade"/>
      <sheetName val="1.13"/>
      <sheetName val="1.14"/>
      <sheetName val="Section 5 - Defence Contracts"/>
      <sheetName val="1.15"/>
      <sheetName val="1.16"/>
      <sheetName val="1.17"/>
      <sheetName val="1.17a"/>
      <sheetName val="Section 6 - Intnl Defence"/>
      <sheetName val="1.18"/>
      <sheetName val="1.19"/>
      <sheetName val="1.20"/>
      <sheetName val="Chart to 1.19 &amp; 1.20"/>
      <sheetName val="1.21"/>
      <sheetName val="Chart 1.22a"/>
      <sheetName val="Chart 1.22 b &amp; c"/>
      <sheetName val="Chart 1.22d and foot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1">
          <cell r="A1" t="str">
            <v>CHAPTER 1 - FINANCE</v>
          </cell>
        </row>
        <row r="2">
          <cell r="A2" t="str">
            <v>DEFENCE CONTRACTS</v>
          </cell>
        </row>
        <row r="4">
          <cell r="A4" t="str">
            <v>Table 1.16   Major Equipment Projects</v>
          </cell>
        </row>
        <row r="6">
          <cell r="A6" t="str">
            <v>This table shows the MOD's major equipment projects as at 31 March 2010.  The report details the 15 largest projects on which the main investment decision has been taken (post-Main Gate), the 5 most significant support projects for equipment in service (p</v>
          </cell>
        </row>
        <row r="7">
          <cell r="A7" t="str">
            <v xml:space="preserve">Costs are on a resource basis at outturn prices.  Forecast costs include accruals, VAT (less recoverable elements), resource elements such as interest on capital and inflation factors. Major Project Report costs relating to the pre-Main Gate projects are </v>
          </cell>
        </row>
        <row r="8">
          <cell r="A8" t="str">
            <v>Further information about the quality of data and methods used in the production of these statistics, along with details of their intended use can be found in the Background Quality Report - Contracts &amp; Commercial Statistics.</v>
          </cell>
        </row>
        <row r="11">
          <cell r="A11" t="str">
            <v>As at 31 March 2010</v>
          </cell>
          <cell r="B11" t="str">
            <v>MPR 2010</v>
          </cell>
        </row>
        <row r="12">
          <cell r="A12" t="str">
            <v xml:space="preserve">Post Main Gate Major Equipment Projects                                              </v>
          </cell>
          <cell r="B12" t="str">
            <v>In-Service Date Forecast or Actual</v>
          </cell>
          <cell r="C12" t="str">
            <v>Forecast Cost
(£ million)</v>
          </cell>
          <cell r="D12" t="str">
            <v>Change in Cost
(£ million) from MPR2009</v>
          </cell>
        </row>
        <row r="13">
          <cell r="A13" t="str">
            <v>A400M</v>
          </cell>
          <cell r="B13">
            <v>2015</v>
          </cell>
          <cell r="C13">
            <v>3231</v>
          </cell>
          <cell r="D13">
            <v>-54</v>
          </cell>
        </row>
        <row r="14">
          <cell r="A14" t="str">
            <v>Astute Class Submarine1,2</v>
          </cell>
          <cell r="B14" t="str">
            <v>2010 &amp; 2016</v>
          </cell>
          <cell r="C14">
            <v>6677</v>
          </cell>
          <cell r="D14" t="str">
            <v>*</v>
          </cell>
        </row>
        <row r="15">
          <cell r="A15" t="str">
            <v>Beyond Visual Range Air-To-Air Missile (METEOR)1</v>
          </cell>
          <cell r="B15" t="str">
            <v>2012 &amp; 2015</v>
          </cell>
          <cell r="C15">
            <v>1305</v>
          </cell>
          <cell r="D15">
            <v>23</v>
          </cell>
        </row>
        <row r="16">
          <cell r="A16" t="str">
            <v>Falcon1</v>
          </cell>
          <cell r="B16" t="str">
            <v>2010 &amp; 2011</v>
          </cell>
          <cell r="C16">
            <v>316</v>
          </cell>
          <cell r="D16">
            <v>-15</v>
          </cell>
        </row>
        <row r="17">
          <cell r="A17" t="str">
            <v>Future Joint Combat Aircraft (JCA)3</v>
          </cell>
          <cell r="B17" t="str">
            <v>..</v>
          </cell>
          <cell r="C17">
            <v>2448</v>
          </cell>
          <cell r="D17">
            <v>-3</v>
          </cell>
        </row>
        <row r="18">
          <cell r="A18" t="str">
            <v>Future Strategic Tanker Aircraft (FSTA)</v>
          </cell>
          <cell r="B18">
            <v>2014</v>
          </cell>
          <cell r="C18">
            <v>11917</v>
          </cell>
          <cell r="D18">
            <v>-46</v>
          </cell>
        </row>
        <row r="19">
          <cell r="A19" t="str">
            <v>Lynx Wildcat1</v>
          </cell>
          <cell r="B19" t="str">
            <v>2014 &amp; 2015</v>
          </cell>
          <cell r="C19">
            <v>1689</v>
          </cell>
          <cell r="D19">
            <v>20</v>
          </cell>
        </row>
        <row r="20">
          <cell r="A20" t="str">
            <v>Merlin Mk 1 Capability Sustainment Programme</v>
          </cell>
          <cell r="B20">
            <v>2014</v>
          </cell>
          <cell r="C20">
            <v>829</v>
          </cell>
          <cell r="D20">
            <v>-1</v>
          </cell>
        </row>
        <row r="21">
          <cell r="A21" t="str">
            <v>Nimrod Maritime Reconnaissance and Attack Mk44</v>
          </cell>
          <cell r="B21">
            <v>2012</v>
          </cell>
          <cell r="C21">
            <v>3602</v>
          </cell>
          <cell r="D21" t="str">
            <v>*</v>
          </cell>
        </row>
        <row r="22">
          <cell r="A22" t="str">
            <v>Queen Elizabeth Class aircraft carrier</v>
          </cell>
          <cell r="B22">
            <v>2016</v>
          </cell>
          <cell r="C22">
            <v>5900</v>
          </cell>
          <cell r="D22">
            <v>767</v>
          </cell>
        </row>
        <row r="23">
          <cell r="A23" t="str">
            <v>Tornado Capability Upgrade Strategy (Pilot)5</v>
          </cell>
          <cell r="B23">
            <v>2012</v>
          </cell>
          <cell r="C23">
            <v>303</v>
          </cell>
          <cell r="D23" t="str">
            <v>*</v>
          </cell>
        </row>
        <row r="24">
          <cell r="A24" t="str">
            <v>Type 45 Destroyer</v>
          </cell>
          <cell r="B24">
            <v>2010</v>
          </cell>
          <cell r="C24">
            <v>6464</v>
          </cell>
          <cell r="D24" t="str">
            <v>-</v>
          </cell>
        </row>
        <row r="25">
          <cell r="A25" t="str">
            <v>Typhoon and Typhoon Future Capability Programme1,6</v>
          </cell>
          <cell r="B25" t="str">
            <v>2003 &amp; 2012</v>
          </cell>
          <cell r="C25">
            <v>20627</v>
          </cell>
          <cell r="D25">
            <v>2665</v>
          </cell>
        </row>
        <row r="26">
          <cell r="A26" t="str">
            <v>UK Military Flying Training System (UKMFTS) - holistic1,2</v>
          </cell>
          <cell r="B26" t="str">
            <v>2010 &amp; 2011</v>
          </cell>
          <cell r="C26">
            <v>916</v>
          </cell>
          <cell r="D26" t="str">
            <v>*</v>
          </cell>
        </row>
        <row r="27">
          <cell r="A27" t="str">
            <v>Watchkeeper</v>
          </cell>
          <cell r="B27">
            <v>2011</v>
          </cell>
          <cell r="C27">
            <v>889</v>
          </cell>
          <cell r="D27">
            <v>-6</v>
          </cell>
        </row>
        <row r="29">
          <cell r="A29" t="str">
            <v>As at 31 March 2010</v>
          </cell>
          <cell r="B29" t="str">
            <v>MPR 2010</v>
          </cell>
        </row>
        <row r="30">
          <cell r="A30" t="str">
            <v>Post Main Gate Major Equipment Projects                                               (Support/Service/PFI Contracts)</v>
          </cell>
          <cell r="B30" t="str">
            <v>Go-Live Date Forecast or Actual</v>
          </cell>
          <cell r="C30" t="str">
            <v>Forecast Cost
(£ million)</v>
          </cell>
        </row>
        <row r="31">
          <cell r="A31" t="str">
            <v>Airborne Stand Off Radar</v>
          </cell>
          <cell r="B31">
            <v>2006</v>
          </cell>
          <cell r="C31">
            <v>260</v>
          </cell>
        </row>
        <row r="32">
          <cell r="A32" t="str">
            <v>Bowman</v>
          </cell>
          <cell r="B32">
            <v>2009</v>
          </cell>
          <cell r="C32">
            <v>122</v>
          </cell>
        </row>
        <row r="33">
          <cell r="A33" t="str">
            <v>C Vehicle PFI</v>
          </cell>
          <cell r="B33">
            <v>2006</v>
          </cell>
          <cell r="C33">
            <v>697</v>
          </cell>
        </row>
        <row r="34">
          <cell r="A34" t="str">
            <v>Support Vehicle7</v>
          </cell>
          <cell r="B34">
            <v>2008</v>
          </cell>
          <cell r="C34">
            <v>326</v>
          </cell>
        </row>
        <row r="35">
          <cell r="A35" t="str">
            <v>Trojan and Titan</v>
          </cell>
          <cell r="B35">
            <v>2007</v>
          </cell>
          <cell r="C35">
            <v>771</v>
          </cell>
        </row>
        <row r="37">
          <cell r="A37" t="str">
            <v>As at 31 March 2010</v>
          </cell>
          <cell r="B37" t="str">
            <v>MPR 2010</v>
          </cell>
        </row>
        <row r="38">
          <cell r="A38" t="str">
            <v>Pre Main Gate Major Equipment Projects                                                                     (Projects in Assessment Phase only)</v>
          </cell>
          <cell r="B38" t="str">
            <v>Forecast Cost
(£ million)</v>
          </cell>
        </row>
        <row r="39">
          <cell r="A39" t="str">
            <v>Dabinett</v>
          </cell>
          <cell r="B39">
            <v>10</v>
          </cell>
        </row>
        <row r="40">
          <cell r="A40" t="str">
            <v>Future Integrated Soldier Technology (FIST)</v>
          </cell>
          <cell r="B40">
            <v>151</v>
          </cell>
        </row>
        <row r="41">
          <cell r="A41" t="str">
            <v>Future Rapid Effects System (FRES)</v>
          </cell>
          <cell r="B41">
            <v>238</v>
          </cell>
        </row>
        <row r="42">
          <cell r="A42" t="str">
            <v>Helix</v>
          </cell>
          <cell r="B42">
            <v>38</v>
          </cell>
        </row>
        <row r="43">
          <cell r="A43" t="str">
            <v>Indirect Fire Precision Attack (IFPA)</v>
          </cell>
          <cell r="B43">
            <v>158</v>
          </cell>
        </row>
        <row r="44">
          <cell r="A44" t="str">
            <v>Joint Military Air Traffic Services</v>
          </cell>
          <cell r="B44">
            <v>8</v>
          </cell>
        </row>
        <row r="45">
          <cell r="A45" t="str">
            <v>Military Afloat Reach &amp; Sustainability (MARS)8</v>
          </cell>
          <cell r="B45" t="str">
            <v>*</v>
          </cell>
        </row>
        <row r="46">
          <cell r="A46" t="str">
            <v>Operational Utility Vehicle System</v>
          </cell>
          <cell r="B46">
            <v>10</v>
          </cell>
        </row>
        <row r="47">
          <cell r="A47" t="str">
            <v>Search and Rescue - Helicopter (SAR-H)</v>
          </cell>
          <cell r="B47">
            <v>7</v>
          </cell>
        </row>
        <row r="48">
          <cell r="A48" t="str">
            <v xml:space="preserve">Sustain Sentry/Eagle </v>
          </cell>
          <cell r="B48">
            <v>4</v>
          </cell>
        </row>
        <row r="49">
          <cell r="B49" t="str">
            <v>Source:  Defence Equipment &amp; Support</v>
          </cell>
        </row>
        <row r="51">
          <cell r="A51" t="str">
            <v>1. In Service Date (ISD) redefined in MPR 2009 to reflect two-stage approach to delivering the capability.</v>
          </cell>
        </row>
        <row r="52">
          <cell r="A52" t="str">
            <v>2. Cost comparison to MPR09 not possible due to addition of different elements to the Project not previously included.</v>
          </cell>
        </row>
        <row r="53">
          <cell r="A53" t="str">
            <v>3. An official ISD is to be released after the purchase of training aircraft currently planned for 2011.</v>
          </cell>
        </row>
        <row r="54">
          <cell r="A54" t="str">
            <v>4. Cost comparison not possible as project appeared in previous MPR as Support Project.</v>
          </cell>
        </row>
        <row r="55">
          <cell r="A55" t="str">
            <v>5. Cost comparison not possible as project did not appear in previous MPR .</v>
          </cell>
        </row>
        <row r="56">
          <cell r="A56" t="str">
            <v>6. Now includes Tranche 3 Aircraft Contract.</v>
          </cell>
        </row>
        <row r="57">
          <cell r="A57" t="str">
            <v>7. The National Audit Office has been unable to fully validate this figure as a clear audit trail supporting the value could not be provided by the Department.</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Theme">
  <a:themeElements>
    <a:clrScheme name="MoD Purple">
      <a:dk1>
        <a:srgbClr val="000000"/>
      </a:dk1>
      <a:lt1>
        <a:srgbClr val="FFFFFF"/>
      </a:lt1>
      <a:dk2>
        <a:srgbClr val="000000"/>
      </a:dk2>
      <a:lt2>
        <a:srgbClr val="6E7681"/>
      </a:lt2>
      <a:accent1>
        <a:srgbClr val="4F213A"/>
      </a:accent1>
      <a:accent2>
        <a:srgbClr val="77515D"/>
      </a:accent2>
      <a:accent3>
        <a:srgbClr val="BBA8AC"/>
      </a:accent3>
      <a:accent4>
        <a:srgbClr val="000000"/>
      </a:accent4>
      <a:accent5>
        <a:srgbClr val="E0D8D8"/>
      </a:accent5>
      <a:accent6>
        <a:srgbClr val="C7C7C7"/>
      </a:accent6>
      <a:hlink>
        <a:srgbClr val="77515D"/>
      </a:hlink>
      <a:folHlink>
        <a:srgbClr val="4F213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mod-trade-industry-and-contracts-2016" TargetMode="External"/><Relationship Id="rId1" Type="http://schemas.openxmlformats.org/officeDocument/2006/relationships/hyperlink" Target="https://www.gov.uk/government/statistics/mod-industry-trade-and-contracts-2015"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gov.uk/government/statistics/mod-trade-industry-and-contracts-2016" TargetMode="External"/><Relationship Id="rId1" Type="http://schemas.openxmlformats.org/officeDocument/2006/relationships/hyperlink" Target="https://www.gov.uk/government/statistics/mod-industry-trade-and-contracts-2015"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statistics/mod-industry-trade-and-contracts-2015" TargetMode="External"/><Relationship Id="rId13" Type="http://schemas.openxmlformats.org/officeDocument/2006/relationships/hyperlink" Target="https://www.gov.uk/government/statistics/uk-defence-and-security-export-figures-2015" TargetMode="External"/><Relationship Id="rId18" Type="http://schemas.openxmlformats.org/officeDocument/2006/relationships/printerSettings" Target="../printerSettings/printerSettings2.bin"/><Relationship Id="rId3" Type="http://schemas.openxmlformats.org/officeDocument/2006/relationships/hyperlink" Target="mailto:Def%20Strat-Stat-Enquiries-Mailbox%20(MULTIUSER)" TargetMode="External"/><Relationship Id="rId7" Type="http://schemas.openxmlformats.org/officeDocument/2006/relationships/hyperlink" Target="https://www.gov.uk/government/statistics/mod-industry-trade-and-contracts-2016" TargetMode="External"/><Relationship Id="rId12" Type="http://schemas.openxmlformats.org/officeDocument/2006/relationships/hyperlink" Target="https://www.gov.uk/government/statistics/mod-trade-industry-and-contracts-2016" TargetMode="External"/><Relationship Id="rId17" Type="http://schemas.openxmlformats.org/officeDocument/2006/relationships/hyperlink" Target="https://www.gov.uk/government/statistics/mod-trade-industry-and-contracts-2016" TargetMode="External"/><Relationship Id="rId2" Type="http://schemas.openxmlformats.org/officeDocument/2006/relationships/hyperlink" Target="http://www.gov.uk/government/organisations/ministry-of-defence/about/statistics" TargetMode="External"/><Relationship Id="rId16" Type="http://schemas.openxmlformats.org/officeDocument/2006/relationships/hyperlink" Target="https://www.gov.uk/government/statistics/mod-industry-trade-and-contracts-2016" TargetMode="External"/><Relationship Id="rId1" Type="http://schemas.openxmlformats.org/officeDocument/2006/relationships/hyperlink" Target="https://www.gov.uk/government/organisations/ministry-of-defence/about/statistics" TargetMode="External"/><Relationship Id="rId6" Type="http://schemas.openxmlformats.org/officeDocument/2006/relationships/hyperlink" Target="http://www.nao.org.uk/report/major-projects-report-2014-and-the-equipment-plan-2014-to-2024/" TargetMode="External"/><Relationship Id="rId11" Type="http://schemas.openxmlformats.org/officeDocument/2006/relationships/hyperlink" Target="https://www.gov.uk/government/statistics/mod-trade-industry-and-contracts-2016" TargetMode="External"/><Relationship Id="rId5" Type="http://schemas.openxmlformats.org/officeDocument/2006/relationships/hyperlink" Target="https://www.gov.uk/government/statistics/uk-defence-and-security-export-figures-2014" TargetMode="External"/><Relationship Id="rId15" Type="http://schemas.openxmlformats.org/officeDocument/2006/relationships/hyperlink" Target="https://www.gov.uk/government/statistics/mod-trade-industry-and-contracts-2016" TargetMode="External"/><Relationship Id="rId10" Type="http://schemas.openxmlformats.org/officeDocument/2006/relationships/hyperlink" Target="https://www.gov.uk/government/collections/international-defence-expenditure-index" TargetMode="External"/><Relationship Id="rId4" Type="http://schemas.openxmlformats.org/officeDocument/2006/relationships/hyperlink" Target="https://www.gov.uk/government/statistics/mod-industry-trade-and-contracts-2015" TargetMode="External"/><Relationship Id="rId9" Type="http://schemas.openxmlformats.org/officeDocument/2006/relationships/hyperlink" Target="https://www.gov.uk/government/collections/defence-departmental-resources-index" TargetMode="External"/><Relationship Id="rId14" Type="http://schemas.openxmlformats.org/officeDocument/2006/relationships/hyperlink" Target="http://www.nao.org.uk/report/major-projects-report-2015-and-the-equipment-plan-2015-to-2025/"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autoPageBreaks="0" fitToPage="1"/>
  </sheetPr>
  <dimension ref="A1:S45"/>
  <sheetViews>
    <sheetView showGridLines="0" tabSelected="1" topLeftCell="A3" zoomScaleNormal="100" zoomScaleSheetLayoutView="100" workbookViewId="0">
      <selection activeCell="A6" sqref="A6:S7"/>
    </sheetView>
  </sheetViews>
  <sheetFormatPr defaultColWidth="0" defaultRowHeight="12.75" zeroHeight="1"/>
  <cols>
    <col min="1" max="13" width="9.140625" customWidth="1"/>
    <col min="14" max="14" width="45.7109375" customWidth="1"/>
    <col min="15" max="19" width="9.140625" customWidth="1"/>
  </cols>
  <sheetData>
    <row r="1" spans="1:19" ht="6" customHeight="1">
      <c r="A1" s="1"/>
      <c r="B1" s="2"/>
      <c r="C1" s="1"/>
      <c r="D1" s="1"/>
      <c r="E1" s="1"/>
      <c r="F1" s="3"/>
      <c r="G1" s="1"/>
      <c r="H1" s="3"/>
      <c r="I1" s="1"/>
      <c r="J1" s="3"/>
      <c r="K1" s="1"/>
      <c r="L1" s="3"/>
      <c r="M1" s="3"/>
      <c r="N1" s="3"/>
      <c r="O1" s="3"/>
      <c r="P1" s="1"/>
      <c r="Q1" s="3"/>
      <c r="R1" s="1"/>
      <c r="S1" s="3"/>
    </row>
    <row r="2" spans="1:19" ht="20.25" customHeight="1">
      <c r="A2" s="25" t="s">
        <v>524</v>
      </c>
      <c r="B2" s="16"/>
      <c r="C2" s="16"/>
      <c r="D2" s="16"/>
      <c r="E2" s="16"/>
      <c r="F2" s="16"/>
      <c r="G2" s="16"/>
      <c r="H2" s="16"/>
      <c r="I2" s="16"/>
      <c r="J2" s="16"/>
      <c r="K2" s="16"/>
      <c r="L2" s="16"/>
      <c r="M2" s="16"/>
      <c r="N2" s="16"/>
      <c r="O2" s="16"/>
      <c r="P2" s="16"/>
      <c r="Q2" s="16"/>
      <c r="R2" s="16"/>
      <c r="S2" s="18" t="s">
        <v>512</v>
      </c>
    </row>
    <row r="3" spans="1:19" ht="6" customHeight="1">
      <c r="A3" s="4"/>
      <c r="B3" s="5"/>
      <c r="C3" s="5"/>
      <c r="D3" s="5"/>
      <c r="E3" s="5"/>
      <c r="F3" s="5"/>
      <c r="G3" s="5"/>
      <c r="H3" s="5"/>
      <c r="I3" s="5"/>
      <c r="J3" s="5"/>
      <c r="K3" s="5"/>
      <c r="L3" s="5"/>
      <c r="M3" s="5"/>
      <c r="N3" s="5"/>
      <c r="O3" s="5"/>
      <c r="P3" s="5"/>
      <c r="Q3" s="5"/>
      <c r="R3" s="5"/>
      <c r="S3" s="5"/>
    </row>
    <row r="4" spans="1:19" ht="18" customHeight="1">
      <c r="A4" s="348">
        <v>2016</v>
      </c>
      <c r="B4" s="17"/>
      <c r="C4" s="17"/>
      <c r="D4" s="17"/>
      <c r="E4" s="17"/>
      <c r="F4" s="17"/>
      <c r="G4" s="17"/>
      <c r="H4" s="17"/>
      <c r="I4" s="17"/>
      <c r="J4" s="17"/>
      <c r="K4" s="17"/>
      <c r="L4" s="17"/>
      <c r="M4" s="17"/>
      <c r="N4" s="17"/>
      <c r="O4" s="17"/>
      <c r="P4" s="17"/>
      <c r="Q4" s="17"/>
      <c r="R4" s="17"/>
      <c r="S4" s="17"/>
    </row>
    <row r="5" spans="1:19" ht="4.5" customHeight="1">
      <c r="A5" s="4"/>
      <c r="B5" s="5"/>
      <c r="C5" s="5"/>
      <c r="D5" s="5"/>
      <c r="E5" s="5"/>
      <c r="F5" s="5"/>
      <c r="G5" s="5"/>
      <c r="H5" s="5"/>
      <c r="I5" s="5"/>
      <c r="J5" s="5"/>
      <c r="K5" s="5"/>
      <c r="L5" s="5"/>
      <c r="M5" s="5"/>
      <c r="N5" s="5"/>
      <c r="O5" s="5"/>
      <c r="P5" s="5"/>
      <c r="Q5" s="5"/>
      <c r="R5" s="5"/>
      <c r="S5" s="5"/>
    </row>
    <row r="6" spans="1:19" ht="15" customHeight="1">
      <c r="A6" s="722" t="s">
        <v>336</v>
      </c>
      <c r="B6" s="722"/>
      <c r="C6" s="722"/>
      <c r="D6" s="722"/>
      <c r="E6" s="722"/>
      <c r="F6" s="722"/>
      <c r="G6" s="722"/>
      <c r="H6" s="722"/>
      <c r="I6" s="722"/>
      <c r="J6" s="722"/>
      <c r="K6" s="722"/>
      <c r="L6" s="722"/>
      <c r="M6" s="722"/>
      <c r="N6" s="722"/>
      <c r="O6" s="722"/>
      <c r="P6" s="722"/>
      <c r="Q6" s="722"/>
      <c r="R6" s="722"/>
      <c r="S6" s="722"/>
    </row>
    <row r="7" spans="1:19" ht="63" customHeight="1">
      <c r="A7" s="722"/>
      <c r="B7" s="722"/>
      <c r="C7" s="722"/>
      <c r="D7" s="722"/>
      <c r="E7" s="722"/>
      <c r="F7" s="722"/>
      <c r="G7" s="722"/>
      <c r="H7" s="722"/>
      <c r="I7" s="722"/>
      <c r="J7" s="722"/>
      <c r="K7" s="722"/>
      <c r="L7" s="722"/>
      <c r="M7" s="722"/>
      <c r="N7" s="722"/>
      <c r="O7" s="722"/>
      <c r="P7" s="722"/>
      <c r="Q7" s="722"/>
      <c r="R7" s="722"/>
      <c r="S7" s="722"/>
    </row>
    <row r="8" spans="1:19" ht="20.25" customHeight="1">
      <c r="A8" s="723" t="s">
        <v>1148</v>
      </c>
      <c r="B8" s="723"/>
      <c r="C8" s="723"/>
      <c r="D8" s="723"/>
      <c r="E8" s="723"/>
      <c r="F8" s="723"/>
      <c r="G8" s="723"/>
      <c r="H8" s="723"/>
      <c r="I8" s="723"/>
      <c r="J8" s="723"/>
      <c r="K8" s="342"/>
      <c r="L8" s="342"/>
      <c r="M8" s="342"/>
      <c r="N8" s="342"/>
      <c r="O8" s="342"/>
      <c r="P8" s="342"/>
      <c r="Q8" s="342"/>
      <c r="R8" s="342"/>
      <c r="S8" s="342"/>
    </row>
    <row r="9" spans="1:19" ht="4.5" customHeight="1">
      <c r="A9" s="7"/>
      <c r="B9" s="7"/>
      <c r="C9" s="7"/>
      <c r="D9" s="7"/>
      <c r="E9" s="7"/>
      <c r="F9" s="7"/>
      <c r="G9" s="7"/>
      <c r="H9" s="7"/>
      <c r="I9" s="7"/>
      <c r="J9" s="7"/>
      <c r="K9" s="7"/>
      <c r="L9" s="7"/>
      <c r="M9" s="7"/>
      <c r="N9" s="7"/>
      <c r="O9" s="7"/>
      <c r="P9" s="7"/>
      <c r="Q9" s="7"/>
      <c r="R9" s="7"/>
      <c r="S9" s="5"/>
    </row>
    <row r="10" spans="1:19" ht="18" customHeight="1">
      <c r="A10" s="357" t="s">
        <v>488</v>
      </c>
      <c r="B10" s="358"/>
      <c r="C10" s="358"/>
      <c r="D10" s="358"/>
      <c r="E10" s="358"/>
      <c r="F10" s="358"/>
      <c r="G10" s="358"/>
      <c r="H10" s="358"/>
      <c r="I10" s="358"/>
      <c r="J10" s="358"/>
      <c r="K10" s="358"/>
      <c r="L10" s="358"/>
      <c r="M10" s="358"/>
      <c r="N10" s="358"/>
      <c r="O10" s="344"/>
      <c r="P10" s="344"/>
      <c r="Q10" s="345"/>
      <c r="R10" s="344"/>
      <c r="S10" s="346"/>
    </row>
    <row r="11" spans="1:19" ht="4.5" customHeight="1">
      <c r="A11" s="359"/>
      <c r="B11" s="359"/>
      <c r="C11" s="359"/>
      <c r="D11" s="359"/>
      <c r="E11" s="359"/>
      <c r="F11" s="359"/>
      <c r="G11" s="359"/>
      <c r="H11" s="359"/>
      <c r="I11" s="359"/>
      <c r="J11" s="359"/>
      <c r="K11" s="359"/>
      <c r="L11" s="359"/>
      <c r="M11" s="359"/>
      <c r="N11" s="359"/>
      <c r="O11" s="7"/>
      <c r="P11" s="7"/>
      <c r="Q11" s="7"/>
      <c r="R11" s="7"/>
      <c r="S11" s="5"/>
    </row>
    <row r="12" spans="1:19" ht="15.95" customHeight="1">
      <c r="A12" s="731" t="s">
        <v>490</v>
      </c>
      <c r="B12" s="731"/>
      <c r="C12" s="731"/>
      <c r="D12" s="731"/>
      <c r="E12" s="731"/>
      <c r="F12" s="731"/>
      <c r="G12" s="731"/>
      <c r="H12" s="731"/>
      <c r="I12" s="731"/>
      <c r="J12" s="731"/>
      <c r="K12" s="731"/>
      <c r="L12" s="731"/>
      <c r="M12" s="731"/>
      <c r="N12" s="731"/>
      <c r="O12" s="728"/>
      <c r="P12" s="728"/>
      <c r="Q12" s="5"/>
      <c r="R12" s="5"/>
      <c r="S12" s="5"/>
    </row>
    <row r="13" spans="1:19" ht="4.5" customHeight="1">
      <c r="A13" s="359"/>
      <c r="B13" s="359"/>
      <c r="C13" s="359"/>
      <c r="D13" s="359"/>
      <c r="E13" s="359"/>
      <c r="F13" s="359"/>
      <c r="G13" s="359"/>
      <c r="H13" s="359"/>
      <c r="I13" s="359"/>
      <c r="J13" s="359"/>
      <c r="K13" s="359"/>
      <c r="L13" s="359"/>
      <c r="M13" s="359"/>
      <c r="N13" s="359"/>
      <c r="O13" s="7"/>
      <c r="P13" s="7"/>
      <c r="Q13" s="7"/>
      <c r="R13" s="7"/>
      <c r="S13" s="5"/>
    </row>
    <row r="14" spans="1:19" ht="18" customHeight="1">
      <c r="A14" s="730" t="s">
        <v>932</v>
      </c>
      <c r="B14" s="730"/>
      <c r="C14" s="730"/>
      <c r="D14" s="730"/>
      <c r="E14" s="730"/>
      <c r="F14" s="730"/>
      <c r="G14" s="730"/>
      <c r="H14" s="730"/>
      <c r="I14" s="730"/>
      <c r="J14" s="730"/>
      <c r="K14" s="730"/>
      <c r="L14" s="730"/>
      <c r="M14" s="730"/>
      <c r="N14" s="730"/>
      <c r="O14" s="729"/>
      <c r="P14" s="729"/>
      <c r="Q14" s="341"/>
      <c r="R14" s="362" t="s">
        <v>106</v>
      </c>
      <c r="S14" s="363"/>
    </row>
    <row r="15" spans="1:19" ht="4.5" customHeight="1">
      <c r="A15" s="359"/>
      <c r="B15" s="359"/>
      <c r="C15" s="359"/>
      <c r="D15" s="359"/>
      <c r="E15" s="359"/>
      <c r="F15" s="359"/>
      <c r="G15" s="359"/>
      <c r="H15" s="359"/>
      <c r="I15" s="359"/>
      <c r="J15" s="359"/>
      <c r="K15" s="359"/>
      <c r="L15" s="359"/>
      <c r="M15" s="359"/>
      <c r="N15" s="359"/>
      <c r="O15" s="7"/>
      <c r="P15" s="7"/>
      <c r="Q15" s="7"/>
      <c r="R15" s="7"/>
      <c r="S15" s="5"/>
    </row>
    <row r="16" spans="1:19" ht="18.75" customHeight="1">
      <c r="A16" s="734" t="s">
        <v>1133</v>
      </c>
      <c r="B16" s="735"/>
      <c r="C16" s="735"/>
      <c r="D16" s="735"/>
      <c r="E16" s="735"/>
      <c r="F16" s="735"/>
      <c r="G16" s="735"/>
      <c r="H16" s="735"/>
      <c r="I16" s="735"/>
      <c r="J16" s="735"/>
      <c r="K16" s="735"/>
      <c r="L16" s="735"/>
      <c r="M16" s="735"/>
      <c r="N16" s="735"/>
      <c r="O16" s="341"/>
      <c r="P16" s="341"/>
      <c r="Q16" s="7"/>
      <c r="R16" s="362" t="s">
        <v>106</v>
      </c>
      <c r="S16" s="363"/>
    </row>
    <row r="17" spans="1:19" ht="4.5" customHeight="1">
      <c r="A17" s="359"/>
      <c r="B17" s="359"/>
      <c r="C17" s="359"/>
      <c r="D17" s="359"/>
      <c r="E17" s="359"/>
      <c r="F17" s="359"/>
      <c r="G17" s="359"/>
      <c r="H17" s="359"/>
      <c r="I17" s="359"/>
      <c r="J17" s="359"/>
      <c r="K17" s="359"/>
      <c r="L17" s="359"/>
      <c r="M17" s="359"/>
      <c r="N17" s="359"/>
      <c r="O17" s="7"/>
      <c r="P17" s="7"/>
      <c r="Q17" s="7"/>
      <c r="R17" s="7"/>
      <c r="S17" s="5"/>
    </row>
    <row r="18" spans="1:19" ht="18.75" customHeight="1">
      <c r="A18" s="724" t="s">
        <v>1088</v>
      </c>
      <c r="B18" s="725"/>
      <c r="C18" s="725"/>
      <c r="D18" s="725"/>
      <c r="E18" s="725"/>
      <c r="F18" s="725"/>
      <c r="G18" s="725"/>
      <c r="H18" s="725"/>
      <c r="I18" s="725"/>
      <c r="J18" s="725"/>
      <c r="K18" s="725"/>
      <c r="L18" s="725"/>
      <c r="M18" s="725"/>
      <c r="N18" s="725"/>
      <c r="O18" s="728" t="s">
        <v>105</v>
      </c>
      <c r="P18" s="728"/>
      <c r="Q18" s="11"/>
      <c r="R18" s="362" t="s">
        <v>106</v>
      </c>
      <c r="S18" s="363"/>
    </row>
    <row r="19" spans="1:19" ht="4.5" customHeight="1">
      <c r="A19" s="360"/>
      <c r="B19" s="361"/>
      <c r="C19" s="361"/>
      <c r="D19" s="361"/>
      <c r="E19" s="361"/>
      <c r="F19" s="361"/>
      <c r="G19" s="361"/>
      <c r="H19" s="361"/>
      <c r="I19" s="361"/>
      <c r="J19" s="361"/>
      <c r="K19" s="361"/>
      <c r="L19" s="361"/>
      <c r="M19" s="359"/>
      <c r="N19" s="359"/>
      <c r="O19" s="7"/>
      <c r="P19" s="7"/>
      <c r="Q19" s="11"/>
      <c r="R19" s="11"/>
      <c r="S19" s="5"/>
    </row>
    <row r="20" spans="1:19" ht="18" customHeight="1">
      <c r="A20" s="726" t="s">
        <v>1089</v>
      </c>
      <c r="B20" s="727"/>
      <c r="C20" s="727"/>
      <c r="D20" s="727"/>
      <c r="E20" s="727"/>
      <c r="F20" s="727"/>
      <c r="G20" s="727"/>
      <c r="H20" s="727"/>
      <c r="I20" s="727"/>
      <c r="J20" s="727"/>
      <c r="K20" s="727"/>
      <c r="L20" s="727"/>
      <c r="M20" s="727"/>
      <c r="N20" s="727"/>
      <c r="O20" s="728" t="s">
        <v>105</v>
      </c>
      <c r="P20" s="728"/>
      <c r="Q20" s="11"/>
      <c r="R20" s="362" t="s">
        <v>106</v>
      </c>
      <c r="S20" s="363"/>
    </row>
    <row r="21" spans="1:19" ht="4.5" customHeight="1">
      <c r="A21" s="359"/>
      <c r="B21" s="359"/>
      <c r="C21" s="359"/>
      <c r="D21" s="359"/>
      <c r="E21" s="359"/>
      <c r="F21" s="359"/>
      <c r="G21" s="359"/>
      <c r="H21" s="359"/>
      <c r="I21" s="359"/>
      <c r="J21" s="359"/>
      <c r="K21" s="359"/>
      <c r="L21" s="359"/>
      <c r="M21" s="359"/>
      <c r="N21" s="359"/>
      <c r="O21" s="15"/>
      <c r="P21" s="15"/>
      <c r="Q21" s="7"/>
      <c r="R21" s="7"/>
      <c r="S21" s="5"/>
    </row>
    <row r="22" spans="1:19" ht="18" customHeight="1">
      <c r="A22" s="731" t="s">
        <v>1110</v>
      </c>
      <c r="B22" s="735"/>
      <c r="C22" s="735"/>
      <c r="D22" s="735"/>
      <c r="E22" s="735"/>
      <c r="F22" s="735"/>
      <c r="G22" s="735"/>
      <c r="H22" s="735"/>
      <c r="I22" s="735"/>
      <c r="J22" s="735"/>
      <c r="K22" s="735"/>
      <c r="L22" s="735"/>
      <c r="M22" s="735"/>
      <c r="N22" s="735"/>
      <c r="O22" s="728" t="s">
        <v>105</v>
      </c>
      <c r="P22" s="728"/>
      <c r="Q22" s="7"/>
      <c r="R22" s="362" t="s">
        <v>106</v>
      </c>
      <c r="S22" s="363"/>
    </row>
    <row r="23" spans="1:19" ht="4.5" customHeight="1">
      <c r="A23" s="359"/>
      <c r="B23" s="359"/>
      <c r="C23" s="359"/>
      <c r="D23" s="359"/>
      <c r="E23" s="359"/>
      <c r="F23" s="359"/>
      <c r="G23" s="359"/>
      <c r="H23" s="359"/>
      <c r="I23" s="359"/>
      <c r="J23" s="359"/>
      <c r="K23" s="359"/>
      <c r="L23" s="359"/>
      <c r="M23" s="359"/>
      <c r="N23" s="359"/>
      <c r="O23" s="15"/>
      <c r="P23" s="15"/>
      <c r="Q23" s="7"/>
      <c r="R23" s="7"/>
      <c r="S23" s="5"/>
    </row>
    <row r="24" spans="1:19" ht="18" customHeight="1">
      <c r="A24" s="734" t="s">
        <v>1090</v>
      </c>
      <c r="B24" s="735"/>
      <c r="C24" s="735"/>
      <c r="D24" s="735"/>
      <c r="E24" s="735"/>
      <c r="F24" s="735"/>
      <c r="G24" s="735"/>
      <c r="H24" s="735"/>
      <c r="I24" s="735"/>
      <c r="J24" s="735"/>
      <c r="K24" s="735"/>
      <c r="L24" s="735"/>
      <c r="M24" s="735"/>
      <c r="N24" s="735"/>
      <c r="O24" s="728" t="s">
        <v>105</v>
      </c>
      <c r="P24" s="728"/>
      <c r="Q24" s="11"/>
      <c r="R24" s="362" t="s">
        <v>106</v>
      </c>
      <c r="S24" s="363"/>
    </row>
    <row r="25" spans="1:19" ht="4.5" customHeight="1">
      <c r="A25" s="359"/>
      <c r="B25" s="359"/>
      <c r="C25" s="359"/>
      <c r="D25" s="359"/>
      <c r="E25" s="359"/>
      <c r="F25" s="359"/>
      <c r="G25" s="359"/>
      <c r="H25" s="359"/>
      <c r="I25" s="359"/>
      <c r="J25" s="359"/>
      <c r="K25" s="359"/>
      <c r="L25" s="359"/>
      <c r="M25" s="359"/>
      <c r="N25" s="359"/>
      <c r="O25" s="15"/>
      <c r="P25" s="15"/>
      <c r="Q25" s="7"/>
      <c r="R25" s="7"/>
      <c r="S25" s="5"/>
    </row>
    <row r="26" spans="1:19" ht="18" customHeight="1">
      <c r="A26" s="732" t="s">
        <v>1091</v>
      </c>
      <c r="B26" s="733"/>
      <c r="C26" s="733"/>
      <c r="D26" s="733"/>
      <c r="E26" s="733"/>
      <c r="F26" s="733"/>
      <c r="G26" s="733"/>
      <c r="H26" s="733"/>
      <c r="I26" s="733"/>
      <c r="J26" s="733"/>
      <c r="K26" s="733"/>
      <c r="L26" s="733"/>
      <c r="M26" s="733"/>
      <c r="N26" s="733"/>
      <c r="O26" s="728" t="s">
        <v>105</v>
      </c>
      <c r="P26" s="728"/>
      <c r="Q26" s="7"/>
      <c r="R26" s="362" t="s">
        <v>106</v>
      </c>
      <c r="S26" s="363"/>
    </row>
    <row r="27" spans="1:19" ht="4.5" customHeight="1">
      <c r="A27" s="359"/>
      <c r="B27" s="359"/>
      <c r="C27" s="359"/>
      <c r="D27" s="359"/>
      <c r="E27" s="359"/>
      <c r="F27" s="359"/>
      <c r="G27" s="359"/>
      <c r="H27" s="359"/>
      <c r="I27" s="359"/>
      <c r="J27" s="359"/>
      <c r="K27" s="359"/>
      <c r="L27" s="359"/>
      <c r="M27" s="359"/>
      <c r="N27" s="359"/>
      <c r="O27" s="15"/>
      <c r="P27" s="15"/>
      <c r="Q27" s="7"/>
      <c r="R27" s="7"/>
      <c r="S27" s="5"/>
    </row>
    <row r="28" spans="1:19" ht="18" customHeight="1">
      <c r="A28" s="732" t="s">
        <v>1092</v>
      </c>
      <c r="B28" s="733"/>
      <c r="C28" s="733"/>
      <c r="D28" s="733"/>
      <c r="E28" s="733"/>
      <c r="F28" s="733"/>
      <c r="G28" s="733"/>
      <c r="H28" s="733"/>
      <c r="I28" s="733"/>
      <c r="J28" s="733"/>
      <c r="K28" s="733"/>
      <c r="L28" s="733"/>
      <c r="M28" s="733"/>
      <c r="N28" s="733"/>
      <c r="O28" s="728" t="s">
        <v>105</v>
      </c>
      <c r="P28" s="728"/>
      <c r="Q28" s="11"/>
      <c r="R28" s="362" t="s">
        <v>106</v>
      </c>
      <c r="S28" s="363"/>
    </row>
    <row r="29" spans="1:19" ht="4.5" customHeight="1">
      <c r="A29" s="732" t="s">
        <v>1093</v>
      </c>
      <c r="B29" s="733"/>
      <c r="C29" s="733"/>
      <c r="D29" s="733"/>
      <c r="E29" s="733"/>
      <c r="F29" s="733"/>
      <c r="G29" s="733"/>
      <c r="H29" s="733"/>
      <c r="I29" s="733"/>
      <c r="J29" s="733"/>
      <c r="K29" s="733"/>
      <c r="L29" s="733"/>
      <c r="M29" s="733"/>
      <c r="N29" s="733"/>
      <c r="O29" s="15"/>
      <c r="P29" s="15"/>
      <c r="Q29" s="7"/>
      <c r="R29" s="7"/>
      <c r="S29" s="5"/>
    </row>
    <row r="30" spans="1:19" ht="18" customHeight="1">
      <c r="A30" s="733"/>
      <c r="B30" s="733"/>
      <c r="C30" s="733"/>
      <c r="D30" s="733"/>
      <c r="E30" s="733"/>
      <c r="F30" s="733"/>
      <c r="G30" s="733"/>
      <c r="H30" s="733"/>
      <c r="I30" s="733"/>
      <c r="J30" s="733"/>
      <c r="K30" s="733"/>
      <c r="L30" s="733"/>
      <c r="M30" s="733"/>
      <c r="N30" s="733"/>
      <c r="O30" s="728" t="s">
        <v>105</v>
      </c>
      <c r="P30" s="728"/>
      <c r="Q30" s="7"/>
      <c r="R30" s="362" t="s">
        <v>106</v>
      </c>
      <c r="S30" s="363"/>
    </row>
    <row r="31" spans="1:19" ht="4.5" customHeight="1">
      <c r="A31" s="359"/>
      <c r="B31" s="359"/>
      <c r="C31" s="359"/>
      <c r="D31" s="359"/>
      <c r="E31" s="359"/>
      <c r="F31" s="359"/>
      <c r="G31" s="359"/>
      <c r="H31" s="359"/>
      <c r="I31" s="359"/>
      <c r="J31" s="359"/>
      <c r="K31" s="359"/>
      <c r="L31" s="359"/>
      <c r="M31" s="359"/>
      <c r="N31" s="359"/>
      <c r="O31" s="15"/>
      <c r="P31" s="15"/>
      <c r="Q31" s="7"/>
      <c r="R31" s="7"/>
      <c r="S31" s="5"/>
    </row>
    <row r="32" spans="1:19" ht="18" customHeight="1">
      <c r="A32" s="726" t="s">
        <v>1094</v>
      </c>
      <c r="B32" s="727"/>
      <c r="C32" s="727"/>
      <c r="D32" s="727"/>
      <c r="E32" s="727"/>
      <c r="F32" s="727"/>
      <c r="G32" s="727"/>
      <c r="H32" s="727"/>
      <c r="I32" s="727"/>
      <c r="J32" s="727"/>
      <c r="K32" s="727"/>
      <c r="L32" s="727"/>
      <c r="M32" s="727"/>
      <c r="N32" s="727"/>
      <c r="O32" s="728" t="s">
        <v>105</v>
      </c>
      <c r="P32" s="728"/>
      <c r="Q32" s="343"/>
      <c r="R32" s="362" t="s">
        <v>106</v>
      </c>
      <c r="S32" s="363"/>
    </row>
    <row r="33" spans="1:19" ht="4.5" customHeight="1">
      <c r="A33" s="12" t="s">
        <v>489</v>
      </c>
      <c r="B33" s="359"/>
      <c r="C33" s="359"/>
      <c r="D33" s="359"/>
      <c r="E33" s="359"/>
      <c r="F33" s="359"/>
      <c r="G33" s="359"/>
      <c r="H33" s="359"/>
      <c r="I33" s="359"/>
      <c r="J33" s="359"/>
      <c r="K33" s="359"/>
      <c r="L33" s="359"/>
      <c r="M33" s="359"/>
      <c r="N33" s="359"/>
      <c r="O33" s="15"/>
      <c r="P33" s="15"/>
      <c r="Q33" s="11"/>
      <c r="R33" s="11"/>
      <c r="S33" s="5"/>
    </row>
    <row r="34" spans="1:19" ht="18" customHeight="1">
      <c r="A34" s="726" t="s">
        <v>1095</v>
      </c>
      <c r="B34" s="727"/>
      <c r="C34" s="727"/>
      <c r="D34" s="727"/>
      <c r="E34" s="727"/>
      <c r="F34" s="727"/>
      <c r="G34" s="727"/>
      <c r="H34" s="727"/>
      <c r="I34" s="727"/>
      <c r="J34" s="727"/>
      <c r="K34" s="727"/>
      <c r="L34" s="727"/>
      <c r="M34" s="727"/>
      <c r="N34" s="727"/>
      <c r="O34" s="728" t="s">
        <v>105</v>
      </c>
      <c r="P34" s="728"/>
      <c r="Q34" s="343"/>
      <c r="R34" s="362" t="s">
        <v>106</v>
      </c>
      <c r="S34" s="363"/>
    </row>
    <row r="35" spans="1:19" ht="4.5" customHeight="1">
      <c r="A35" s="12" t="s">
        <v>489</v>
      </c>
      <c r="B35" s="359"/>
      <c r="C35" s="359"/>
      <c r="D35" s="359"/>
      <c r="E35" s="359"/>
      <c r="F35" s="359"/>
      <c r="G35" s="359"/>
      <c r="H35" s="359"/>
      <c r="I35" s="359"/>
      <c r="J35" s="359"/>
      <c r="K35" s="359"/>
      <c r="L35" s="359"/>
      <c r="M35" s="359"/>
      <c r="N35" s="359"/>
      <c r="O35" s="15"/>
      <c r="P35" s="15"/>
      <c r="Q35" s="11"/>
      <c r="R35" s="11"/>
      <c r="S35" s="5"/>
    </row>
    <row r="36" spans="1:19" ht="18" customHeight="1">
      <c r="A36" s="726" t="s">
        <v>1096</v>
      </c>
      <c r="B36" s="727"/>
      <c r="C36" s="727"/>
      <c r="D36" s="727"/>
      <c r="E36" s="727"/>
      <c r="F36" s="727"/>
      <c r="G36" s="727"/>
      <c r="H36" s="727"/>
      <c r="I36" s="727"/>
      <c r="J36" s="727"/>
      <c r="K36" s="727"/>
      <c r="L36" s="727"/>
      <c r="M36" s="727"/>
      <c r="N36" s="727"/>
      <c r="O36" s="728" t="s">
        <v>105</v>
      </c>
      <c r="P36" s="728"/>
      <c r="Q36" s="11"/>
      <c r="R36" s="362" t="s">
        <v>106</v>
      </c>
      <c r="S36" s="363"/>
    </row>
    <row r="37" spans="1:19" ht="4.5" customHeight="1">
      <c r="A37" s="12"/>
      <c r="B37" s="359"/>
      <c r="C37" s="359"/>
      <c r="D37" s="359"/>
      <c r="E37" s="359"/>
      <c r="F37" s="359"/>
      <c r="G37" s="359"/>
      <c r="H37" s="359"/>
      <c r="I37" s="359"/>
      <c r="J37" s="359"/>
      <c r="K37" s="359"/>
      <c r="L37" s="359"/>
      <c r="M37" s="359"/>
      <c r="N37" s="359"/>
      <c r="O37" s="15"/>
      <c r="P37" s="15"/>
      <c r="Q37" s="11"/>
      <c r="R37" s="11"/>
      <c r="S37" s="5"/>
    </row>
    <row r="38" spans="1:19" ht="18" customHeight="1">
      <c r="A38" s="726" t="s">
        <v>1097</v>
      </c>
      <c r="B38" s="727"/>
      <c r="C38" s="727"/>
      <c r="D38" s="727"/>
      <c r="E38" s="727"/>
      <c r="F38" s="727"/>
      <c r="G38" s="727"/>
      <c r="H38" s="727"/>
      <c r="I38" s="727"/>
      <c r="J38" s="727"/>
      <c r="K38" s="727"/>
      <c r="L38" s="727"/>
      <c r="M38" s="727"/>
      <c r="N38" s="727"/>
      <c r="O38" s="728" t="s">
        <v>105</v>
      </c>
      <c r="P38" s="728"/>
      <c r="Q38" s="11"/>
      <c r="R38" s="362" t="s">
        <v>106</v>
      </c>
      <c r="S38" s="363"/>
    </row>
    <row r="39" spans="1:19" ht="4.5" customHeight="1">
      <c r="A39" s="333"/>
      <c r="B39" s="333"/>
      <c r="C39" s="333"/>
      <c r="D39" s="333"/>
      <c r="E39" s="333"/>
      <c r="F39" s="333"/>
      <c r="G39" s="333"/>
      <c r="H39" s="333"/>
      <c r="I39" s="333"/>
      <c r="J39" s="333"/>
      <c r="K39" s="333"/>
      <c r="L39" s="333"/>
      <c r="M39" s="333"/>
      <c r="N39" s="333"/>
    </row>
    <row r="40" spans="1:19" ht="18" customHeight="1">
      <c r="A40" s="726" t="s">
        <v>1098</v>
      </c>
      <c r="B40" s="727"/>
      <c r="C40" s="727"/>
      <c r="D40" s="727"/>
      <c r="E40" s="727"/>
      <c r="F40" s="727"/>
      <c r="G40" s="727"/>
      <c r="H40" s="727"/>
      <c r="I40" s="727"/>
      <c r="J40" s="727"/>
      <c r="K40" s="727"/>
      <c r="L40" s="727"/>
      <c r="M40" s="727"/>
      <c r="N40" s="727"/>
      <c r="O40" s="736"/>
      <c r="P40" s="736"/>
      <c r="R40" s="362" t="s">
        <v>106</v>
      </c>
      <c r="S40" s="363"/>
    </row>
    <row r="41" spans="1:19" ht="4.5" customHeight="1">
      <c r="A41" s="333"/>
      <c r="B41" s="333"/>
      <c r="C41" s="333"/>
      <c r="D41" s="333"/>
      <c r="E41" s="333"/>
      <c r="F41" s="333"/>
      <c r="G41" s="333"/>
      <c r="H41" s="333"/>
      <c r="I41" s="333"/>
      <c r="J41" s="333"/>
      <c r="K41" s="333"/>
      <c r="L41" s="333"/>
      <c r="M41" s="333"/>
      <c r="N41" s="333"/>
    </row>
    <row r="42" spans="1:19" ht="18" customHeight="1">
      <c r="A42" s="726" t="s">
        <v>1099</v>
      </c>
      <c r="B42" s="727"/>
      <c r="C42" s="727"/>
      <c r="D42" s="727"/>
      <c r="E42" s="727"/>
      <c r="F42" s="727"/>
      <c r="G42" s="727"/>
      <c r="H42" s="727"/>
      <c r="I42" s="727"/>
      <c r="J42" s="727"/>
      <c r="K42" s="727"/>
      <c r="L42" s="727"/>
      <c r="M42" s="727"/>
      <c r="N42" s="727"/>
      <c r="O42" s="736"/>
      <c r="P42" s="736"/>
      <c r="R42" s="362" t="s">
        <v>106</v>
      </c>
      <c r="S42" s="363"/>
    </row>
    <row r="43" spans="1:19" ht="4.5" customHeight="1"/>
    <row r="44" spans="1:19" hidden="1"/>
    <row r="45" spans="1:19" hidden="1"/>
  </sheetData>
  <mergeCells count="33">
    <mergeCell ref="O22:P22"/>
    <mergeCell ref="O24:P24"/>
    <mergeCell ref="O26:P26"/>
    <mergeCell ref="O28:P28"/>
    <mergeCell ref="O38:P38"/>
    <mergeCell ref="A28:N28"/>
    <mergeCell ref="A38:N38"/>
    <mergeCell ref="A22:N22"/>
    <mergeCell ref="A24:N24"/>
    <mergeCell ref="A26:N26"/>
    <mergeCell ref="O42:P42"/>
    <mergeCell ref="O30:P30"/>
    <mergeCell ref="O32:P32"/>
    <mergeCell ref="O34:P34"/>
    <mergeCell ref="O36:P36"/>
    <mergeCell ref="O40:P40"/>
    <mergeCell ref="A42:N42"/>
    <mergeCell ref="A12:N12"/>
    <mergeCell ref="A29:N30"/>
    <mergeCell ref="A32:N32"/>
    <mergeCell ref="A34:N34"/>
    <mergeCell ref="A36:N36"/>
    <mergeCell ref="A16:N16"/>
    <mergeCell ref="A40:N40"/>
    <mergeCell ref="A6:S7"/>
    <mergeCell ref="A8:J8"/>
    <mergeCell ref="A18:N18"/>
    <mergeCell ref="A20:N20"/>
    <mergeCell ref="O12:P12"/>
    <mergeCell ref="O14:P14"/>
    <mergeCell ref="O18:P18"/>
    <mergeCell ref="O20:P20"/>
    <mergeCell ref="A14:N14"/>
  </mergeCells>
  <phoneticPr fontId="3" type="noConversion"/>
  <hyperlinks>
    <hyperlink ref="A12:L12" location="'Notes and Definitions'!A1" display="Notes and Definitions"/>
    <hyperlink ref="A18" location="'Table 2a'!A1" display="Table 2a - Organisations paid £5 million or more by the Ministry of Defence Core Department and its Trading Funds in 2014/15"/>
    <hyperlink ref="A20" location="'Table 2b'!A1" display="Table 2b - Organisations paid £1 million or more by the Ministry of Defence Trading Funds in 2014/15"/>
    <hyperlink ref="A22" location="'Table 3'!A1" display="Table 3 - Private Sector Companies paid £50 million or more by the Ministry of Defence Core Department and its Trading Funds in 2014/15: By Holding Company"/>
    <hyperlink ref="A24" location="'Table 4a'!A1" display="Table 4a - Change in MOD expenditure with Holding Company"/>
    <hyperlink ref="A26" location="'Table 4b'!A1" display="Table 4b - Dependency of Top 10 Suppliers on MOD Business"/>
    <hyperlink ref="A28" location="'Table 4c'!A1" display="Table 4c - Levels of Competitive Contracting with Key Suppliers "/>
    <hyperlink ref="A29" location="'Table 5a'!A1" display="Table 5a - MOD Contracting with Small and Medium-sized Enterprises (SMEs): Direct Expenditure"/>
    <hyperlink ref="A32" location="'Table 5b'!A1" display="Table 5b - MOD Contracting with Small and Medium-sized Enterprises (SMEs): New Contracts Placed"/>
    <hyperlink ref="A34" location="'Table 6'!A1" display="Table 6 - New Contracts Placed: By Type"/>
    <hyperlink ref="A36" location="'Table 7'!A1" display="Table 7 - MOD Payments on Private Finance Initiative (PFI) Projects: 2014/15"/>
    <hyperlink ref="A38" location="'Table 8'!A1" display="Table 8 - Estimated Defence Expenditure Outturn in the UK: Breakdown by Industry Group"/>
    <hyperlink ref="A40" location="'Table 9'!A1" display="Table 9 - Estimates of Identified Export Orders: Defence Equipment &amp; Services"/>
    <hyperlink ref="A42" location="'Table 10'!A1" display="Table 10 - Ministry of Defence Estimated Balance of Payments for 'Trade in Services'"/>
    <hyperlink ref="A8" r:id="rId1" display="https://www.gov.uk/government/statistics/mod-industry-trade-and-contracts-2015"/>
    <hyperlink ref="A8:J8" r:id="rId2" display="https://www.gov.uk/government/statistics/mod-trade-industry-and-contracts-2016"/>
    <hyperlink ref="A14" location="'Table 1'!A1" display="Table 1 - Major Equipment Projects"/>
    <hyperlink ref="A14:N14" location="'Table 1'!Print_Area" display="Table 1 - Major Equipment Projects"/>
    <hyperlink ref="A18:N18" location="'Table 3a'!Print_Area" display="Table 3a - Organisations paid £5 million or more by the Ministry of Defence Core Department and its Trading Funds in 2015/16"/>
    <hyperlink ref="A20:N20" location="'Table 3b'!Print_Area" display="Table 3b - Organisations paid £1 million or more by the Ministry of Defence Trading Funds in 2015/16"/>
    <hyperlink ref="A22:N22" location="'Table 4'!Print_Area" display="Table 4 - Private Sector Companies paid £50 million or more by the Ministry of Defence Core Department and its Trading Funds in 2014/15: By Holding Company"/>
    <hyperlink ref="A24:N24" location="'Table 5a'!Print_Area" display="Table 5a - Change in MOD expenditure with Holding Company"/>
    <hyperlink ref="A26:N26" location="'Table 5b'!Print_Area" display="Table 5b - Dependency of Top 10 Suppliers on MOD Business"/>
    <hyperlink ref="A28:N28" location="'Table 5c'!Print_Area" display="Table 5c - Levels of Competitive Contracting with Key Suppliers "/>
    <hyperlink ref="A29:N30" location="'Table 6a'!Print_Area" display="Table 6a - MOD Contracting with Small and Medium-sized Enterprises (SMEs): Direct Expenditure"/>
    <hyperlink ref="A32:N32" location="'Table 6b'!Print_Area" display="Table 6b - MOD Contracting with Small and Medium-sized Enterprises (SMEs): New Contracts Placed"/>
    <hyperlink ref="A34:N34" location="'Table 7'!Print_Area" display="Table 7 - New Contracts Placed: By Type"/>
    <hyperlink ref="A36:N36" location="'Table 8'!Print_Area" display="Table 8 - MOD Payments on Private Finance Initiative (PFI) Projects: 2015/16"/>
    <hyperlink ref="A38:N38" location="'Table 9'!Print_Area" display="Table 9 - Estimated Defence Expenditure Outturn in the UK: Breakdown by Industry Group"/>
    <hyperlink ref="A40:N40" location="'Table 10'!Print_Area" display="Table 10 - Estimates of Identified Export Orders: Defence Equipment &amp; Services"/>
    <hyperlink ref="A42:N42" location="'Table 11'!Print_Area" display="Table 11 - Ministry of Defence Estimated Balance of Payments for 'Trade in Services'"/>
    <hyperlink ref="A16:N16" location="'Table 2'!Print_Area" display="Table 2 - MOD Expenditure by Competition"/>
  </hyperlinks>
  <pageMargins left="0.75" right="0.75" top="1" bottom="1" header="0.5" footer="0.5"/>
  <pageSetup fitToHeight="0" orientation="landscape"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145"/>
  <sheetViews>
    <sheetView workbookViewId="0">
      <selection sqref="A1:E135"/>
    </sheetView>
  </sheetViews>
  <sheetFormatPr defaultRowHeight="15" customHeight="1"/>
  <cols>
    <col min="1" max="1" width="2.85546875" customWidth="1"/>
    <col min="2" max="2" width="20.5703125" customWidth="1"/>
    <col min="3" max="3" width="12.28515625" style="74" customWidth="1"/>
    <col min="4" max="4" width="35.7109375" customWidth="1"/>
    <col min="5" max="5" width="40" customWidth="1"/>
  </cols>
  <sheetData>
    <row r="1" spans="1:15" ht="39.950000000000003" customHeight="1">
      <c r="A1" s="829" t="s">
        <v>1053</v>
      </c>
      <c r="B1" s="829"/>
      <c r="C1" s="829"/>
      <c r="D1" s="829"/>
      <c r="E1" s="829"/>
      <c r="F1" s="409"/>
      <c r="G1" s="409"/>
      <c r="H1" s="409"/>
    </row>
    <row r="2" spans="1:15" ht="38.25" customHeight="1">
      <c r="A2" s="830" t="s">
        <v>1111</v>
      </c>
      <c r="B2" s="830"/>
      <c r="C2" s="830"/>
      <c r="D2" s="830"/>
      <c r="E2" s="830"/>
      <c r="F2" s="409"/>
      <c r="G2" s="409"/>
      <c r="H2" s="409"/>
    </row>
    <row r="3" spans="1:15" ht="90" customHeight="1">
      <c r="A3" s="830" t="s">
        <v>1112</v>
      </c>
      <c r="B3" s="830"/>
      <c r="C3" s="830"/>
      <c r="D3" s="830"/>
      <c r="E3" s="830"/>
      <c r="F3" s="409"/>
      <c r="G3" s="409"/>
      <c r="H3" s="409"/>
    </row>
    <row r="4" spans="1:15" ht="95.25" customHeight="1">
      <c r="A4" s="830" t="s">
        <v>1114</v>
      </c>
      <c r="B4" s="830"/>
      <c r="C4" s="830"/>
      <c r="D4" s="830"/>
      <c r="E4" s="830"/>
      <c r="F4" s="409"/>
      <c r="G4" s="409"/>
      <c r="H4" s="409"/>
    </row>
    <row r="5" spans="1:15" ht="11.25" customHeight="1">
      <c r="A5" s="831" t="s">
        <v>463</v>
      </c>
      <c r="B5" s="831"/>
      <c r="C5" s="831"/>
      <c r="D5" s="831"/>
      <c r="E5" s="831"/>
      <c r="F5" s="409"/>
      <c r="G5" s="409"/>
      <c r="H5" s="409"/>
    </row>
    <row r="6" spans="1:15" ht="28.5" customHeight="1">
      <c r="A6" s="832" t="s">
        <v>464</v>
      </c>
      <c r="B6" s="832"/>
      <c r="C6" s="832"/>
      <c r="D6" s="832"/>
      <c r="E6" s="832"/>
      <c r="F6" s="723" t="s">
        <v>1148</v>
      </c>
      <c r="G6" s="723"/>
      <c r="H6" s="723"/>
      <c r="I6" s="723"/>
      <c r="J6" s="723"/>
      <c r="K6" s="723"/>
      <c r="L6" s="723"/>
      <c r="M6" s="723"/>
      <c r="N6" s="723"/>
      <c r="O6" s="723"/>
    </row>
    <row r="7" spans="1:15" ht="15" customHeight="1">
      <c r="A7" s="833" t="s">
        <v>465</v>
      </c>
      <c r="B7" s="834"/>
      <c r="C7" s="834"/>
      <c r="D7" s="834"/>
      <c r="E7" s="834"/>
      <c r="F7" s="67"/>
      <c r="G7" s="67"/>
      <c r="H7" s="67"/>
      <c r="I7" s="67"/>
    </row>
    <row r="8" spans="1:15" s="68" customFormat="1" ht="15" customHeight="1">
      <c r="A8" s="835" t="s">
        <v>466</v>
      </c>
      <c r="B8" s="836"/>
      <c r="C8" s="836"/>
      <c r="D8" s="836"/>
      <c r="E8" s="448"/>
      <c r="F8" s="427"/>
      <c r="G8" s="427"/>
      <c r="H8" s="427"/>
    </row>
    <row r="9" spans="1:15" ht="15" customHeight="1">
      <c r="A9" s="450" t="s">
        <v>982</v>
      </c>
      <c r="B9" s="451"/>
      <c r="C9" s="451"/>
      <c r="D9" s="451" t="s">
        <v>467</v>
      </c>
      <c r="E9" s="428" t="s">
        <v>468</v>
      </c>
      <c r="F9" s="409"/>
      <c r="G9" s="409"/>
      <c r="H9" s="409"/>
    </row>
    <row r="10" spans="1:15" ht="15" customHeight="1">
      <c r="A10" s="450" t="s">
        <v>469</v>
      </c>
      <c r="B10" s="451"/>
      <c r="C10" s="451"/>
      <c r="D10" s="451" t="s">
        <v>983</v>
      </c>
      <c r="E10" s="429" t="s">
        <v>470</v>
      </c>
      <c r="F10" s="409"/>
      <c r="G10" s="409"/>
      <c r="H10" s="409"/>
    </row>
    <row r="11" spans="1:15" ht="15" customHeight="1">
      <c r="A11" s="452" t="s">
        <v>1</v>
      </c>
      <c r="B11" s="453"/>
      <c r="C11" s="453"/>
      <c r="D11" s="451" t="s">
        <v>2</v>
      </c>
      <c r="E11" s="428" t="s">
        <v>3</v>
      </c>
      <c r="F11" s="409"/>
      <c r="G11" s="409"/>
      <c r="H11" s="409"/>
    </row>
    <row r="12" spans="1:15" ht="13.5" customHeight="1">
      <c r="A12" s="827" t="s">
        <v>933</v>
      </c>
      <c r="B12" s="828"/>
      <c r="C12" s="828"/>
      <c r="D12" s="828"/>
      <c r="E12" s="449"/>
      <c r="F12" s="409"/>
      <c r="G12" s="409"/>
      <c r="H12" s="409"/>
    </row>
    <row r="13" spans="1:15" ht="15" customHeight="1">
      <c r="A13" s="430" t="s">
        <v>4</v>
      </c>
      <c r="B13" s="451"/>
      <c r="C13" s="451"/>
      <c r="D13" s="435" t="s">
        <v>984</v>
      </c>
      <c r="E13" s="428" t="s">
        <v>985</v>
      </c>
      <c r="F13" s="409"/>
      <c r="G13" s="409"/>
      <c r="H13" s="409"/>
    </row>
    <row r="14" spans="1:15" ht="15" customHeight="1">
      <c r="A14" s="430" t="s">
        <v>5</v>
      </c>
      <c r="B14" s="451"/>
      <c r="C14" s="451"/>
      <c r="D14" s="431" t="s">
        <v>986</v>
      </c>
      <c r="E14" s="428" t="s">
        <v>987</v>
      </c>
      <c r="F14" s="409"/>
      <c r="G14" s="409"/>
      <c r="H14" s="409"/>
    </row>
    <row r="15" spans="1:15" ht="15" customHeight="1">
      <c r="A15" s="827" t="s">
        <v>934</v>
      </c>
      <c r="B15" s="828"/>
      <c r="C15" s="828"/>
      <c r="D15" s="828"/>
      <c r="E15" s="449"/>
      <c r="F15" s="409"/>
      <c r="G15" s="409"/>
      <c r="H15" s="409"/>
    </row>
    <row r="16" spans="1:15" ht="15" customHeight="1">
      <c r="A16" s="450" t="s">
        <v>988</v>
      </c>
      <c r="B16" s="451"/>
      <c r="C16" s="434"/>
      <c r="D16" s="435" t="s">
        <v>989</v>
      </c>
      <c r="E16" s="428" t="s">
        <v>990</v>
      </c>
      <c r="F16" s="409"/>
      <c r="G16" s="409"/>
      <c r="H16" s="409"/>
    </row>
    <row r="17" spans="1:12" ht="15" customHeight="1">
      <c r="A17" s="430" t="s">
        <v>991</v>
      </c>
      <c r="B17" s="451"/>
      <c r="C17" s="434"/>
      <c r="D17" s="435" t="s">
        <v>992</v>
      </c>
      <c r="E17" s="428" t="s">
        <v>993</v>
      </c>
    </row>
    <row r="18" spans="1:12" ht="15" customHeight="1">
      <c r="A18" s="450" t="s">
        <v>994</v>
      </c>
      <c r="B18" s="451"/>
      <c r="C18" s="451"/>
      <c r="D18" s="435" t="s">
        <v>995</v>
      </c>
      <c r="E18" s="428" t="s">
        <v>996</v>
      </c>
    </row>
    <row r="19" spans="1:12" ht="15" customHeight="1">
      <c r="A19" s="430" t="s">
        <v>997</v>
      </c>
      <c r="B19" s="466"/>
      <c r="C19" s="451"/>
      <c r="D19" s="431" t="s">
        <v>998</v>
      </c>
      <c r="E19" s="432"/>
    </row>
    <row r="20" spans="1:12" ht="15" customHeight="1">
      <c r="A20" s="430" t="s">
        <v>999</v>
      </c>
      <c r="B20" s="451"/>
      <c r="C20" s="451"/>
      <c r="D20" s="431" t="s">
        <v>1000</v>
      </c>
      <c r="E20" s="428"/>
    </row>
    <row r="21" spans="1:12" ht="15" customHeight="1">
      <c r="A21" s="827" t="s">
        <v>935</v>
      </c>
      <c r="B21" s="828"/>
      <c r="C21" s="828"/>
      <c r="D21" s="828"/>
      <c r="E21" s="837"/>
    </row>
    <row r="22" spans="1:12" ht="15" customHeight="1">
      <c r="A22" s="433" t="s">
        <v>1001</v>
      </c>
      <c r="B22" s="451"/>
      <c r="C22" s="434"/>
      <c r="D22" s="431" t="s">
        <v>1002</v>
      </c>
      <c r="E22" s="428" t="s">
        <v>1003</v>
      </c>
    </row>
    <row r="23" spans="1:12" ht="15" customHeight="1">
      <c r="A23" s="430" t="s">
        <v>1004</v>
      </c>
      <c r="B23" s="451"/>
      <c r="C23" s="434"/>
      <c r="D23" s="431" t="s">
        <v>1005</v>
      </c>
      <c r="E23" s="428" t="s">
        <v>1006</v>
      </c>
    </row>
    <row r="24" spans="1:12" ht="15" customHeight="1">
      <c r="A24" s="430" t="s">
        <v>1007</v>
      </c>
      <c r="B24" s="434"/>
      <c r="C24" s="434"/>
      <c r="D24" s="431" t="s">
        <v>1008</v>
      </c>
      <c r="E24" s="428" t="s">
        <v>1009</v>
      </c>
    </row>
    <row r="25" spans="1:12" ht="15" customHeight="1">
      <c r="A25" s="433" t="s">
        <v>1010</v>
      </c>
      <c r="B25" s="434"/>
      <c r="C25" s="434"/>
      <c r="D25" s="435" t="s">
        <v>1011</v>
      </c>
      <c r="E25" s="428" t="s">
        <v>1012</v>
      </c>
    </row>
    <row r="26" spans="1:12" ht="15" customHeight="1">
      <c r="A26" s="433" t="s">
        <v>1013</v>
      </c>
      <c r="B26" s="434"/>
      <c r="C26" s="434"/>
      <c r="D26" s="431" t="s">
        <v>1014</v>
      </c>
      <c r="E26" s="428" t="s">
        <v>1015</v>
      </c>
    </row>
    <row r="27" spans="1:12" ht="15" customHeight="1">
      <c r="A27" s="430" t="s">
        <v>1016</v>
      </c>
      <c r="B27" s="434"/>
      <c r="C27" s="434"/>
      <c r="D27" s="435" t="s">
        <v>1017</v>
      </c>
      <c r="E27" s="428" t="s">
        <v>1018</v>
      </c>
    </row>
    <row r="28" spans="1:12" ht="15" customHeight="1">
      <c r="A28" s="433" t="s">
        <v>1019</v>
      </c>
      <c r="B28" s="434"/>
      <c r="C28" s="434"/>
      <c r="D28" s="435" t="s">
        <v>1020</v>
      </c>
      <c r="E28" s="454" t="s">
        <v>1021</v>
      </c>
    </row>
    <row r="29" spans="1:12" ht="15" customHeight="1">
      <c r="A29" s="467" t="s">
        <v>1022</v>
      </c>
      <c r="B29" s="468"/>
      <c r="C29" s="468"/>
      <c r="D29" s="431" t="s">
        <v>1023</v>
      </c>
      <c r="E29" s="469" t="s">
        <v>1024</v>
      </c>
    </row>
    <row r="30" spans="1:12" ht="15" customHeight="1">
      <c r="A30" s="838" t="s">
        <v>26</v>
      </c>
      <c r="B30" s="838"/>
      <c r="C30" s="838"/>
      <c r="D30" s="838"/>
      <c r="E30" s="839"/>
    </row>
    <row r="31" spans="1:12" ht="15" customHeight="1">
      <c r="A31" s="421"/>
      <c r="B31" s="421"/>
      <c r="C31" s="421"/>
      <c r="D31" s="421"/>
      <c r="E31" s="421"/>
      <c r="F31" s="347"/>
      <c r="G31" s="347"/>
      <c r="H31" s="347"/>
      <c r="I31" s="347"/>
      <c r="J31" s="347"/>
      <c r="K31" s="347"/>
      <c r="L31" s="347"/>
    </row>
    <row r="32" spans="1:12" ht="45" customHeight="1">
      <c r="A32" s="436" t="s">
        <v>455</v>
      </c>
      <c r="B32" s="840" t="s">
        <v>936</v>
      </c>
      <c r="C32" s="841"/>
      <c r="D32" s="841"/>
      <c r="E32" s="841"/>
    </row>
    <row r="33" spans="1:5" s="73" customFormat="1" ht="5.25" customHeight="1">
      <c r="A33" s="409"/>
      <c r="B33" s="409"/>
      <c r="C33" s="409"/>
      <c r="D33" s="409"/>
      <c r="E33" s="409"/>
    </row>
    <row r="34" spans="1:5" s="73" customFormat="1" ht="23.25" customHeight="1">
      <c r="A34" s="441" t="s">
        <v>457</v>
      </c>
      <c r="B34" s="841" t="s">
        <v>937</v>
      </c>
      <c r="C34" s="841"/>
      <c r="D34" s="841"/>
      <c r="E34" s="841"/>
    </row>
    <row r="35" spans="1:5" s="73" customFormat="1" ht="5.25" customHeight="1">
      <c r="A35" s="438"/>
      <c r="B35" s="439"/>
      <c r="C35" s="439"/>
      <c r="D35" s="440"/>
      <c r="E35" s="440"/>
    </row>
    <row r="36" spans="1:5" s="73" customFormat="1" ht="12.75">
      <c r="A36" s="441" t="s">
        <v>458</v>
      </c>
      <c r="B36" s="845" t="s">
        <v>938</v>
      </c>
      <c r="C36" s="846"/>
      <c r="D36" s="846"/>
      <c r="E36" s="846"/>
    </row>
    <row r="37" spans="1:5" s="73" customFormat="1" ht="5.25" customHeight="1">
      <c r="A37" s="438"/>
      <c r="B37" s="437"/>
      <c r="C37" s="437"/>
      <c r="D37" s="437"/>
      <c r="E37" s="437"/>
    </row>
    <row r="38" spans="1:5" s="73" customFormat="1" ht="80.25" customHeight="1">
      <c r="A38" s="442" t="s">
        <v>459</v>
      </c>
      <c r="B38" s="847" t="s">
        <v>939</v>
      </c>
      <c r="C38" s="841"/>
      <c r="D38" s="841"/>
      <c r="E38" s="841"/>
    </row>
    <row r="39" spans="1:5" s="73" customFormat="1" ht="5.25" customHeight="1">
      <c r="A39" s="438"/>
      <c r="B39" s="439"/>
      <c r="C39" s="439"/>
      <c r="D39" s="440"/>
      <c r="E39" s="440"/>
    </row>
    <row r="40" spans="1:5" s="73" customFormat="1" ht="12.75">
      <c r="A40" s="442" t="s">
        <v>460</v>
      </c>
      <c r="B40" s="841" t="s">
        <v>940</v>
      </c>
      <c r="C40" s="841"/>
      <c r="D40" s="841"/>
      <c r="E40" s="841"/>
    </row>
    <row r="41" spans="1:5" s="73" customFormat="1" ht="5.25" customHeight="1">
      <c r="A41" s="438"/>
      <c r="B41" s="443"/>
      <c r="C41" s="439"/>
      <c r="D41" s="440"/>
      <c r="E41" s="440"/>
    </row>
    <row r="42" spans="1:5" s="73" customFormat="1" ht="39" customHeight="1">
      <c r="A42" s="442" t="s">
        <v>461</v>
      </c>
      <c r="B42" s="841" t="s">
        <v>941</v>
      </c>
      <c r="C42" s="841"/>
      <c r="D42" s="841"/>
      <c r="E42" s="841"/>
    </row>
    <row r="43" spans="1:5" s="73" customFormat="1" ht="5.25" customHeight="1">
      <c r="A43" s="438"/>
      <c r="B43" s="437"/>
      <c r="C43" s="437"/>
      <c r="D43" s="437"/>
      <c r="E43" s="437"/>
    </row>
    <row r="44" spans="1:5" s="73" customFormat="1" ht="79.5" customHeight="1">
      <c r="A44" s="442" t="s">
        <v>167</v>
      </c>
      <c r="B44" s="841" t="s">
        <v>942</v>
      </c>
      <c r="C44" s="841"/>
      <c r="D44" s="841"/>
      <c r="E44" s="841"/>
    </row>
    <row r="45" spans="1:5" s="73" customFormat="1" ht="5.25" customHeight="1">
      <c r="A45" s="438"/>
      <c r="B45" s="444"/>
      <c r="C45" s="439"/>
      <c r="D45" s="440"/>
      <c r="E45" s="440"/>
    </row>
    <row r="46" spans="1:5" s="73" customFormat="1" ht="34.5" customHeight="1">
      <c r="A46" s="442" t="s">
        <v>462</v>
      </c>
      <c r="B46" s="848" t="s">
        <v>943</v>
      </c>
      <c r="C46" s="841"/>
      <c r="D46" s="841"/>
      <c r="E46" s="841"/>
    </row>
    <row r="47" spans="1:5" s="73" customFormat="1" ht="5.25" customHeight="1">
      <c r="A47" s="438"/>
      <c r="B47" s="443"/>
      <c r="C47" s="439"/>
      <c r="D47" s="440"/>
      <c r="E47" s="440"/>
    </row>
    <row r="48" spans="1:5" s="73" customFormat="1" ht="12.75">
      <c r="A48" s="442" t="s">
        <v>170</v>
      </c>
      <c r="B48" s="842" t="s">
        <v>27</v>
      </c>
      <c r="C48" s="842"/>
      <c r="D48" s="842"/>
      <c r="E48" s="842"/>
    </row>
    <row r="49" spans="1:5" s="73" customFormat="1" ht="5.25" customHeight="1">
      <c r="A49" s="438"/>
      <c r="B49" s="439"/>
      <c r="C49" s="443"/>
      <c r="D49" s="440"/>
      <c r="E49" s="440"/>
    </row>
    <row r="50" spans="1:5" s="73" customFormat="1" ht="22.5">
      <c r="A50" s="445" t="s">
        <v>28</v>
      </c>
      <c r="B50" s="842" t="s">
        <v>944</v>
      </c>
      <c r="C50" s="842"/>
      <c r="D50" s="842"/>
      <c r="E50" s="842"/>
    </row>
    <row r="51" spans="1:5" s="73" customFormat="1" ht="5.25" customHeight="1">
      <c r="A51" s="445"/>
      <c r="B51" s="420"/>
      <c r="C51" s="420"/>
      <c r="D51" s="420"/>
      <c r="E51" s="420"/>
    </row>
    <row r="52" spans="1:5" s="73" customFormat="1" ht="22.5">
      <c r="A52" s="442" t="s">
        <v>29</v>
      </c>
      <c r="B52" s="842" t="s">
        <v>945</v>
      </c>
      <c r="C52" s="846"/>
      <c r="D52" s="846"/>
      <c r="E52" s="846"/>
    </row>
    <row r="53" spans="1:5" s="73" customFormat="1" ht="5.25" customHeight="1">
      <c r="A53" s="438"/>
      <c r="B53" s="446"/>
      <c r="C53" s="444"/>
      <c r="D53" s="440"/>
      <c r="E53" s="440"/>
    </row>
    <row r="54" spans="1:5" s="73" customFormat="1" ht="22.5">
      <c r="A54" s="442" t="s">
        <v>473</v>
      </c>
      <c r="B54" s="850" t="s">
        <v>946</v>
      </c>
      <c r="C54" s="846"/>
      <c r="D54" s="846"/>
      <c r="E54" s="846"/>
    </row>
    <row r="55" spans="1:5" s="73" customFormat="1" ht="5.25" customHeight="1">
      <c r="A55" s="438"/>
      <c r="B55" s="437"/>
      <c r="C55" s="437"/>
      <c r="D55" s="437"/>
      <c r="E55" s="437"/>
    </row>
    <row r="56" spans="1:5" s="73" customFormat="1" ht="22.5">
      <c r="A56" s="442" t="s">
        <v>474</v>
      </c>
      <c r="B56" s="842" t="s">
        <v>947</v>
      </c>
      <c r="C56" s="842"/>
      <c r="D56" s="842"/>
      <c r="E56" s="842"/>
    </row>
    <row r="57" spans="1:5" s="73" customFormat="1" ht="5.25" customHeight="1">
      <c r="A57" s="438"/>
      <c r="B57" s="437"/>
      <c r="C57" s="437"/>
      <c r="D57" s="437"/>
      <c r="E57" s="437"/>
    </row>
    <row r="58" spans="1:5" s="73" customFormat="1" ht="22.5">
      <c r="A58" s="442" t="s">
        <v>475</v>
      </c>
      <c r="B58" s="830" t="s">
        <v>948</v>
      </c>
      <c r="C58" s="841"/>
      <c r="D58" s="841"/>
      <c r="E58" s="841"/>
    </row>
    <row r="59" spans="1:5" s="73" customFormat="1" ht="5.25" customHeight="1">
      <c r="A59" s="437"/>
      <c r="B59" s="444"/>
      <c r="C59" s="443"/>
      <c r="D59" s="440"/>
      <c r="E59" s="440"/>
    </row>
    <row r="60" spans="1:5" s="73" customFormat="1" ht="45.75" customHeight="1">
      <c r="A60" s="442" t="s">
        <v>1025</v>
      </c>
      <c r="B60" s="845" t="s">
        <v>949</v>
      </c>
      <c r="C60" s="844"/>
      <c r="D60" s="844"/>
      <c r="E60" s="844"/>
    </row>
    <row r="61" spans="1:5" s="73" customFormat="1" ht="5.25" customHeight="1">
      <c r="A61" s="438"/>
      <c r="B61" s="439"/>
      <c r="C61" s="439"/>
      <c r="D61" s="440"/>
      <c r="E61" s="440"/>
    </row>
    <row r="62" spans="1:5" s="73" customFormat="1" ht="22.5">
      <c r="A62" s="442" t="s">
        <v>476</v>
      </c>
      <c r="B62" s="830" t="s">
        <v>950</v>
      </c>
      <c r="C62" s="846"/>
      <c r="D62" s="846"/>
      <c r="E62" s="846"/>
    </row>
    <row r="63" spans="1:5" s="73" customFormat="1" ht="5.25" customHeight="1">
      <c r="A63" s="438"/>
      <c r="B63" s="437"/>
      <c r="C63" s="437"/>
      <c r="D63" s="437"/>
      <c r="E63" s="437"/>
    </row>
    <row r="64" spans="1:5" s="73" customFormat="1" ht="12.75" customHeight="1">
      <c r="A64" s="442" t="s">
        <v>477</v>
      </c>
      <c r="B64" s="842" t="s">
        <v>67</v>
      </c>
      <c r="C64" s="846"/>
      <c r="D64" s="846"/>
      <c r="E64" s="846"/>
    </row>
    <row r="65" spans="1:5" s="73" customFormat="1" ht="5.25" customHeight="1">
      <c r="A65" s="438"/>
      <c r="B65" s="437"/>
      <c r="C65" s="437"/>
      <c r="D65" s="437"/>
      <c r="E65" s="437"/>
    </row>
    <row r="66" spans="1:5" s="73" customFormat="1" ht="22.5">
      <c r="A66" s="442" t="s">
        <v>478</v>
      </c>
      <c r="B66" s="841" t="s">
        <v>951</v>
      </c>
      <c r="C66" s="844"/>
      <c r="D66" s="844"/>
      <c r="E66" s="844"/>
    </row>
    <row r="67" spans="1:5" s="73" customFormat="1" ht="5.25" customHeight="1">
      <c r="A67" s="438"/>
      <c r="B67" s="439"/>
      <c r="C67" s="439"/>
      <c r="D67" s="440"/>
      <c r="E67" s="440"/>
    </row>
    <row r="68" spans="1:5" s="73" customFormat="1" ht="12.75" customHeight="1">
      <c r="A68" s="442" t="s">
        <v>479</v>
      </c>
      <c r="B68" s="845" t="s">
        <v>952</v>
      </c>
      <c r="C68" s="844"/>
      <c r="D68" s="844"/>
      <c r="E68" s="844"/>
    </row>
    <row r="69" spans="1:5" s="73" customFormat="1" ht="5.25" customHeight="1">
      <c r="A69" s="438"/>
      <c r="B69" s="437"/>
      <c r="C69" s="437"/>
      <c r="D69" s="437"/>
      <c r="E69" s="437"/>
    </row>
    <row r="70" spans="1:5" s="73" customFormat="1" ht="14.25" customHeight="1">
      <c r="A70" s="442" t="s">
        <v>480</v>
      </c>
      <c r="B70" s="842" t="s">
        <v>953</v>
      </c>
      <c r="C70" s="846"/>
      <c r="D70" s="846"/>
      <c r="E70" s="846"/>
    </row>
    <row r="71" spans="1:5" s="73" customFormat="1" ht="5.25" customHeight="1">
      <c r="A71" s="438"/>
      <c r="B71" s="446"/>
      <c r="C71" s="446"/>
      <c r="D71" s="440"/>
      <c r="E71" s="440"/>
    </row>
    <row r="72" spans="1:5" s="73" customFormat="1" ht="22.5">
      <c r="A72" s="447" t="s">
        <v>481</v>
      </c>
      <c r="B72" s="848" t="s">
        <v>954</v>
      </c>
      <c r="C72" s="844"/>
      <c r="D72" s="844"/>
      <c r="E72" s="844"/>
    </row>
    <row r="73" spans="1:5" s="73" customFormat="1" ht="5.25" customHeight="1">
      <c r="A73" s="447"/>
      <c r="B73" s="418"/>
      <c r="C73" s="419"/>
      <c r="D73" s="419"/>
      <c r="E73" s="419"/>
    </row>
    <row r="74" spans="1:5" s="73" customFormat="1" ht="22.5">
      <c r="A74" s="447" t="s">
        <v>482</v>
      </c>
      <c r="B74" s="848" t="s">
        <v>955</v>
      </c>
      <c r="C74" s="851"/>
      <c r="D74" s="851"/>
      <c r="E74" s="851"/>
    </row>
    <row r="75" spans="1:5" s="73" customFormat="1" ht="5.25" customHeight="1">
      <c r="A75" s="438"/>
      <c r="B75" s="443"/>
      <c r="C75" s="439"/>
      <c r="D75" s="440"/>
      <c r="E75" s="440"/>
    </row>
    <row r="76" spans="1:5" s="73" customFormat="1" ht="12.75" customHeight="1">
      <c r="A76" s="442" t="s">
        <v>483</v>
      </c>
      <c r="B76" s="841" t="s">
        <v>956</v>
      </c>
      <c r="C76" s="844"/>
      <c r="D76" s="844"/>
      <c r="E76" s="844"/>
    </row>
    <row r="77" spans="1:5" s="73" customFormat="1" ht="5.25" customHeight="1">
      <c r="A77" s="438"/>
      <c r="B77" s="437"/>
      <c r="C77" s="437"/>
      <c r="D77" s="437"/>
      <c r="E77" s="437"/>
    </row>
    <row r="78" spans="1:5" s="73" customFormat="1" ht="12.75" customHeight="1">
      <c r="A78" s="442" t="s">
        <v>484</v>
      </c>
      <c r="B78" s="845" t="s">
        <v>957</v>
      </c>
      <c r="C78" s="844"/>
      <c r="D78" s="844"/>
      <c r="E78" s="844"/>
    </row>
    <row r="79" spans="1:5" s="73" customFormat="1" ht="5.25" customHeight="1">
      <c r="A79" s="438"/>
      <c r="B79" s="439"/>
      <c r="C79" s="446"/>
      <c r="D79" s="440"/>
      <c r="E79" s="440"/>
    </row>
    <row r="80" spans="1:5" s="73" customFormat="1" ht="22.5">
      <c r="A80" s="442" t="s">
        <v>38</v>
      </c>
      <c r="B80" s="841" t="s">
        <v>958</v>
      </c>
      <c r="C80" s="846"/>
      <c r="D80" s="846"/>
      <c r="E80" s="846"/>
    </row>
    <row r="81" spans="1:5" s="73" customFormat="1" ht="5.25" customHeight="1">
      <c r="A81" s="438"/>
      <c r="B81" s="439"/>
      <c r="C81" s="443"/>
      <c r="D81" s="440"/>
      <c r="E81" s="440"/>
    </row>
    <row r="82" spans="1:5" s="73" customFormat="1" ht="22.5">
      <c r="A82" s="442" t="s">
        <v>39</v>
      </c>
      <c r="B82" s="842" t="s">
        <v>959</v>
      </c>
      <c r="C82" s="842"/>
      <c r="D82" s="842"/>
      <c r="E82" s="842"/>
    </row>
    <row r="83" spans="1:5" s="73" customFormat="1" ht="5.25" customHeight="1">
      <c r="A83" s="438"/>
      <c r="B83" s="444"/>
      <c r="C83" s="444"/>
      <c r="D83" s="440"/>
      <c r="E83" s="440"/>
    </row>
    <row r="84" spans="1:5" s="73" customFormat="1" ht="22.5">
      <c r="A84" s="442" t="s">
        <v>40</v>
      </c>
      <c r="B84" s="848" t="s">
        <v>960</v>
      </c>
      <c r="C84" s="844"/>
      <c r="D84" s="844"/>
      <c r="E84" s="844"/>
    </row>
    <row r="85" spans="1:5" s="73" customFormat="1" ht="5.25" customHeight="1">
      <c r="A85" s="455"/>
      <c r="B85" s="456"/>
      <c r="C85" s="457"/>
      <c r="D85" s="458"/>
      <c r="E85" s="458"/>
    </row>
    <row r="86" spans="1:5" s="73" customFormat="1" ht="15" customHeight="1">
      <c r="A86" s="442" t="s">
        <v>41</v>
      </c>
      <c r="B86" s="848" t="s">
        <v>961</v>
      </c>
      <c r="C86" s="846"/>
      <c r="D86" s="846"/>
      <c r="E86" s="846"/>
    </row>
    <row r="87" spans="1:5" s="73" customFormat="1" ht="5.25" customHeight="1">
      <c r="A87" s="455"/>
      <c r="B87" s="459"/>
      <c r="C87" s="459"/>
      <c r="D87" s="459"/>
      <c r="E87" s="459"/>
    </row>
    <row r="88" spans="1:5" s="73" customFormat="1" ht="22.5">
      <c r="A88" s="465" t="s">
        <v>42</v>
      </c>
      <c r="B88" s="842" t="s">
        <v>962</v>
      </c>
      <c r="C88" s="842"/>
      <c r="D88" s="842"/>
      <c r="E88" s="842"/>
    </row>
    <row r="89" spans="1:5" s="73" customFormat="1" ht="5.25" customHeight="1">
      <c r="A89" s="455"/>
      <c r="B89" s="457"/>
      <c r="C89" s="460"/>
      <c r="D89" s="458"/>
      <c r="E89" s="458"/>
    </row>
    <row r="90" spans="1:5" s="73" customFormat="1" ht="22.5">
      <c r="A90" s="447" t="s">
        <v>43</v>
      </c>
      <c r="B90" s="842" t="s">
        <v>963</v>
      </c>
      <c r="C90" s="842"/>
      <c r="D90" s="842"/>
      <c r="E90" s="842"/>
    </row>
    <row r="91" spans="1:5" s="73" customFormat="1" ht="5.25" customHeight="1">
      <c r="A91" s="455"/>
      <c r="B91" s="459"/>
      <c r="C91" s="459"/>
      <c r="D91" s="459"/>
      <c r="E91" s="459"/>
    </row>
    <row r="92" spans="1:5" s="73" customFormat="1" ht="16.5" customHeight="1">
      <c r="A92" s="442" t="s">
        <v>44</v>
      </c>
      <c r="B92" s="845" t="s">
        <v>964</v>
      </c>
      <c r="C92" s="844"/>
      <c r="D92" s="844"/>
      <c r="E92" s="844"/>
    </row>
    <row r="93" spans="1:5" s="73" customFormat="1" ht="5.25" customHeight="1">
      <c r="A93" s="455"/>
      <c r="B93" s="459"/>
      <c r="C93" s="459"/>
      <c r="D93" s="459"/>
      <c r="E93" s="459"/>
    </row>
    <row r="94" spans="1:5" s="73" customFormat="1" ht="22.5">
      <c r="A94" s="442" t="s">
        <v>45</v>
      </c>
      <c r="B94" s="841" t="s">
        <v>965</v>
      </c>
      <c r="C94" s="844"/>
      <c r="D94" s="844"/>
      <c r="E94" s="844"/>
    </row>
    <row r="95" spans="1:5" s="73" customFormat="1" ht="5.25" customHeight="1">
      <c r="A95" s="455"/>
      <c r="B95" s="459"/>
      <c r="C95" s="459"/>
      <c r="D95" s="459"/>
      <c r="E95" s="459"/>
    </row>
    <row r="96" spans="1:5" s="73" customFormat="1" ht="22.5">
      <c r="A96" s="447" t="s">
        <v>46</v>
      </c>
      <c r="B96" s="849" t="s">
        <v>73</v>
      </c>
      <c r="C96" s="849"/>
      <c r="D96" s="849"/>
      <c r="E96" s="849"/>
    </row>
    <row r="97" spans="1:5" s="73" customFormat="1" ht="5.25" customHeight="1">
      <c r="A97" s="455"/>
      <c r="B97" s="456"/>
      <c r="C97" s="460"/>
      <c r="D97" s="458"/>
      <c r="E97" s="458"/>
    </row>
    <row r="98" spans="1:5" s="73" customFormat="1" ht="22.5">
      <c r="A98" s="442" t="s">
        <v>47</v>
      </c>
      <c r="B98" s="845" t="s">
        <v>966</v>
      </c>
      <c r="C98" s="841"/>
      <c r="D98" s="841"/>
      <c r="E98" s="841"/>
    </row>
    <row r="99" spans="1:5" s="73" customFormat="1" ht="5.25" customHeight="1">
      <c r="A99" s="455"/>
      <c r="B99" s="457"/>
      <c r="C99" s="456"/>
      <c r="D99" s="458"/>
      <c r="E99" s="458"/>
    </row>
    <row r="100" spans="1:5" s="73" customFormat="1" ht="22.5">
      <c r="A100" s="442" t="s">
        <v>49</v>
      </c>
      <c r="B100" s="845" t="s">
        <v>967</v>
      </c>
      <c r="C100" s="844"/>
      <c r="D100" s="844"/>
      <c r="E100" s="844"/>
    </row>
    <row r="101" spans="1:5" s="73" customFormat="1" ht="5.25" customHeight="1">
      <c r="A101" s="455"/>
      <c r="B101" s="459"/>
      <c r="C101" s="459"/>
      <c r="D101" s="459"/>
      <c r="E101" s="459"/>
    </row>
    <row r="102" spans="1:5" s="73" customFormat="1" ht="22.5">
      <c r="A102" s="442" t="s">
        <v>50</v>
      </c>
      <c r="B102" s="848" t="s">
        <v>48</v>
      </c>
      <c r="C102" s="844"/>
      <c r="D102" s="844"/>
      <c r="E102" s="844"/>
    </row>
    <row r="103" spans="1:5" s="73" customFormat="1" ht="5.25" customHeight="1">
      <c r="A103" s="455"/>
      <c r="B103" s="456"/>
      <c r="C103" s="456"/>
      <c r="D103" s="458"/>
      <c r="E103" s="458"/>
    </row>
    <row r="104" spans="1:5" s="73" customFormat="1" ht="22.5">
      <c r="A104" s="442" t="s">
        <v>51</v>
      </c>
      <c r="B104" s="841" t="s">
        <v>968</v>
      </c>
      <c r="C104" s="841"/>
      <c r="D104" s="841"/>
      <c r="E104" s="841"/>
    </row>
    <row r="105" spans="1:5" s="73" customFormat="1" ht="5.25" customHeight="1">
      <c r="A105" s="455"/>
      <c r="B105" s="459"/>
      <c r="C105" s="459"/>
      <c r="D105" s="459"/>
      <c r="E105" s="459"/>
    </row>
    <row r="106" spans="1:5" s="73" customFormat="1" ht="22.5">
      <c r="A106" s="465" t="s">
        <v>52</v>
      </c>
      <c r="B106" s="842" t="s">
        <v>969</v>
      </c>
      <c r="C106" s="842"/>
      <c r="D106" s="842"/>
      <c r="E106" s="842"/>
    </row>
    <row r="107" spans="1:5" s="73" customFormat="1" ht="5.25" customHeight="1">
      <c r="A107" s="455"/>
      <c r="B107" s="459"/>
      <c r="C107" s="459"/>
      <c r="D107" s="459"/>
      <c r="E107" s="459"/>
    </row>
    <row r="108" spans="1:5" s="73" customFormat="1" ht="22.5">
      <c r="A108" s="442" t="s">
        <v>53</v>
      </c>
      <c r="B108" s="849" t="s">
        <v>970</v>
      </c>
      <c r="C108" s="849"/>
      <c r="D108" s="849"/>
      <c r="E108" s="849"/>
    </row>
    <row r="109" spans="1:5" s="73" customFormat="1" ht="5.25" customHeight="1">
      <c r="A109" s="455"/>
      <c r="B109" s="459"/>
      <c r="C109" s="459"/>
      <c r="D109" s="459"/>
      <c r="E109" s="459"/>
    </row>
    <row r="110" spans="1:5" s="73" customFormat="1" ht="22.5">
      <c r="A110" s="465" t="s">
        <v>54</v>
      </c>
      <c r="B110" s="852" t="s">
        <v>971</v>
      </c>
      <c r="C110" s="844"/>
      <c r="D110" s="844"/>
      <c r="E110" s="844"/>
    </row>
    <row r="111" spans="1:5" s="73" customFormat="1" ht="5.25" customHeight="1">
      <c r="A111" s="455"/>
      <c r="B111" s="459"/>
      <c r="C111" s="459"/>
      <c r="D111" s="459"/>
      <c r="E111" s="459"/>
    </row>
    <row r="112" spans="1:5" s="73" customFormat="1" ht="35.25" customHeight="1">
      <c r="A112" s="442" t="s">
        <v>55</v>
      </c>
      <c r="B112" s="842" t="s">
        <v>972</v>
      </c>
      <c r="C112" s="846"/>
      <c r="D112" s="846"/>
      <c r="E112" s="846"/>
    </row>
    <row r="113" spans="1:5" s="73" customFormat="1" ht="5.25" customHeight="1">
      <c r="A113" s="455"/>
      <c r="B113" s="460"/>
      <c r="C113" s="457"/>
      <c r="D113" s="458"/>
      <c r="E113" s="458"/>
    </row>
    <row r="114" spans="1:5" s="73" customFormat="1" ht="22.5">
      <c r="A114" s="442" t="s">
        <v>62</v>
      </c>
      <c r="B114" s="841" t="s">
        <v>973</v>
      </c>
      <c r="C114" s="844"/>
      <c r="D114" s="844"/>
      <c r="E114" s="844"/>
    </row>
    <row r="115" spans="1:5" s="73" customFormat="1" ht="5.25" customHeight="1">
      <c r="A115" s="455"/>
      <c r="B115" s="459"/>
      <c r="C115" s="459"/>
      <c r="D115" s="459"/>
      <c r="E115" s="459"/>
    </row>
    <row r="116" spans="1:5" s="73" customFormat="1" ht="22.5">
      <c r="A116" s="447" t="s">
        <v>64</v>
      </c>
      <c r="B116" s="842" t="s">
        <v>974</v>
      </c>
      <c r="C116" s="842"/>
      <c r="D116" s="842"/>
      <c r="E116" s="842"/>
    </row>
    <row r="117" spans="1:5" s="73" customFormat="1" ht="5.25" customHeight="1">
      <c r="A117" s="455"/>
      <c r="B117" s="459"/>
      <c r="C117" s="459"/>
      <c r="D117" s="459"/>
      <c r="E117" s="459"/>
    </row>
    <row r="118" spans="1:5" s="73" customFormat="1" ht="22.5">
      <c r="A118" s="442" t="s">
        <v>65</v>
      </c>
      <c r="B118" s="841" t="s">
        <v>63</v>
      </c>
      <c r="C118" s="844"/>
      <c r="D118" s="844"/>
      <c r="E118" s="844"/>
    </row>
    <row r="119" spans="1:5" s="73" customFormat="1" ht="5.25" customHeight="1">
      <c r="A119" s="455"/>
      <c r="B119" s="459"/>
      <c r="C119" s="459"/>
      <c r="D119" s="459"/>
      <c r="E119" s="459"/>
    </row>
    <row r="120" spans="1:5" s="73" customFormat="1" ht="22.5">
      <c r="A120" s="465" t="s">
        <v>66</v>
      </c>
      <c r="B120" s="842" t="s">
        <v>975</v>
      </c>
      <c r="C120" s="846"/>
      <c r="D120" s="846"/>
      <c r="E120" s="846"/>
    </row>
    <row r="121" spans="1:5" s="73" customFormat="1" ht="5.25" customHeight="1">
      <c r="A121" s="455"/>
      <c r="B121" s="457"/>
      <c r="C121" s="461"/>
      <c r="D121" s="458"/>
      <c r="E121" s="458"/>
    </row>
    <row r="122" spans="1:5" s="73" customFormat="1" ht="22.5">
      <c r="A122" s="465" t="s">
        <v>68</v>
      </c>
      <c r="B122" s="848" t="s">
        <v>71</v>
      </c>
      <c r="C122" s="841"/>
      <c r="D122" s="841"/>
      <c r="E122" s="841"/>
    </row>
    <row r="123" spans="1:5" s="73" customFormat="1" ht="5.25" customHeight="1">
      <c r="A123" s="455"/>
      <c r="B123" s="459"/>
      <c r="C123" s="459"/>
      <c r="D123" s="459"/>
      <c r="E123" s="459"/>
    </row>
    <row r="124" spans="1:5" s="73" customFormat="1" ht="22.5">
      <c r="A124" s="465" t="s">
        <v>69</v>
      </c>
      <c r="B124" s="842" t="s">
        <v>976</v>
      </c>
      <c r="C124" s="842"/>
      <c r="D124" s="842"/>
      <c r="E124" s="842"/>
    </row>
    <row r="125" spans="1:5" s="73" customFormat="1" ht="5.25" customHeight="1">
      <c r="A125" s="455"/>
      <c r="B125" s="460"/>
      <c r="C125" s="462"/>
      <c r="D125" s="458"/>
      <c r="E125" s="458"/>
    </row>
    <row r="126" spans="1:5" s="74" customFormat="1" ht="22.5">
      <c r="A126" s="442" t="s">
        <v>517</v>
      </c>
      <c r="B126" s="842" t="s">
        <v>977</v>
      </c>
      <c r="C126" s="842"/>
      <c r="D126" s="842"/>
      <c r="E126" s="842"/>
    </row>
    <row r="127" spans="1:5" s="74" customFormat="1" ht="5.25" customHeight="1">
      <c r="A127" s="463"/>
      <c r="B127" s="459"/>
      <c r="C127" s="459"/>
      <c r="D127" s="459"/>
      <c r="E127" s="459"/>
    </row>
    <row r="128" spans="1:5" s="74" customFormat="1" ht="22.5">
      <c r="A128" s="465" t="s">
        <v>518</v>
      </c>
      <c r="B128" s="842" t="s">
        <v>978</v>
      </c>
      <c r="C128" s="842"/>
      <c r="D128" s="842"/>
      <c r="E128" s="842"/>
    </row>
    <row r="129" spans="1:5" s="74" customFormat="1" ht="5.25" customHeight="1">
      <c r="A129" s="463"/>
      <c r="B129" s="464"/>
      <c r="C129" s="464"/>
      <c r="D129" s="464"/>
      <c r="E129" s="464"/>
    </row>
    <row r="130" spans="1:5" s="74" customFormat="1" ht="22.5">
      <c r="A130" s="465" t="s">
        <v>70</v>
      </c>
      <c r="B130" s="842" t="s">
        <v>979</v>
      </c>
      <c r="C130" s="842"/>
      <c r="D130" s="842"/>
      <c r="E130" s="842"/>
    </row>
    <row r="131" spans="1:5" s="74" customFormat="1" ht="5.25" customHeight="1">
      <c r="A131" s="463"/>
      <c r="B131" s="464"/>
      <c r="C131" s="464"/>
      <c r="D131" s="464"/>
      <c r="E131" s="464"/>
    </row>
    <row r="132" spans="1:5" s="74" customFormat="1" ht="22.5">
      <c r="A132" s="442" t="s">
        <v>72</v>
      </c>
      <c r="B132" s="841" t="s">
        <v>980</v>
      </c>
      <c r="C132" s="844"/>
      <c r="D132" s="844"/>
      <c r="E132" s="844"/>
    </row>
    <row r="133" spans="1:5" s="74" customFormat="1" ht="5.25" customHeight="1">
      <c r="A133" s="409"/>
      <c r="B133" s="409"/>
      <c r="C133" s="409"/>
      <c r="D133" s="409"/>
      <c r="E133" s="409"/>
    </row>
    <row r="134" spans="1:5" s="74" customFormat="1" ht="21.75" customHeight="1">
      <c r="A134" s="470" t="s">
        <v>74</v>
      </c>
      <c r="B134" s="842" t="s">
        <v>981</v>
      </c>
      <c r="C134" s="843"/>
      <c r="D134" s="843"/>
      <c r="E134" s="843"/>
    </row>
    <row r="135" spans="1:5" s="74" customFormat="1" ht="12.75" customHeight="1">
      <c r="A135" s="409"/>
      <c r="B135" s="409"/>
      <c r="C135" s="409"/>
      <c r="D135" s="409"/>
      <c r="E135" s="409"/>
    </row>
    <row r="136" spans="1:5" s="74" customFormat="1" ht="35.25" customHeight="1">
      <c r="A136" s="409"/>
      <c r="B136" s="409"/>
      <c r="C136" s="409"/>
      <c r="D136" s="409"/>
      <c r="E136" s="409"/>
    </row>
    <row r="137" spans="1:5" ht="15" customHeight="1">
      <c r="A137" s="409"/>
      <c r="B137" s="409"/>
      <c r="C137" s="409"/>
      <c r="D137" s="409"/>
      <c r="E137" s="409"/>
    </row>
    <row r="138" spans="1:5" ht="17.25" customHeight="1">
      <c r="A138" s="75"/>
    </row>
    <row r="139" spans="1:5" ht="17.25" customHeight="1"/>
    <row r="140" spans="1:5" ht="17.25" customHeight="1"/>
    <row r="141" spans="1:5" ht="17.25" customHeight="1"/>
    <row r="142" spans="1:5" ht="17.25" customHeight="1"/>
    <row r="143" spans="1:5" ht="17.25" customHeight="1"/>
    <row r="144" spans="1:5" ht="17.25" customHeight="1"/>
    <row r="145" ht="17.25" customHeight="1"/>
  </sheetData>
  <mergeCells count="65">
    <mergeCell ref="F6:O6"/>
    <mergeCell ref="B132:E132"/>
    <mergeCell ref="B130:E130"/>
    <mergeCell ref="B118:E118"/>
    <mergeCell ref="B78:E78"/>
    <mergeCell ref="B76:E76"/>
    <mergeCell ref="B116:E116"/>
    <mergeCell ref="B126:E126"/>
    <mergeCell ref="B128:E128"/>
    <mergeCell ref="B124:E124"/>
    <mergeCell ref="B100:E100"/>
    <mergeCell ref="B112:E112"/>
    <mergeCell ref="B120:E120"/>
    <mergeCell ref="B108:E108"/>
    <mergeCell ref="B110:E110"/>
    <mergeCell ref="B104:E104"/>
    <mergeCell ref="B98:E98"/>
    <mergeCell ref="B102:E102"/>
    <mergeCell ref="B82:E82"/>
    <mergeCell ref="B54:E54"/>
    <mergeCell ref="B64:E64"/>
    <mergeCell ref="B70:E70"/>
    <mergeCell ref="B90:E90"/>
    <mergeCell ref="B74:E74"/>
    <mergeCell ref="B88:E88"/>
    <mergeCell ref="B68:E68"/>
    <mergeCell ref="B94:E94"/>
    <mergeCell ref="B122:E122"/>
    <mergeCell ref="B96:E96"/>
    <mergeCell ref="B72:E72"/>
    <mergeCell ref="B114:E114"/>
    <mergeCell ref="B80:E80"/>
    <mergeCell ref="B92:E92"/>
    <mergeCell ref="B86:E86"/>
    <mergeCell ref="B106:E106"/>
    <mergeCell ref="B84:E84"/>
    <mergeCell ref="B42:E42"/>
    <mergeCell ref="B44:E44"/>
    <mergeCell ref="B62:E62"/>
    <mergeCell ref="B46:E46"/>
    <mergeCell ref="B48:E48"/>
    <mergeCell ref="B50:E50"/>
    <mergeCell ref="B58:E58"/>
    <mergeCell ref="B60:E60"/>
    <mergeCell ref="B56:E56"/>
    <mergeCell ref="B52:E52"/>
    <mergeCell ref="A15:D15"/>
    <mergeCell ref="A21:E21"/>
    <mergeCell ref="A30:E30"/>
    <mergeCell ref="B32:E32"/>
    <mergeCell ref="B34:E34"/>
    <mergeCell ref="B134:E134"/>
    <mergeCell ref="B66:E66"/>
    <mergeCell ref="B36:E36"/>
    <mergeCell ref="B38:E38"/>
    <mergeCell ref="B40:E40"/>
    <mergeCell ref="A12:D12"/>
    <mergeCell ref="A1:E1"/>
    <mergeCell ref="A2:E2"/>
    <mergeCell ref="A3:E3"/>
    <mergeCell ref="A4:E4"/>
    <mergeCell ref="A5:E5"/>
    <mergeCell ref="A6:E6"/>
    <mergeCell ref="A7:E7"/>
    <mergeCell ref="A8:D8"/>
  </mergeCells>
  <phoneticPr fontId="3" type="noConversion"/>
  <hyperlinks>
    <hyperlink ref="F6" r:id="rId1" display="https://www.gov.uk/government/statistics/mod-industry-trade-and-contracts-2015"/>
    <hyperlink ref="F6:O6" r:id="rId2" display="https://www.gov.uk/government/statistics/mod-trade-industry-and-contracts-2016"/>
  </hyperlinks>
  <pageMargins left="0.22" right="0.21" top="1" bottom="1" header="0.5" footer="0.5"/>
  <pageSetup paperSize="9" scale="90" fitToHeight="3" orientation="portrait"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61"/>
  <sheetViews>
    <sheetView workbookViewId="0">
      <selection activeCell="A24" sqref="A24:N24"/>
    </sheetView>
  </sheetViews>
  <sheetFormatPr defaultRowHeight="12.75"/>
  <cols>
    <col min="1" max="1" width="38.140625" bestFit="1" customWidth="1"/>
    <col min="2" max="2" width="17.42578125" bestFit="1" customWidth="1"/>
    <col min="3" max="3" width="23.42578125" bestFit="1" customWidth="1"/>
  </cols>
  <sheetData>
    <row r="1" spans="1:9" ht="39.950000000000003" customHeight="1">
      <c r="A1" s="853" t="s">
        <v>1052</v>
      </c>
      <c r="B1" s="853"/>
      <c r="C1" s="853"/>
      <c r="D1" s="853"/>
      <c r="E1" s="853"/>
      <c r="F1" s="853"/>
      <c r="G1" s="853"/>
      <c r="H1" s="853"/>
      <c r="I1" s="853"/>
    </row>
    <row r="2" spans="1:9" ht="18.75" customHeight="1">
      <c r="A2" s="473"/>
      <c r="B2" s="473"/>
      <c r="C2" s="473"/>
      <c r="D2" s="473"/>
      <c r="E2" s="473"/>
      <c r="F2" s="473"/>
      <c r="G2" s="473"/>
      <c r="H2" s="473"/>
      <c r="I2" s="473"/>
    </row>
    <row r="3" spans="1:9">
      <c r="A3" s="475" t="s">
        <v>1108</v>
      </c>
      <c r="B3" s="475" t="s">
        <v>567</v>
      </c>
      <c r="C3" s="476" t="s">
        <v>814</v>
      </c>
      <c r="D3" s="409"/>
      <c r="E3" s="409"/>
      <c r="F3" s="409"/>
      <c r="G3" s="409"/>
      <c r="H3" s="409"/>
      <c r="I3" s="409"/>
    </row>
    <row r="4" spans="1:9">
      <c r="A4" s="414" t="s">
        <v>222</v>
      </c>
      <c r="B4" s="414" t="s">
        <v>568</v>
      </c>
      <c r="C4" s="474">
        <v>3673</v>
      </c>
      <c r="D4" s="409"/>
      <c r="E4" s="409"/>
      <c r="F4" s="409"/>
      <c r="G4" s="409"/>
      <c r="H4" s="409"/>
      <c r="I4" s="409"/>
    </row>
    <row r="5" spans="1:9">
      <c r="A5" s="414" t="s">
        <v>421</v>
      </c>
      <c r="B5" s="414" t="s">
        <v>568</v>
      </c>
      <c r="C5" s="474">
        <v>1548</v>
      </c>
      <c r="D5" s="409"/>
      <c r="E5" s="409"/>
      <c r="F5" s="409"/>
      <c r="G5" s="409"/>
      <c r="H5" s="409"/>
      <c r="I5" s="409"/>
    </row>
    <row r="6" spans="1:9">
      <c r="A6" s="414" t="s">
        <v>22</v>
      </c>
      <c r="B6" s="414" t="s">
        <v>568</v>
      </c>
      <c r="C6" s="474">
        <v>822</v>
      </c>
      <c r="D6" s="409"/>
      <c r="E6" s="409"/>
      <c r="F6" s="409"/>
      <c r="G6" s="409"/>
      <c r="H6" s="409"/>
      <c r="I6" s="409"/>
    </row>
    <row r="7" spans="1:9">
      <c r="A7" s="414" t="s">
        <v>1026</v>
      </c>
      <c r="B7" s="414" t="s">
        <v>568</v>
      </c>
      <c r="C7" s="474">
        <v>771</v>
      </c>
      <c r="D7" s="409"/>
      <c r="E7" s="409"/>
      <c r="F7" s="409"/>
      <c r="G7" s="409"/>
      <c r="H7" s="409"/>
      <c r="I7" s="409"/>
    </row>
    <row r="8" spans="1:9">
      <c r="A8" s="414" t="s">
        <v>21</v>
      </c>
      <c r="B8" s="414" t="s">
        <v>568</v>
      </c>
      <c r="C8" s="474">
        <v>739</v>
      </c>
      <c r="D8" s="409"/>
      <c r="E8" s="409"/>
      <c r="F8" s="409"/>
      <c r="G8" s="409"/>
      <c r="H8" s="409"/>
      <c r="I8" s="409"/>
    </row>
    <row r="9" spans="1:9">
      <c r="A9" s="414" t="s">
        <v>1027</v>
      </c>
      <c r="B9" s="414" t="s">
        <v>568</v>
      </c>
      <c r="C9" s="474">
        <v>606</v>
      </c>
      <c r="D9" s="409"/>
      <c r="E9" s="409"/>
      <c r="F9" s="409"/>
      <c r="G9" s="409"/>
      <c r="H9" s="409"/>
      <c r="I9" s="409"/>
    </row>
    <row r="10" spans="1:9">
      <c r="A10" s="414" t="s">
        <v>414</v>
      </c>
      <c r="B10" s="414" t="s">
        <v>568</v>
      </c>
      <c r="C10" s="474">
        <v>521</v>
      </c>
      <c r="D10" s="409"/>
      <c r="E10" s="409"/>
      <c r="F10" s="409"/>
      <c r="G10" s="409"/>
      <c r="H10" s="409"/>
      <c r="I10" s="409"/>
    </row>
    <row r="11" spans="1:9">
      <c r="A11" s="414" t="s">
        <v>25</v>
      </c>
      <c r="B11" s="414" t="s">
        <v>568</v>
      </c>
      <c r="C11" s="474">
        <v>513</v>
      </c>
      <c r="D11" s="409"/>
      <c r="E11" s="409"/>
      <c r="F11" s="409"/>
      <c r="G11" s="409"/>
      <c r="H11" s="409"/>
      <c r="I11" s="409"/>
    </row>
    <row r="12" spans="1:9">
      <c r="A12" s="414" t="s">
        <v>23</v>
      </c>
      <c r="B12" s="414" t="s">
        <v>568</v>
      </c>
      <c r="C12" s="474">
        <v>506</v>
      </c>
      <c r="D12" s="409"/>
      <c r="E12" s="409"/>
      <c r="F12" s="409"/>
      <c r="G12" s="409"/>
      <c r="H12" s="409"/>
      <c r="I12" s="409"/>
    </row>
    <row r="13" spans="1:9">
      <c r="A13" s="475" t="s">
        <v>1108</v>
      </c>
      <c r="B13" s="475" t="s">
        <v>567</v>
      </c>
      <c r="C13" s="476" t="s">
        <v>814</v>
      </c>
      <c r="D13" s="409"/>
      <c r="E13" s="409"/>
      <c r="F13" s="409"/>
      <c r="G13" s="409"/>
      <c r="H13" s="409"/>
      <c r="I13" s="409"/>
    </row>
    <row r="14" spans="1:9">
      <c r="A14" s="414" t="s">
        <v>569</v>
      </c>
      <c r="B14" s="414" t="s">
        <v>570</v>
      </c>
      <c r="C14" s="474">
        <v>493</v>
      </c>
      <c r="D14" s="409"/>
      <c r="E14" s="409"/>
      <c r="F14" s="409"/>
      <c r="G14" s="409"/>
      <c r="H14" s="409"/>
      <c r="I14" s="409"/>
    </row>
    <row r="15" spans="1:9">
      <c r="A15" s="657" t="s">
        <v>1115</v>
      </c>
      <c r="B15" s="414" t="s">
        <v>570</v>
      </c>
      <c r="C15" s="474">
        <v>390</v>
      </c>
      <c r="D15" s="409"/>
      <c r="E15" s="409"/>
      <c r="F15" s="409"/>
      <c r="G15" s="409"/>
      <c r="H15" s="409"/>
      <c r="I15" s="409"/>
    </row>
    <row r="16" spans="1:9">
      <c r="A16" s="414" t="s">
        <v>320</v>
      </c>
      <c r="B16" s="414" t="s">
        <v>570</v>
      </c>
      <c r="C16" s="474">
        <v>356</v>
      </c>
      <c r="D16" s="409"/>
      <c r="E16" s="409"/>
      <c r="F16" s="409"/>
      <c r="G16" s="409"/>
      <c r="H16" s="409"/>
      <c r="I16" s="409"/>
    </row>
    <row r="17" spans="1:3">
      <c r="A17" s="414" t="s">
        <v>572</v>
      </c>
      <c r="B17" s="414" t="s">
        <v>570</v>
      </c>
      <c r="C17" s="474">
        <v>332</v>
      </c>
    </row>
    <row r="18" spans="1:3">
      <c r="A18" s="414" t="s">
        <v>321</v>
      </c>
      <c r="B18" s="414" t="s">
        <v>570</v>
      </c>
      <c r="C18" s="474">
        <v>302</v>
      </c>
    </row>
    <row r="19" spans="1:3">
      <c r="A19" s="414" t="s">
        <v>571</v>
      </c>
      <c r="B19" s="414" t="s">
        <v>570</v>
      </c>
      <c r="C19" s="474">
        <v>272</v>
      </c>
    </row>
    <row r="20" spans="1:3">
      <c r="A20" s="475" t="s">
        <v>1108</v>
      </c>
      <c r="B20" s="475" t="s">
        <v>567</v>
      </c>
      <c r="C20" s="476" t="s">
        <v>814</v>
      </c>
    </row>
    <row r="21" spans="1:3">
      <c r="A21" s="414" t="s">
        <v>574</v>
      </c>
      <c r="B21" s="414" t="s">
        <v>573</v>
      </c>
      <c r="C21" s="474">
        <v>243</v>
      </c>
    </row>
    <row r="22" spans="1:3">
      <c r="A22" s="414" t="s">
        <v>322</v>
      </c>
      <c r="B22" s="414" t="s">
        <v>573</v>
      </c>
      <c r="C22" s="474">
        <v>216</v>
      </c>
    </row>
    <row r="23" spans="1:3">
      <c r="A23" s="414" t="s">
        <v>325</v>
      </c>
      <c r="B23" s="414" t="s">
        <v>573</v>
      </c>
      <c r="C23" s="474">
        <v>216</v>
      </c>
    </row>
    <row r="24" spans="1:3">
      <c r="A24" s="414" t="s">
        <v>323</v>
      </c>
      <c r="B24" s="414" t="s">
        <v>573</v>
      </c>
      <c r="C24" s="474">
        <v>175</v>
      </c>
    </row>
    <row r="25" spans="1:3">
      <c r="A25" s="414" t="s">
        <v>328</v>
      </c>
      <c r="B25" s="414" t="s">
        <v>573</v>
      </c>
      <c r="C25" s="474">
        <v>172</v>
      </c>
    </row>
    <row r="26" spans="1:3">
      <c r="A26" s="414" t="s">
        <v>327</v>
      </c>
      <c r="B26" s="414" t="s">
        <v>573</v>
      </c>
      <c r="C26" s="474">
        <v>171</v>
      </c>
    </row>
    <row r="27" spans="1:3">
      <c r="A27" s="414" t="s">
        <v>579</v>
      </c>
      <c r="B27" s="414" t="s">
        <v>573</v>
      </c>
      <c r="C27" s="474">
        <v>162</v>
      </c>
    </row>
    <row r="28" spans="1:3">
      <c r="A28" s="414" t="s">
        <v>575</v>
      </c>
      <c r="B28" s="414" t="s">
        <v>573</v>
      </c>
      <c r="C28" s="474">
        <v>151</v>
      </c>
    </row>
    <row r="29" spans="1:3">
      <c r="A29" s="414" t="s">
        <v>585</v>
      </c>
      <c r="B29" s="414" t="s">
        <v>573</v>
      </c>
      <c r="C29" s="474">
        <v>149</v>
      </c>
    </row>
    <row r="30" spans="1:3">
      <c r="A30" s="414" t="s">
        <v>1028</v>
      </c>
      <c r="B30" s="414" t="s">
        <v>573</v>
      </c>
      <c r="C30" s="474">
        <v>140</v>
      </c>
    </row>
    <row r="31" spans="1:3">
      <c r="A31" s="414" t="s">
        <v>329</v>
      </c>
      <c r="B31" s="414" t="s">
        <v>573</v>
      </c>
      <c r="C31" s="474">
        <v>139</v>
      </c>
    </row>
    <row r="32" spans="1:3">
      <c r="A32" s="414" t="s">
        <v>324</v>
      </c>
      <c r="B32" s="414" t="s">
        <v>573</v>
      </c>
      <c r="C32" s="474">
        <v>128</v>
      </c>
    </row>
    <row r="33" spans="1:3">
      <c r="A33" s="414" t="s">
        <v>1029</v>
      </c>
      <c r="B33" s="414" t="s">
        <v>573</v>
      </c>
      <c r="C33" s="474">
        <v>111</v>
      </c>
    </row>
    <row r="34" spans="1:3">
      <c r="A34" s="475" t="s">
        <v>1108</v>
      </c>
      <c r="B34" s="475" t="s">
        <v>567</v>
      </c>
      <c r="C34" s="476" t="s">
        <v>814</v>
      </c>
    </row>
    <row r="35" spans="1:3">
      <c r="A35" s="414" t="s">
        <v>584</v>
      </c>
      <c r="B35" s="414" t="s">
        <v>577</v>
      </c>
      <c r="C35" s="474">
        <v>98</v>
      </c>
    </row>
    <row r="36" spans="1:3">
      <c r="A36" s="414" t="s">
        <v>832</v>
      </c>
      <c r="B36" s="414" t="s">
        <v>577</v>
      </c>
      <c r="C36" s="474">
        <v>93</v>
      </c>
    </row>
    <row r="37" spans="1:3">
      <c r="A37" s="414" t="s">
        <v>583</v>
      </c>
      <c r="B37" s="414" t="s">
        <v>577</v>
      </c>
      <c r="C37" s="474">
        <v>88</v>
      </c>
    </row>
    <row r="38" spans="1:3">
      <c r="A38" s="414" t="s">
        <v>576</v>
      </c>
      <c r="B38" s="414" t="s">
        <v>577</v>
      </c>
      <c r="C38" s="474">
        <v>86</v>
      </c>
    </row>
    <row r="39" spans="1:3">
      <c r="A39" s="414" t="s">
        <v>580</v>
      </c>
      <c r="B39" s="414" t="s">
        <v>577</v>
      </c>
      <c r="C39" s="474">
        <v>82</v>
      </c>
    </row>
    <row r="40" spans="1:3">
      <c r="A40" s="414" t="s">
        <v>331</v>
      </c>
      <c r="B40" s="414" t="s">
        <v>577</v>
      </c>
      <c r="C40" s="474">
        <v>78</v>
      </c>
    </row>
    <row r="41" spans="1:3">
      <c r="A41" s="657" t="s">
        <v>1118</v>
      </c>
      <c r="B41" s="414" t="s">
        <v>577</v>
      </c>
      <c r="C41" s="474">
        <v>76</v>
      </c>
    </row>
    <row r="42" spans="1:3">
      <c r="A42" s="414" t="s">
        <v>1030</v>
      </c>
      <c r="B42" s="414" t="s">
        <v>577</v>
      </c>
      <c r="C42" s="474">
        <v>76</v>
      </c>
    </row>
    <row r="43" spans="1:3">
      <c r="A43" s="414" t="s">
        <v>1031</v>
      </c>
      <c r="B43" s="414" t="s">
        <v>577</v>
      </c>
      <c r="C43" s="474">
        <v>76</v>
      </c>
    </row>
    <row r="44" spans="1:3">
      <c r="A44" s="414" t="s">
        <v>330</v>
      </c>
      <c r="B44" s="414" t="s">
        <v>577</v>
      </c>
      <c r="C44" s="474">
        <v>74</v>
      </c>
    </row>
    <row r="45" spans="1:3">
      <c r="A45" s="414" t="s">
        <v>1032</v>
      </c>
      <c r="B45" s="414" t="s">
        <v>577</v>
      </c>
      <c r="C45" s="474">
        <v>73</v>
      </c>
    </row>
    <row r="46" spans="1:3">
      <c r="A46" s="414" t="s">
        <v>578</v>
      </c>
      <c r="B46" s="414" t="s">
        <v>577</v>
      </c>
      <c r="C46" s="474">
        <v>71</v>
      </c>
    </row>
    <row r="47" spans="1:3">
      <c r="A47" s="657" t="s">
        <v>1116</v>
      </c>
      <c r="B47" s="414" t="s">
        <v>577</v>
      </c>
      <c r="C47" s="474">
        <v>69</v>
      </c>
    </row>
    <row r="48" spans="1:3">
      <c r="A48" s="414" t="s">
        <v>587</v>
      </c>
      <c r="B48" s="414" t="s">
        <v>577</v>
      </c>
      <c r="C48" s="474">
        <v>67</v>
      </c>
    </row>
    <row r="49" spans="1:3">
      <c r="A49" s="414" t="s">
        <v>333</v>
      </c>
      <c r="B49" s="414" t="s">
        <v>577</v>
      </c>
      <c r="C49" s="474">
        <v>67</v>
      </c>
    </row>
    <row r="50" spans="1:3">
      <c r="A50" s="414" t="s">
        <v>332</v>
      </c>
      <c r="B50" s="414" t="s">
        <v>577</v>
      </c>
      <c r="C50" s="474">
        <v>61</v>
      </c>
    </row>
    <row r="51" spans="1:3">
      <c r="A51" s="414" t="s">
        <v>334</v>
      </c>
      <c r="B51" s="414" t="s">
        <v>577</v>
      </c>
      <c r="C51" s="474">
        <v>61</v>
      </c>
    </row>
    <row r="52" spans="1:3">
      <c r="A52" s="414" t="s">
        <v>582</v>
      </c>
      <c r="B52" s="414" t="s">
        <v>577</v>
      </c>
      <c r="C52" s="474">
        <v>57</v>
      </c>
    </row>
    <row r="53" spans="1:3">
      <c r="A53" s="657" t="s">
        <v>1117</v>
      </c>
      <c r="B53" s="414" t="s">
        <v>577</v>
      </c>
      <c r="C53" s="474">
        <v>57</v>
      </c>
    </row>
    <row r="54" spans="1:3">
      <c r="A54" s="414" t="s">
        <v>581</v>
      </c>
      <c r="B54" s="414" t="s">
        <v>577</v>
      </c>
      <c r="C54" s="474">
        <v>54</v>
      </c>
    </row>
    <row r="55" spans="1:3">
      <c r="A55" s="414" t="s">
        <v>1033</v>
      </c>
      <c r="B55" s="414" t="s">
        <v>577</v>
      </c>
      <c r="C55" s="474">
        <v>54</v>
      </c>
    </row>
    <row r="56" spans="1:3">
      <c r="A56" s="414" t="s">
        <v>1034</v>
      </c>
      <c r="B56" s="414" t="s">
        <v>577</v>
      </c>
      <c r="C56" s="474">
        <v>53</v>
      </c>
    </row>
    <row r="57" spans="1:3">
      <c r="A57" s="414" t="s">
        <v>1035</v>
      </c>
      <c r="B57" s="414" t="s">
        <v>577</v>
      </c>
      <c r="C57" s="474">
        <v>53</v>
      </c>
    </row>
    <row r="58" spans="1:3">
      <c r="A58" s="414" t="s">
        <v>326</v>
      </c>
      <c r="B58" s="414" t="s">
        <v>577</v>
      </c>
      <c r="C58" s="474">
        <v>51</v>
      </c>
    </row>
    <row r="59" spans="1:3" ht="18.75" customHeight="1">
      <c r="A59" s="409"/>
      <c r="B59" s="409"/>
      <c r="C59" s="409"/>
    </row>
    <row r="60" spans="1:3" ht="66" customHeight="1">
      <c r="A60" s="854" t="s">
        <v>588</v>
      </c>
      <c r="B60" s="854"/>
      <c r="C60" s="854"/>
    </row>
    <row r="61" spans="1:3">
      <c r="A61" s="855" t="s">
        <v>516</v>
      </c>
      <c r="B61" s="855"/>
      <c r="C61" s="855"/>
    </row>
  </sheetData>
  <mergeCells count="3">
    <mergeCell ref="A1:I1"/>
    <mergeCell ref="A60:C60"/>
    <mergeCell ref="A61:C61"/>
  </mergeCells>
  <phoneticPr fontId="3" type="noConversion"/>
  <pageMargins left="0.75" right="0.75" top="1" bottom="1" header="0.5" footer="0.5"/>
  <pageSetup paperSize="9" scale="5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R31"/>
  <sheetViews>
    <sheetView workbookViewId="0">
      <selection sqref="A1:M30"/>
    </sheetView>
  </sheetViews>
  <sheetFormatPr defaultRowHeight="12.75"/>
  <cols>
    <col min="1" max="1" width="2.140625" customWidth="1"/>
    <col min="2" max="2" width="26.7109375" customWidth="1"/>
    <col min="3" max="3" width="1.42578125" customWidth="1"/>
    <col min="4" max="13" width="10.7109375" customWidth="1"/>
    <col min="14" max="14" width="1.42578125" customWidth="1"/>
  </cols>
  <sheetData>
    <row r="1" spans="1:18" ht="20.100000000000001" customHeight="1">
      <c r="A1" s="863" t="s">
        <v>1050</v>
      </c>
      <c r="B1" s="863"/>
      <c r="C1" s="863"/>
      <c r="D1" s="863"/>
      <c r="E1" s="863"/>
      <c r="F1" s="863"/>
      <c r="G1" s="863"/>
      <c r="H1" s="863"/>
      <c r="I1" s="863"/>
      <c r="J1" s="863"/>
      <c r="K1" s="863"/>
      <c r="L1" s="863"/>
      <c r="M1" s="863"/>
      <c r="N1" s="290"/>
      <c r="O1" s="290"/>
    </row>
    <row r="2" spans="1:18" ht="12.75" customHeight="1">
      <c r="A2" s="864" t="s">
        <v>1051</v>
      </c>
      <c r="B2" s="864"/>
      <c r="C2" s="864"/>
      <c r="D2" s="864"/>
      <c r="E2" s="864"/>
      <c r="F2" s="864"/>
      <c r="G2" s="864"/>
      <c r="H2" s="864"/>
      <c r="I2" s="864"/>
      <c r="J2" s="864"/>
      <c r="K2" s="864"/>
      <c r="L2" s="864"/>
      <c r="M2" s="864"/>
      <c r="N2" s="290"/>
      <c r="O2" s="290"/>
    </row>
    <row r="3" spans="1:18" ht="12.75" customHeight="1">
      <c r="A3" s="865" t="s">
        <v>1119</v>
      </c>
      <c r="B3" s="865"/>
      <c r="C3" s="865"/>
      <c r="D3" s="865"/>
      <c r="E3" s="865"/>
      <c r="F3" s="865"/>
      <c r="G3" s="865"/>
      <c r="H3" s="865"/>
      <c r="I3" s="865"/>
      <c r="J3" s="865"/>
      <c r="K3" s="865"/>
      <c r="L3" s="865"/>
      <c r="M3" s="865"/>
      <c r="N3" s="290"/>
      <c r="O3" s="290"/>
    </row>
    <row r="4" spans="1:18" ht="34.5" customHeight="1">
      <c r="A4" s="866" t="s">
        <v>1120</v>
      </c>
      <c r="B4" s="866"/>
      <c r="C4" s="866"/>
      <c r="D4" s="866"/>
      <c r="E4" s="866"/>
      <c r="F4" s="866"/>
      <c r="G4" s="866"/>
      <c r="H4" s="866"/>
      <c r="I4" s="866"/>
      <c r="J4" s="866"/>
      <c r="K4" s="866"/>
      <c r="L4" s="866"/>
      <c r="M4" s="866"/>
      <c r="N4" s="290"/>
      <c r="O4" s="290"/>
    </row>
    <row r="5" spans="1:18">
      <c r="B5" s="221"/>
      <c r="C5" s="858" t="s">
        <v>20</v>
      </c>
      <c r="D5" s="858"/>
      <c r="E5" s="858"/>
      <c r="F5" s="858"/>
      <c r="G5" s="858"/>
      <c r="H5" s="859"/>
      <c r="I5" s="859"/>
      <c r="J5" s="859"/>
      <c r="K5" s="859"/>
      <c r="L5" s="859"/>
      <c r="M5" s="859"/>
      <c r="N5" s="235"/>
    </row>
    <row r="6" spans="1:18">
      <c r="B6" s="226"/>
      <c r="C6" s="268"/>
      <c r="D6" s="222" t="s">
        <v>58</v>
      </c>
      <c r="E6" s="222" t="s">
        <v>59</v>
      </c>
      <c r="F6" s="222" t="s">
        <v>77</v>
      </c>
      <c r="G6" s="222" t="s">
        <v>78</v>
      </c>
      <c r="H6" s="222" t="s">
        <v>76</v>
      </c>
      <c r="I6" s="222" t="s">
        <v>75</v>
      </c>
      <c r="J6" s="222" t="s">
        <v>86</v>
      </c>
      <c r="K6" s="222" t="s">
        <v>228</v>
      </c>
      <c r="L6" s="223" t="s">
        <v>230</v>
      </c>
      <c r="M6" s="223" t="s">
        <v>1036</v>
      </c>
      <c r="N6" s="230"/>
      <c r="O6" s="312"/>
    </row>
    <row r="7" spans="1:18">
      <c r="A7" s="861" t="s">
        <v>84</v>
      </c>
      <c r="B7" s="862"/>
      <c r="C7" s="426"/>
      <c r="D7" s="422">
        <v>36.200000000000003</v>
      </c>
      <c r="E7" s="422">
        <v>39.799999999999997</v>
      </c>
      <c r="F7" s="422">
        <v>36.5</v>
      </c>
      <c r="G7" s="422">
        <v>38.200000000000003</v>
      </c>
      <c r="H7" s="422">
        <v>38</v>
      </c>
      <c r="I7" s="422">
        <v>39.799999999999997</v>
      </c>
      <c r="J7" s="422">
        <v>40</v>
      </c>
      <c r="K7" s="472">
        <v>41.2</v>
      </c>
      <c r="L7" s="472">
        <v>41.5</v>
      </c>
      <c r="M7" s="472">
        <v>42.2</v>
      </c>
      <c r="N7" s="424"/>
      <c r="O7" s="423"/>
    </row>
    <row r="8" spans="1:18">
      <c r="A8" s="336"/>
      <c r="B8" s="71"/>
      <c r="C8" s="267"/>
      <c r="D8" s="224"/>
      <c r="E8" s="224"/>
      <c r="F8" s="224"/>
      <c r="G8" s="224"/>
      <c r="H8" s="224"/>
      <c r="I8" s="224"/>
      <c r="J8" s="224"/>
      <c r="K8" s="225"/>
      <c r="L8" s="225"/>
      <c r="M8" s="225"/>
      <c r="N8" s="311"/>
      <c r="O8" s="423"/>
    </row>
    <row r="9" spans="1:18">
      <c r="A9" s="69" t="s">
        <v>222</v>
      </c>
      <c r="B9" s="71"/>
      <c r="C9" s="425"/>
      <c r="D9" s="471">
        <v>14.9</v>
      </c>
      <c r="E9" s="471">
        <v>14.2</v>
      </c>
      <c r="F9" s="471">
        <v>13.7</v>
      </c>
      <c r="G9" s="471">
        <v>15.7</v>
      </c>
      <c r="H9" s="471">
        <v>13.3</v>
      </c>
      <c r="I9" s="471">
        <v>13.7</v>
      </c>
      <c r="J9" s="471">
        <v>13.7</v>
      </c>
      <c r="K9" s="477">
        <v>13.9</v>
      </c>
      <c r="L9" s="477">
        <v>14</v>
      </c>
      <c r="M9" s="477">
        <v>15.2</v>
      </c>
      <c r="N9" s="423"/>
      <c r="O9" s="423"/>
      <c r="R9" s="478"/>
    </row>
    <row r="10" spans="1:18">
      <c r="A10" s="69" t="s">
        <v>421</v>
      </c>
      <c r="B10" s="71"/>
      <c r="C10" s="425"/>
      <c r="D10" s="471">
        <v>2.2999999999999998</v>
      </c>
      <c r="E10" s="471">
        <v>4.3</v>
      </c>
      <c r="F10" s="471">
        <v>3.9</v>
      </c>
      <c r="G10" s="471">
        <v>3.6</v>
      </c>
      <c r="H10" s="471">
        <v>5.0999999999999996</v>
      </c>
      <c r="I10" s="471">
        <v>5.2</v>
      </c>
      <c r="J10" s="471">
        <v>5.4</v>
      </c>
      <c r="K10" s="471">
        <v>5.2</v>
      </c>
      <c r="L10" s="471">
        <v>5.9</v>
      </c>
      <c r="M10" s="471">
        <v>6.4</v>
      </c>
      <c r="N10" s="479"/>
      <c r="O10" s="423"/>
      <c r="R10" s="478"/>
    </row>
    <row r="11" spans="1:18">
      <c r="A11" s="69" t="s">
        <v>22</v>
      </c>
      <c r="B11" s="71"/>
      <c r="C11" s="425"/>
      <c r="D11" s="471">
        <v>2</v>
      </c>
      <c r="E11" s="471">
        <v>2.2000000000000002</v>
      </c>
      <c r="F11" s="471">
        <v>2.2000000000000002</v>
      </c>
      <c r="G11" s="471">
        <v>2.4</v>
      </c>
      <c r="H11" s="471">
        <v>2.2000000000000002</v>
      </c>
      <c r="I11" s="471">
        <v>2.8</v>
      </c>
      <c r="J11" s="471">
        <v>2.4</v>
      </c>
      <c r="K11" s="477">
        <v>3</v>
      </c>
      <c r="L11" s="477">
        <v>3</v>
      </c>
      <c r="M11" s="477">
        <v>3.4</v>
      </c>
      <c r="N11" s="423"/>
      <c r="O11" s="423"/>
      <c r="R11" s="478"/>
    </row>
    <row r="12" spans="1:18">
      <c r="A12" s="69" t="s">
        <v>1037</v>
      </c>
      <c r="B12" s="71"/>
      <c r="C12" s="425"/>
      <c r="D12" s="471">
        <v>1.8</v>
      </c>
      <c r="E12" s="471">
        <v>1.9</v>
      </c>
      <c r="F12" s="471">
        <v>2</v>
      </c>
      <c r="G12" s="471">
        <v>2.1</v>
      </c>
      <c r="H12" s="471">
        <v>2.2999999999999998</v>
      </c>
      <c r="I12" s="471">
        <v>3.1</v>
      </c>
      <c r="J12" s="471">
        <v>2.7</v>
      </c>
      <c r="K12" s="477">
        <v>3.6</v>
      </c>
      <c r="L12" s="477">
        <v>3.7</v>
      </c>
      <c r="M12" s="477">
        <v>3.2</v>
      </c>
      <c r="N12" s="423"/>
      <c r="O12" s="423"/>
      <c r="R12" s="478"/>
    </row>
    <row r="13" spans="1:18">
      <c r="A13" s="69" t="s">
        <v>21</v>
      </c>
      <c r="B13" s="71"/>
      <c r="C13" s="425"/>
      <c r="D13" s="471">
        <v>3.8</v>
      </c>
      <c r="E13" s="471">
        <v>4</v>
      </c>
      <c r="F13" s="471">
        <v>3.9</v>
      </c>
      <c r="G13" s="471">
        <v>3.8</v>
      </c>
      <c r="H13" s="471">
        <v>4</v>
      </c>
      <c r="I13" s="471">
        <v>3.8</v>
      </c>
      <c r="J13" s="471">
        <v>3.7</v>
      </c>
      <c r="K13" s="471">
        <v>3.6</v>
      </c>
      <c r="L13" s="471">
        <v>3.3</v>
      </c>
      <c r="M13" s="471">
        <v>3.1</v>
      </c>
      <c r="N13" s="479"/>
      <c r="O13" s="423"/>
      <c r="R13" s="478"/>
    </row>
    <row r="14" spans="1:18">
      <c r="A14" s="69" t="s">
        <v>1038</v>
      </c>
      <c r="B14" s="71"/>
      <c r="C14" s="425"/>
      <c r="D14" s="471">
        <v>3.1</v>
      </c>
      <c r="E14" s="471">
        <v>3.1</v>
      </c>
      <c r="F14" s="471">
        <v>3.3</v>
      </c>
      <c r="G14" s="471">
        <v>3.3</v>
      </c>
      <c r="H14" s="471">
        <v>3.2</v>
      </c>
      <c r="I14" s="471">
        <v>3.3</v>
      </c>
      <c r="J14" s="471">
        <v>3.3</v>
      </c>
      <c r="K14" s="471">
        <v>2.9</v>
      </c>
      <c r="L14" s="471">
        <v>2.8</v>
      </c>
      <c r="M14" s="471">
        <v>2.5</v>
      </c>
      <c r="N14" s="479"/>
      <c r="O14" s="423"/>
      <c r="R14" s="478"/>
    </row>
    <row r="15" spans="1:18">
      <c r="A15" s="69" t="s">
        <v>414</v>
      </c>
      <c r="B15" s="71"/>
      <c r="C15" s="425"/>
      <c r="D15" s="471">
        <v>2.2000000000000002</v>
      </c>
      <c r="E15" s="471">
        <v>2.8</v>
      </c>
      <c r="F15" s="471">
        <v>2.2999999999999998</v>
      </c>
      <c r="G15" s="471">
        <v>2.2999999999999998</v>
      </c>
      <c r="H15" s="471">
        <v>2.5</v>
      </c>
      <c r="I15" s="471">
        <v>2.8</v>
      </c>
      <c r="J15" s="471">
        <v>2.8</v>
      </c>
      <c r="K15" s="477">
        <v>2.8</v>
      </c>
      <c r="L15" s="477">
        <v>2.5</v>
      </c>
      <c r="M15" s="477">
        <v>2.2000000000000002</v>
      </c>
      <c r="N15" s="423"/>
      <c r="O15" s="423"/>
      <c r="R15" s="478"/>
    </row>
    <row r="16" spans="1:18">
      <c r="A16" s="69" t="s">
        <v>25</v>
      </c>
      <c r="B16" s="71"/>
      <c r="C16" s="425"/>
      <c r="D16" s="471">
        <v>3</v>
      </c>
      <c r="E16" s="471">
        <v>2.7</v>
      </c>
      <c r="F16" s="471">
        <v>2.4</v>
      </c>
      <c r="G16" s="471">
        <v>2.2999999999999998</v>
      </c>
      <c r="H16" s="471">
        <v>1.9</v>
      </c>
      <c r="I16" s="471">
        <v>1.8</v>
      </c>
      <c r="J16" s="471">
        <v>1.8</v>
      </c>
      <c r="K16" s="477">
        <v>1.9</v>
      </c>
      <c r="L16" s="477">
        <v>2.1</v>
      </c>
      <c r="M16" s="477">
        <v>2.1</v>
      </c>
      <c r="N16" s="423"/>
      <c r="O16" s="423"/>
      <c r="R16" s="478"/>
    </row>
    <row r="17" spans="1:18">
      <c r="A17" s="69" t="s">
        <v>23</v>
      </c>
      <c r="B17" s="71"/>
      <c r="C17" s="425"/>
      <c r="D17" s="471">
        <v>2.2000000000000002</v>
      </c>
      <c r="E17" s="471">
        <v>2.7</v>
      </c>
      <c r="F17" s="471">
        <v>2</v>
      </c>
      <c r="G17" s="471">
        <v>1.9</v>
      </c>
      <c r="H17" s="471">
        <v>1.9</v>
      </c>
      <c r="I17" s="471">
        <v>2</v>
      </c>
      <c r="J17" s="471">
        <v>2</v>
      </c>
      <c r="K17" s="477">
        <v>2.2000000000000002</v>
      </c>
      <c r="L17" s="477">
        <v>2.2999999999999998</v>
      </c>
      <c r="M17" s="477">
        <v>2.1</v>
      </c>
      <c r="N17" s="423"/>
      <c r="O17" s="423"/>
      <c r="R17" s="478"/>
    </row>
    <row r="18" spans="1:18">
      <c r="A18" s="72" t="s">
        <v>569</v>
      </c>
      <c r="B18" s="337"/>
      <c r="C18" s="425"/>
      <c r="D18" s="480">
        <v>1</v>
      </c>
      <c r="E18" s="480">
        <v>1.9</v>
      </c>
      <c r="F18" s="480">
        <v>0.8</v>
      </c>
      <c r="G18" s="480">
        <v>0.9</v>
      </c>
      <c r="H18" s="480">
        <v>1.5</v>
      </c>
      <c r="I18" s="480">
        <v>1.4</v>
      </c>
      <c r="J18" s="480">
        <v>2.1</v>
      </c>
      <c r="K18" s="481">
        <v>2</v>
      </c>
      <c r="L18" s="481">
        <v>1.9</v>
      </c>
      <c r="M18" s="481">
        <v>2</v>
      </c>
      <c r="N18" s="423"/>
      <c r="O18" s="423"/>
      <c r="R18" s="478"/>
    </row>
    <row r="19" spans="1:18">
      <c r="B19" s="802" t="s">
        <v>26</v>
      </c>
      <c r="C19" s="860"/>
      <c r="D19" s="860"/>
      <c r="E19" s="860"/>
      <c r="F19" s="860"/>
      <c r="G19" s="860"/>
      <c r="H19" s="802"/>
      <c r="I19" s="802"/>
      <c r="J19" s="802"/>
      <c r="K19" s="802"/>
      <c r="L19" s="802"/>
      <c r="M19" s="802"/>
      <c r="N19" s="292"/>
    </row>
    <row r="22" spans="1:18">
      <c r="A22" s="334" t="s">
        <v>1049</v>
      </c>
      <c r="D22" s="76"/>
      <c r="E22" s="76"/>
      <c r="F22" s="76"/>
      <c r="G22" s="76"/>
      <c r="H22" s="76"/>
      <c r="I22" s="76"/>
      <c r="J22" s="76"/>
      <c r="K22" s="76"/>
    </row>
    <row r="23" spans="1:18">
      <c r="C23" s="334"/>
      <c r="D23" s="76"/>
      <c r="E23" s="76"/>
      <c r="F23" s="76"/>
      <c r="G23" s="76"/>
      <c r="H23" s="76"/>
      <c r="I23" s="76"/>
      <c r="J23" s="76"/>
      <c r="K23" s="76"/>
    </row>
    <row r="24" spans="1:18" ht="63" customHeight="1">
      <c r="A24" s="335" t="s">
        <v>455</v>
      </c>
      <c r="B24" s="856" t="s">
        <v>519</v>
      </c>
      <c r="C24" s="856"/>
      <c r="D24" s="856"/>
      <c r="E24" s="856"/>
      <c r="F24" s="856"/>
      <c r="G24" s="856"/>
      <c r="H24" s="856"/>
      <c r="I24" s="856"/>
      <c r="J24" s="856"/>
      <c r="K24" s="856"/>
      <c r="L24" s="856"/>
      <c r="M24" s="856"/>
    </row>
    <row r="25" spans="1:18" ht="24.75" customHeight="1">
      <c r="A25" s="335" t="s">
        <v>457</v>
      </c>
      <c r="B25" s="856" t="s">
        <v>1039</v>
      </c>
      <c r="C25" s="856"/>
      <c r="D25" s="856"/>
      <c r="E25" s="856"/>
      <c r="F25" s="856"/>
      <c r="G25" s="856"/>
      <c r="H25" s="856"/>
      <c r="I25" s="856"/>
      <c r="J25" s="856"/>
      <c r="K25" s="856"/>
      <c r="L25" s="856"/>
      <c r="M25" s="856"/>
    </row>
    <row r="26" spans="1:18" ht="12.75" customHeight="1">
      <c r="A26" s="335" t="s">
        <v>458</v>
      </c>
      <c r="B26" s="856" t="s">
        <v>520</v>
      </c>
      <c r="C26" s="856"/>
      <c r="D26" s="856"/>
      <c r="E26" s="856"/>
      <c r="F26" s="856"/>
      <c r="G26" s="856"/>
      <c r="H26" s="856"/>
      <c r="I26" s="856"/>
      <c r="J26" s="856"/>
      <c r="K26" s="856"/>
      <c r="L26" s="856"/>
      <c r="M26" s="856"/>
    </row>
    <row r="27" spans="1:18" ht="12.75" customHeight="1">
      <c r="A27" s="335" t="s">
        <v>459</v>
      </c>
      <c r="B27" s="856" t="s">
        <v>521</v>
      </c>
      <c r="C27" s="856"/>
      <c r="D27" s="856"/>
      <c r="E27" s="856"/>
      <c r="F27" s="856"/>
      <c r="G27" s="856"/>
      <c r="H27" s="856"/>
      <c r="I27" s="856"/>
      <c r="J27" s="856"/>
      <c r="K27" s="856"/>
      <c r="L27" s="856"/>
      <c r="M27" s="856"/>
    </row>
    <row r="28" spans="1:18" ht="67.5" customHeight="1">
      <c r="A28" s="335" t="s">
        <v>460</v>
      </c>
      <c r="B28" s="856" t="s">
        <v>522</v>
      </c>
      <c r="C28" s="856"/>
      <c r="D28" s="856"/>
      <c r="E28" s="856"/>
      <c r="F28" s="856"/>
      <c r="G28" s="856"/>
      <c r="H28" s="856"/>
      <c r="I28" s="856"/>
      <c r="J28" s="856"/>
      <c r="K28" s="856"/>
      <c r="L28" s="856"/>
      <c r="M28" s="856"/>
    </row>
    <row r="29" spans="1:18" ht="40.5" customHeight="1">
      <c r="A29" s="335" t="s">
        <v>461</v>
      </c>
      <c r="B29" s="856" t="s">
        <v>523</v>
      </c>
      <c r="C29" s="856"/>
      <c r="D29" s="856"/>
      <c r="E29" s="856"/>
      <c r="F29" s="856"/>
      <c r="G29" s="856"/>
      <c r="H29" s="856"/>
      <c r="I29" s="856"/>
      <c r="J29" s="856"/>
      <c r="K29" s="856"/>
      <c r="L29" s="856"/>
      <c r="M29" s="856"/>
    </row>
    <row r="30" spans="1:18" ht="41.25" customHeight="1">
      <c r="A30" s="335" t="s">
        <v>167</v>
      </c>
      <c r="B30" s="856" t="s">
        <v>1121</v>
      </c>
      <c r="C30" s="856"/>
      <c r="D30" s="856"/>
      <c r="E30" s="856"/>
      <c r="F30" s="856"/>
      <c r="G30" s="856"/>
      <c r="H30" s="856"/>
      <c r="I30" s="856"/>
      <c r="J30" s="856"/>
      <c r="K30" s="856"/>
      <c r="L30" s="856"/>
      <c r="M30" s="856"/>
    </row>
    <row r="31" spans="1:18">
      <c r="A31" s="335" t="s">
        <v>462</v>
      </c>
      <c r="B31" s="856" t="s">
        <v>1040</v>
      </c>
      <c r="C31" s="857"/>
      <c r="D31" s="857"/>
      <c r="E31" s="857"/>
      <c r="F31" s="857"/>
      <c r="G31" s="857"/>
      <c r="H31" s="857"/>
      <c r="I31" s="857"/>
      <c r="J31" s="857"/>
      <c r="K31" s="857"/>
      <c r="L31" s="857"/>
      <c r="M31" s="857"/>
    </row>
  </sheetData>
  <mergeCells count="15">
    <mergeCell ref="A1:M1"/>
    <mergeCell ref="A2:M2"/>
    <mergeCell ref="A3:M3"/>
    <mergeCell ref="A4:M4"/>
    <mergeCell ref="B28:M28"/>
    <mergeCell ref="B29:M29"/>
    <mergeCell ref="B31:M31"/>
    <mergeCell ref="B30:M30"/>
    <mergeCell ref="C5:M5"/>
    <mergeCell ref="B19:M19"/>
    <mergeCell ref="A7:B7"/>
    <mergeCell ref="B24:M24"/>
    <mergeCell ref="B25:M25"/>
    <mergeCell ref="B26:M26"/>
    <mergeCell ref="B27:M27"/>
  </mergeCells>
  <phoneticPr fontId="3" type="noConversion"/>
  <pageMargins left="0.75" right="0.75" top="1" bottom="1" header="0.5" footer="0.5"/>
  <pageSetup paperSize="9" scale="8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R32"/>
  <sheetViews>
    <sheetView topLeftCell="A25" workbookViewId="0">
      <selection activeCell="A24" sqref="A24:N24"/>
    </sheetView>
  </sheetViews>
  <sheetFormatPr defaultRowHeight="12.75"/>
  <cols>
    <col min="1" max="1" width="2" customWidth="1"/>
    <col min="2" max="2" width="24" bestFit="1" customWidth="1"/>
    <col min="3" max="3" width="10.7109375" customWidth="1"/>
    <col min="4" max="4" width="1.5703125" customWidth="1"/>
    <col min="5" max="5" width="10.7109375" customWidth="1"/>
    <col min="6" max="6" width="1.5703125" customWidth="1"/>
    <col min="7" max="10" width="10.7109375" customWidth="1"/>
    <col min="11" max="11" width="1.5703125" customWidth="1"/>
    <col min="12" max="14" width="10.7109375" customWidth="1"/>
    <col min="15" max="15" width="1.5703125" customWidth="1"/>
    <col min="16" max="16" width="10.7109375" customWidth="1"/>
    <col min="17" max="17" width="1.42578125" customWidth="1"/>
  </cols>
  <sheetData>
    <row r="1" spans="1:18" ht="20.100000000000001" customHeight="1">
      <c r="A1" s="863" t="s">
        <v>1046</v>
      </c>
      <c r="B1" s="863"/>
      <c r="C1" s="863"/>
      <c r="D1" s="863"/>
      <c r="E1" s="863"/>
      <c r="F1" s="863"/>
      <c r="G1" s="863"/>
      <c r="H1" s="863"/>
      <c r="I1" s="863"/>
      <c r="J1" s="863"/>
      <c r="K1" s="863"/>
      <c r="L1" s="863"/>
      <c r="M1" s="863"/>
      <c r="N1" s="863"/>
      <c r="O1" s="863"/>
      <c r="P1" s="863"/>
      <c r="Q1" s="290"/>
      <c r="R1" s="290"/>
    </row>
    <row r="2" spans="1:18" ht="14.25" customHeight="1">
      <c r="A2" s="864" t="s">
        <v>1047</v>
      </c>
      <c r="B2" s="864"/>
      <c r="C2" s="864"/>
      <c r="D2" s="864"/>
      <c r="E2" s="864"/>
      <c r="F2" s="864"/>
      <c r="G2" s="864"/>
      <c r="H2" s="864"/>
      <c r="I2" s="864"/>
      <c r="J2" s="864"/>
      <c r="K2" s="864"/>
      <c r="L2" s="864"/>
      <c r="M2" s="864"/>
      <c r="N2" s="864"/>
      <c r="O2" s="864"/>
      <c r="P2" s="864"/>
      <c r="Q2" s="290"/>
      <c r="R2" s="290"/>
    </row>
    <row r="3" spans="1:18" ht="56.25" customHeight="1">
      <c r="A3" s="865" t="s">
        <v>1122</v>
      </c>
      <c r="B3" s="865"/>
      <c r="C3" s="865"/>
      <c r="D3" s="865"/>
      <c r="E3" s="865"/>
      <c r="F3" s="865"/>
      <c r="G3" s="865"/>
      <c r="H3" s="865"/>
      <c r="I3" s="865"/>
      <c r="J3" s="865"/>
      <c r="K3" s="865"/>
      <c r="L3" s="865"/>
      <c r="M3" s="865"/>
      <c r="N3" s="865"/>
      <c r="O3" s="865"/>
      <c r="P3" s="865"/>
      <c r="Q3" s="294"/>
      <c r="R3" s="294"/>
    </row>
    <row r="4" spans="1:18" ht="6" customHeight="1">
      <c r="B4" s="313"/>
      <c r="C4" s="313"/>
      <c r="D4" s="313"/>
      <c r="E4" s="313"/>
      <c r="F4" s="313"/>
      <c r="G4" s="313"/>
      <c r="H4" s="313"/>
      <c r="I4" s="313"/>
      <c r="J4" s="313"/>
      <c r="K4" s="313"/>
      <c r="L4" s="313"/>
      <c r="M4" s="313"/>
      <c r="N4" s="293"/>
      <c r="O4" s="293"/>
      <c r="P4" s="293"/>
      <c r="Q4" s="294"/>
      <c r="R4" s="294"/>
    </row>
    <row r="5" spans="1:18" ht="27" customHeight="1">
      <c r="A5" s="866" t="s">
        <v>335</v>
      </c>
      <c r="B5" s="866"/>
      <c r="C5" s="866"/>
      <c r="D5" s="866"/>
      <c r="E5" s="866"/>
      <c r="F5" s="866"/>
      <c r="G5" s="866"/>
      <c r="H5" s="866"/>
      <c r="I5" s="866"/>
      <c r="J5" s="866"/>
      <c r="K5" s="866"/>
      <c r="L5" s="866"/>
      <c r="M5" s="866"/>
      <c r="N5" s="866"/>
      <c r="O5" s="866"/>
      <c r="P5" s="866"/>
      <c r="Q5" s="290"/>
      <c r="R5" s="290"/>
    </row>
    <row r="6" spans="1:18" ht="10.5" customHeight="1">
      <c r="B6" s="291"/>
      <c r="C6" s="291"/>
      <c r="D6" s="291"/>
      <c r="E6" s="291"/>
      <c r="F6" s="291"/>
      <c r="G6" s="291"/>
      <c r="H6" s="291"/>
      <c r="I6" s="291"/>
      <c r="J6" s="291"/>
      <c r="K6" s="291"/>
      <c r="L6" s="291"/>
      <c r="M6" s="291"/>
      <c r="N6" s="291"/>
      <c r="O6" s="291"/>
      <c r="P6" s="291"/>
      <c r="Q6" s="290"/>
      <c r="R6" s="290"/>
    </row>
    <row r="7" spans="1:18">
      <c r="B7" s="221"/>
      <c r="C7" s="859" t="s">
        <v>60</v>
      </c>
      <c r="D7" s="859"/>
      <c r="E7" s="859"/>
      <c r="F7" s="859"/>
      <c r="G7" s="859"/>
      <c r="H7" s="859"/>
      <c r="I7" s="859"/>
      <c r="J7" s="859"/>
      <c r="K7" s="859"/>
      <c r="L7" s="859"/>
      <c r="M7" s="867"/>
      <c r="N7" s="867"/>
      <c r="O7" s="867"/>
      <c r="P7" s="867"/>
      <c r="Q7" s="229"/>
    </row>
    <row r="8" spans="1:18">
      <c r="B8" s="226"/>
      <c r="C8" s="222" t="s">
        <v>58</v>
      </c>
      <c r="D8" s="222"/>
      <c r="E8" s="222" t="s">
        <v>59</v>
      </c>
      <c r="F8" s="222"/>
      <c r="G8" s="222" t="s">
        <v>77</v>
      </c>
      <c r="H8" s="222" t="s">
        <v>78</v>
      </c>
      <c r="I8" s="231" t="s">
        <v>76</v>
      </c>
      <c r="J8" s="222" t="s">
        <v>75</v>
      </c>
      <c r="K8" s="222"/>
      <c r="L8" s="222" t="s">
        <v>86</v>
      </c>
      <c r="M8" s="222" t="s">
        <v>228</v>
      </c>
      <c r="N8" s="223" t="s">
        <v>230</v>
      </c>
      <c r="O8" s="223"/>
      <c r="P8" s="223" t="s">
        <v>1036</v>
      </c>
      <c r="Q8" s="230"/>
      <c r="R8" s="312"/>
    </row>
    <row r="9" spans="1:18">
      <c r="A9" s="338" t="s">
        <v>222</v>
      </c>
      <c r="C9" s="232">
        <v>22.1</v>
      </c>
      <c r="D9" s="232"/>
      <c r="E9" s="232">
        <v>20.6</v>
      </c>
      <c r="F9" s="232"/>
      <c r="G9" s="232">
        <v>19.5</v>
      </c>
      <c r="H9" s="232">
        <v>19.2</v>
      </c>
      <c r="I9" s="232">
        <v>15.6</v>
      </c>
      <c r="J9" s="233">
        <v>17.399999999999999</v>
      </c>
      <c r="K9" s="482" t="s">
        <v>503</v>
      </c>
      <c r="L9" s="233">
        <v>20.2</v>
      </c>
      <c r="M9" s="234">
        <v>20.6</v>
      </c>
      <c r="N9" s="233">
        <v>22.8</v>
      </c>
      <c r="O9" s="233"/>
      <c r="P9" s="233">
        <v>21.9</v>
      </c>
      <c r="Q9" s="483"/>
      <c r="R9" s="423"/>
    </row>
    <row r="10" spans="1:18">
      <c r="A10" s="69" t="s">
        <v>421</v>
      </c>
      <c r="C10" s="471">
        <v>42</v>
      </c>
      <c r="D10" s="471"/>
      <c r="E10" s="471">
        <v>57.4</v>
      </c>
      <c r="F10" s="471"/>
      <c r="G10" s="471">
        <v>48.1</v>
      </c>
      <c r="H10" s="471">
        <v>46.7</v>
      </c>
      <c r="I10" s="471">
        <v>49</v>
      </c>
      <c r="J10" s="471">
        <v>43.8</v>
      </c>
      <c r="K10" s="471"/>
      <c r="L10" s="471">
        <v>44</v>
      </c>
      <c r="M10" s="471">
        <v>39.5</v>
      </c>
      <c r="N10" s="471">
        <v>37.200000000000003</v>
      </c>
      <c r="O10" s="471"/>
      <c r="P10" s="471">
        <v>37.200000000000003</v>
      </c>
      <c r="Q10" s="484"/>
      <c r="R10" s="423"/>
    </row>
    <row r="11" spans="1:18">
      <c r="A11" s="69" t="s">
        <v>22</v>
      </c>
      <c r="C11" s="471">
        <v>5.2</v>
      </c>
      <c r="D11" s="471"/>
      <c r="E11" s="471">
        <v>6.3</v>
      </c>
      <c r="F11" s="471"/>
      <c r="G11" s="471">
        <v>5.6</v>
      </c>
      <c r="H11" s="471">
        <v>5.7</v>
      </c>
      <c r="I11" s="471">
        <v>4.9000000000000004</v>
      </c>
      <c r="J11" s="471">
        <v>6.1</v>
      </c>
      <c r="K11" s="471"/>
      <c r="L11" s="471">
        <v>4.8</v>
      </c>
      <c r="M11" s="477">
        <v>5.2</v>
      </c>
      <c r="N11" s="477">
        <v>5.5</v>
      </c>
      <c r="O11" s="477"/>
      <c r="P11" s="477">
        <v>6</v>
      </c>
      <c r="Q11" s="484"/>
      <c r="R11" s="423"/>
    </row>
    <row r="12" spans="1:18">
      <c r="A12" s="69" t="s">
        <v>1037</v>
      </c>
      <c r="C12" s="471">
        <v>1.2</v>
      </c>
      <c r="D12" s="471"/>
      <c r="E12" s="471">
        <v>1.5</v>
      </c>
      <c r="F12" s="471"/>
      <c r="G12" s="471">
        <v>1.4</v>
      </c>
      <c r="H12" s="471">
        <v>1.4</v>
      </c>
      <c r="I12" s="471">
        <v>1.4</v>
      </c>
      <c r="J12" s="471">
        <v>1.8</v>
      </c>
      <c r="K12" s="471"/>
      <c r="L12" s="471">
        <v>1.4</v>
      </c>
      <c r="M12" s="477">
        <v>1.8</v>
      </c>
      <c r="N12" s="477">
        <v>1.9</v>
      </c>
      <c r="O12" s="477"/>
      <c r="P12" s="477">
        <v>1.6</v>
      </c>
      <c r="Q12" s="485"/>
      <c r="R12" s="423"/>
    </row>
    <row r="13" spans="1:18">
      <c r="A13" s="69" t="s">
        <v>21</v>
      </c>
      <c r="C13" s="471">
        <v>8.1999999999999993</v>
      </c>
      <c r="D13" s="482" t="s">
        <v>503</v>
      </c>
      <c r="E13" s="471">
        <v>9.1</v>
      </c>
      <c r="F13" s="482" t="s">
        <v>503</v>
      </c>
      <c r="G13" s="471">
        <v>7.8</v>
      </c>
      <c r="H13" s="471">
        <v>5.9</v>
      </c>
      <c r="I13" s="471">
        <v>6.1</v>
      </c>
      <c r="J13" s="471">
        <v>6</v>
      </c>
      <c r="K13" s="471"/>
      <c r="L13" s="471">
        <v>6.8</v>
      </c>
      <c r="M13" s="471">
        <v>7.8</v>
      </c>
      <c r="N13" s="471">
        <v>8</v>
      </c>
      <c r="O13" s="482" t="s">
        <v>503</v>
      </c>
      <c r="P13" s="471">
        <v>7.8</v>
      </c>
      <c r="Q13" s="484"/>
      <c r="R13" s="423"/>
    </row>
    <row r="14" spans="1:18">
      <c r="A14" s="69" t="s">
        <v>1038</v>
      </c>
      <c r="C14" s="471">
        <v>1.1000000000000001</v>
      </c>
      <c r="D14" s="471"/>
      <c r="E14" s="471">
        <v>1.2</v>
      </c>
      <c r="F14" s="471"/>
      <c r="G14" s="471">
        <v>1.3</v>
      </c>
      <c r="H14" s="471">
        <v>1.1000000000000001</v>
      </c>
      <c r="I14" s="471">
        <v>1</v>
      </c>
      <c r="J14" s="471">
        <v>1</v>
      </c>
      <c r="K14" s="471"/>
      <c r="L14" s="471">
        <v>1.1000000000000001</v>
      </c>
      <c r="M14" s="471">
        <v>1</v>
      </c>
      <c r="N14" s="471">
        <v>1</v>
      </c>
      <c r="O14" s="471"/>
      <c r="P14" s="471">
        <v>0.9</v>
      </c>
      <c r="Q14" s="484"/>
      <c r="R14" s="423"/>
    </row>
    <row r="15" spans="1:18">
      <c r="A15" s="69" t="s">
        <v>414</v>
      </c>
      <c r="C15" s="471">
        <v>1.9</v>
      </c>
      <c r="D15" s="471"/>
      <c r="E15" s="471">
        <v>3.5</v>
      </c>
      <c r="F15" s="471"/>
      <c r="G15" s="471">
        <v>2.5</v>
      </c>
      <c r="H15" s="471">
        <v>2.1</v>
      </c>
      <c r="I15" s="471">
        <v>2.1</v>
      </c>
      <c r="J15" s="471">
        <v>2.2999999999999998</v>
      </c>
      <c r="K15" s="471"/>
      <c r="L15" s="471">
        <v>2.2999999999999998</v>
      </c>
      <c r="M15" s="477">
        <v>2.4</v>
      </c>
      <c r="N15" s="477">
        <v>2.2999999999999998</v>
      </c>
      <c r="O15" s="477"/>
      <c r="P15" s="477">
        <v>1.7</v>
      </c>
      <c r="Q15" s="485"/>
      <c r="R15" s="423"/>
    </row>
    <row r="16" spans="1:18">
      <c r="A16" s="69" t="s">
        <v>25</v>
      </c>
      <c r="C16" s="471">
        <v>47.7</v>
      </c>
      <c r="D16" s="471"/>
      <c r="E16" s="471">
        <v>41.2</v>
      </c>
      <c r="F16" s="471"/>
      <c r="G16" s="471">
        <v>35.1</v>
      </c>
      <c r="H16" s="425">
        <v>35.200000000000003</v>
      </c>
      <c r="I16" s="471">
        <v>27.7</v>
      </c>
      <c r="J16" s="471">
        <v>29.3</v>
      </c>
      <c r="K16" s="471"/>
      <c r="L16" s="471">
        <v>33.799999999999997</v>
      </c>
      <c r="M16" s="477">
        <v>60</v>
      </c>
      <c r="N16" s="477">
        <v>68.599999999999994</v>
      </c>
      <c r="O16" s="477"/>
      <c r="P16" s="477">
        <v>67.900000000000006</v>
      </c>
      <c r="Q16" s="485"/>
      <c r="R16" s="423"/>
    </row>
    <row r="17" spans="1:18">
      <c r="A17" s="69" t="s">
        <v>23</v>
      </c>
      <c r="C17" s="471">
        <v>15.8</v>
      </c>
      <c r="D17" s="471"/>
      <c r="E17" s="471">
        <v>20.100000000000001</v>
      </c>
      <c r="F17" s="471"/>
      <c r="G17" s="471">
        <v>15.2</v>
      </c>
      <c r="H17" s="471">
        <v>11.6</v>
      </c>
      <c r="I17" s="471">
        <v>10.9</v>
      </c>
      <c r="J17" s="471">
        <v>10.4</v>
      </c>
      <c r="K17" s="471"/>
      <c r="L17" s="471">
        <v>12.2</v>
      </c>
      <c r="M17" s="477">
        <v>13</v>
      </c>
      <c r="N17" s="477">
        <v>16.2</v>
      </c>
      <c r="O17" s="482" t="s">
        <v>503</v>
      </c>
      <c r="P17" s="477">
        <v>15.9</v>
      </c>
      <c r="Q17" s="485"/>
      <c r="R17" s="423"/>
    </row>
    <row r="18" spans="1:18">
      <c r="A18" s="72" t="s">
        <v>569</v>
      </c>
      <c r="C18" s="471">
        <v>0.5</v>
      </c>
      <c r="D18" s="471"/>
      <c r="E18" s="471">
        <v>1.2</v>
      </c>
      <c r="F18" s="471"/>
      <c r="G18" s="471">
        <v>0.5</v>
      </c>
      <c r="H18" s="471">
        <v>0.5</v>
      </c>
      <c r="I18" s="471">
        <v>0.9</v>
      </c>
      <c r="J18" s="471">
        <v>0.8</v>
      </c>
      <c r="K18" s="471"/>
      <c r="L18" s="471">
        <v>1</v>
      </c>
      <c r="M18" s="477">
        <v>0.9</v>
      </c>
      <c r="N18" s="477">
        <v>0.9</v>
      </c>
      <c r="O18" s="477"/>
      <c r="P18" s="481">
        <v>0.8</v>
      </c>
      <c r="Q18" s="485"/>
      <c r="R18" s="423"/>
    </row>
    <row r="19" spans="1:18">
      <c r="B19" s="802" t="s">
        <v>26</v>
      </c>
      <c r="C19" s="802"/>
      <c r="D19" s="802"/>
      <c r="E19" s="802"/>
      <c r="F19" s="802"/>
      <c r="G19" s="802"/>
      <c r="H19" s="802"/>
      <c r="I19" s="802"/>
      <c r="J19" s="802"/>
      <c r="K19" s="802"/>
      <c r="L19" s="802"/>
      <c r="M19" s="868"/>
      <c r="N19" s="868"/>
      <c r="O19" s="868"/>
      <c r="P19" s="868"/>
      <c r="Q19" s="229"/>
    </row>
    <row r="21" spans="1:18">
      <c r="R21" s="76"/>
    </row>
    <row r="22" spans="1:18">
      <c r="A22" s="334" t="s">
        <v>1048</v>
      </c>
    </row>
    <row r="24" spans="1:18" ht="63" customHeight="1">
      <c r="A24" s="335" t="s">
        <v>455</v>
      </c>
      <c r="B24" s="856" t="s">
        <v>519</v>
      </c>
      <c r="C24" s="856"/>
      <c r="D24" s="856"/>
      <c r="E24" s="856"/>
      <c r="F24" s="856"/>
      <c r="G24" s="856"/>
      <c r="H24" s="856"/>
      <c r="I24" s="856"/>
      <c r="J24" s="856"/>
      <c r="K24" s="856"/>
      <c r="L24" s="856"/>
      <c r="M24" s="856"/>
      <c r="N24" s="856"/>
      <c r="O24" s="856"/>
      <c r="P24" s="856"/>
      <c r="Q24" s="856"/>
    </row>
    <row r="25" spans="1:18" ht="24.75" customHeight="1">
      <c r="A25" s="335" t="s">
        <v>457</v>
      </c>
      <c r="B25" s="856" t="s">
        <v>1039</v>
      </c>
      <c r="C25" s="856"/>
      <c r="D25" s="856"/>
      <c r="E25" s="856"/>
      <c r="F25" s="856"/>
      <c r="G25" s="856"/>
      <c r="H25" s="856"/>
      <c r="I25" s="856"/>
      <c r="J25" s="856"/>
      <c r="K25" s="856"/>
      <c r="L25" s="856"/>
      <c r="M25" s="856"/>
      <c r="N25" s="856"/>
      <c r="O25" s="856"/>
      <c r="P25" s="856"/>
      <c r="Q25" s="856"/>
    </row>
    <row r="26" spans="1:18" ht="12.75" customHeight="1">
      <c r="A26" s="335" t="s">
        <v>458</v>
      </c>
      <c r="B26" s="856" t="s">
        <v>520</v>
      </c>
      <c r="C26" s="856"/>
      <c r="D26" s="856"/>
      <c r="E26" s="856"/>
      <c r="F26" s="856"/>
      <c r="G26" s="856"/>
      <c r="H26" s="856"/>
      <c r="I26" s="856"/>
      <c r="J26" s="856"/>
      <c r="K26" s="856"/>
      <c r="L26" s="856"/>
      <c r="M26" s="856"/>
      <c r="N26" s="856"/>
      <c r="O26" s="856"/>
      <c r="P26" s="856"/>
      <c r="Q26" s="856"/>
    </row>
    <row r="27" spans="1:18" ht="12.75" customHeight="1">
      <c r="A27" s="335" t="s">
        <v>459</v>
      </c>
      <c r="B27" s="856" t="s">
        <v>521</v>
      </c>
      <c r="C27" s="856"/>
      <c r="D27" s="856"/>
      <c r="E27" s="856"/>
      <c r="F27" s="856"/>
      <c r="G27" s="856"/>
      <c r="H27" s="856"/>
      <c r="I27" s="856"/>
      <c r="J27" s="856"/>
      <c r="K27" s="856"/>
      <c r="L27" s="856"/>
      <c r="M27" s="856"/>
      <c r="N27" s="856"/>
      <c r="O27" s="856"/>
      <c r="P27" s="856"/>
      <c r="Q27" s="856"/>
    </row>
    <row r="28" spans="1:18" ht="67.5" customHeight="1">
      <c r="A28" s="335" t="s">
        <v>460</v>
      </c>
      <c r="B28" s="856" t="s">
        <v>522</v>
      </c>
      <c r="C28" s="856"/>
      <c r="D28" s="856"/>
      <c r="E28" s="856"/>
      <c r="F28" s="856"/>
      <c r="G28" s="856"/>
      <c r="H28" s="856"/>
      <c r="I28" s="856"/>
      <c r="J28" s="856"/>
      <c r="K28" s="856"/>
      <c r="L28" s="856"/>
      <c r="M28" s="856"/>
      <c r="N28" s="856"/>
      <c r="O28" s="856"/>
      <c r="P28" s="856"/>
      <c r="Q28" s="856"/>
    </row>
    <row r="29" spans="1:18" ht="40.5" customHeight="1">
      <c r="A29" s="335" t="s">
        <v>461</v>
      </c>
      <c r="B29" s="856" t="s">
        <v>523</v>
      </c>
      <c r="C29" s="856"/>
      <c r="D29" s="856"/>
      <c r="E29" s="856"/>
      <c r="F29" s="856"/>
      <c r="G29" s="856"/>
      <c r="H29" s="856"/>
      <c r="I29" s="856"/>
      <c r="J29" s="856"/>
      <c r="K29" s="856"/>
      <c r="L29" s="856"/>
      <c r="M29" s="856"/>
      <c r="N29" s="856"/>
      <c r="O29" s="856"/>
      <c r="P29" s="856"/>
      <c r="Q29" s="856"/>
    </row>
    <row r="30" spans="1:18" ht="41.25" customHeight="1">
      <c r="A30" s="335" t="s">
        <v>167</v>
      </c>
      <c r="B30" s="856" t="s">
        <v>1121</v>
      </c>
      <c r="C30" s="856"/>
      <c r="D30" s="856"/>
      <c r="E30" s="856"/>
      <c r="F30" s="856"/>
      <c r="G30" s="856"/>
      <c r="H30" s="856"/>
      <c r="I30" s="856"/>
      <c r="J30" s="856"/>
      <c r="K30" s="856"/>
      <c r="L30" s="856"/>
      <c r="M30" s="856"/>
      <c r="N30" s="856"/>
      <c r="O30" s="856"/>
      <c r="P30" s="856"/>
      <c r="Q30" s="856"/>
    </row>
    <row r="31" spans="1:18">
      <c r="A31" s="335" t="s">
        <v>462</v>
      </c>
      <c r="B31" s="856" t="s">
        <v>1040</v>
      </c>
      <c r="C31" s="857"/>
      <c r="D31" s="857"/>
      <c r="E31" s="857"/>
      <c r="F31" s="857"/>
      <c r="G31" s="857"/>
      <c r="H31" s="857"/>
      <c r="I31" s="857"/>
      <c r="J31" s="857"/>
      <c r="K31" s="857"/>
      <c r="L31" s="857"/>
      <c r="M31" s="857"/>
      <c r="N31" s="857"/>
      <c r="O31" s="857"/>
      <c r="P31" s="857"/>
      <c r="Q31" s="857"/>
    </row>
    <row r="32" spans="1:18">
      <c r="A32" s="335" t="s">
        <v>170</v>
      </c>
      <c r="B32" s="301" t="s">
        <v>1041</v>
      </c>
    </row>
  </sheetData>
  <mergeCells count="14">
    <mergeCell ref="B24:Q24"/>
    <mergeCell ref="A1:P1"/>
    <mergeCell ref="A2:P2"/>
    <mergeCell ref="A3:P3"/>
    <mergeCell ref="A5:P5"/>
    <mergeCell ref="C7:P7"/>
    <mergeCell ref="B19:P19"/>
    <mergeCell ref="B31:Q31"/>
    <mergeCell ref="B25:Q25"/>
    <mergeCell ref="B26:Q26"/>
    <mergeCell ref="B27:Q27"/>
    <mergeCell ref="B28:Q28"/>
    <mergeCell ref="B29:Q29"/>
    <mergeCell ref="B30:Q30"/>
  </mergeCells>
  <phoneticPr fontId="3" type="noConversion"/>
  <pageMargins left="0.75" right="0.75" top="1" bottom="1" header="0.5" footer="0.5"/>
  <pageSetup paperSize="9" scale="7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U31"/>
  <sheetViews>
    <sheetView topLeftCell="A12" workbookViewId="0">
      <selection activeCell="A24" sqref="A24:N24"/>
    </sheetView>
  </sheetViews>
  <sheetFormatPr defaultRowHeight="12.75"/>
  <cols>
    <col min="1" max="1" width="2.140625" customWidth="1"/>
    <col min="2" max="2" width="26.7109375" customWidth="1"/>
    <col min="3" max="3" width="1.42578125" customWidth="1"/>
    <col min="4" max="13" width="12.7109375" customWidth="1"/>
    <col min="14" max="14" width="1.42578125" customWidth="1"/>
    <col min="18" max="18" width="1.42578125" customWidth="1"/>
  </cols>
  <sheetData>
    <row r="1" spans="1:21" ht="20.100000000000001" customHeight="1">
      <c r="A1" s="863" t="s">
        <v>1045</v>
      </c>
      <c r="B1" s="863"/>
      <c r="C1" s="863"/>
      <c r="D1" s="863"/>
      <c r="E1" s="863"/>
      <c r="F1" s="863"/>
      <c r="G1" s="863"/>
      <c r="H1" s="863"/>
      <c r="I1" s="863"/>
      <c r="J1" s="863"/>
      <c r="K1" s="863"/>
      <c r="L1" s="863"/>
      <c r="M1" s="863"/>
      <c r="N1" s="319"/>
      <c r="O1" s="319"/>
      <c r="P1" s="227"/>
      <c r="Q1" s="227"/>
      <c r="R1" s="227"/>
    </row>
    <row r="2" spans="1:21" ht="13.5" customHeight="1">
      <c r="A2" s="864" t="s">
        <v>1044</v>
      </c>
      <c r="B2" s="864"/>
      <c r="C2" s="864"/>
      <c r="D2" s="864"/>
      <c r="E2" s="864"/>
      <c r="F2" s="864"/>
      <c r="G2" s="864"/>
      <c r="H2" s="864"/>
      <c r="I2" s="864"/>
      <c r="J2" s="864"/>
      <c r="K2" s="864"/>
      <c r="L2" s="864"/>
      <c r="M2" s="864"/>
      <c r="N2" s="318"/>
      <c r="O2" s="318"/>
      <c r="P2" s="228"/>
      <c r="Q2" s="228"/>
      <c r="R2" s="228"/>
    </row>
    <row r="3" spans="1:21" ht="13.5" customHeight="1">
      <c r="A3" s="864" t="s">
        <v>1043</v>
      </c>
      <c r="B3" s="864"/>
      <c r="C3" s="864"/>
      <c r="D3" s="864"/>
      <c r="E3" s="864"/>
      <c r="F3" s="864"/>
      <c r="G3" s="864"/>
      <c r="H3" s="864"/>
      <c r="I3" s="864"/>
      <c r="J3" s="864"/>
      <c r="K3" s="864"/>
      <c r="L3" s="864"/>
      <c r="M3" s="864"/>
      <c r="N3" s="320"/>
      <c r="O3" s="320"/>
      <c r="P3" s="228"/>
      <c r="Q3" s="228"/>
      <c r="R3" s="228"/>
    </row>
    <row r="4" spans="1:21" ht="15.75" customHeight="1">
      <c r="A4" s="865" t="s">
        <v>289</v>
      </c>
      <c r="B4" s="865"/>
      <c r="C4" s="865"/>
      <c r="D4" s="865"/>
      <c r="E4" s="865"/>
      <c r="F4" s="865"/>
      <c r="G4" s="865"/>
      <c r="H4" s="865"/>
      <c r="I4" s="865"/>
      <c r="J4" s="865"/>
      <c r="K4" s="865"/>
      <c r="L4" s="865"/>
      <c r="M4" s="865"/>
      <c r="N4" s="320"/>
      <c r="O4" s="320"/>
      <c r="P4" s="228"/>
      <c r="Q4" s="228"/>
      <c r="R4" s="228"/>
    </row>
    <row r="5" spans="1:21" ht="25.5" customHeight="1">
      <c r="A5" s="865" t="s">
        <v>1123</v>
      </c>
      <c r="B5" s="865"/>
      <c r="C5" s="865"/>
      <c r="D5" s="865"/>
      <c r="E5" s="865"/>
      <c r="F5" s="865"/>
      <c r="G5" s="865"/>
      <c r="H5" s="865"/>
      <c r="I5" s="865"/>
      <c r="J5" s="865"/>
      <c r="K5" s="865"/>
      <c r="L5" s="865"/>
      <c r="M5" s="865"/>
      <c r="N5" s="320"/>
      <c r="O5" s="320"/>
      <c r="P5" s="228"/>
      <c r="Q5" s="228"/>
      <c r="R5" s="228"/>
    </row>
    <row r="6" spans="1:21">
      <c r="B6" s="858" t="s">
        <v>61</v>
      </c>
      <c r="C6" s="858"/>
      <c r="D6" s="858"/>
      <c r="E6" s="858"/>
      <c r="F6" s="858"/>
      <c r="G6" s="858"/>
      <c r="H6" s="858"/>
      <c r="I6" s="858"/>
      <c r="J6" s="858"/>
      <c r="K6" s="869"/>
      <c r="L6" s="869"/>
      <c r="M6" s="869"/>
      <c r="N6" s="235"/>
      <c r="O6" s="235"/>
      <c r="P6" s="235"/>
      <c r="Q6" s="235"/>
      <c r="R6" s="229"/>
      <c r="S6" s="229"/>
      <c r="T6" s="229"/>
      <c r="U6" s="229"/>
    </row>
    <row r="7" spans="1:21" ht="33.75" customHeight="1">
      <c r="B7" s="226"/>
      <c r="C7" s="314"/>
      <c r="D7" s="315" t="s">
        <v>58</v>
      </c>
      <c r="E7" s="315" t="s">
        <v>59</v>
      </c>
      <c r="F7" s="316" t="s">
        <v>77</v>
      </c>
      <c r="G7" s="315" t="s">
        <v>78</v>
      </c>
      <c r="H7" s="315" t="s">
        <v>76</v>
      </c>
      <c r="I7" s="315" t="s">
        <v>75</v>
      </c>
      <c r="J7" s="222" t="s">
        <v>86</v>
      </c>
      <c r="K7" s="222" t="s">
        <v>228</v>
      </c>
      <c r="L7" s="223" t="s">
        <v>230</v>
      </c>
      <c r="M7" s="223" t="s">
        <v>1036</v>
      </c>
      <c r="N7" s="230"/>
      <c r="O7" s="312"/>
      <c r="Q7" s="24"/>
      <c r="R7" s="24"/>
      <c r="S7" s="24"/>
    </row>
    <row r="8" spans="1:21">
      <c r="A8" s="317" t="s">
        <v>222</v>
      </c>
      <c r="C8" s="281"/>
      <c r="D8" s="321">
        <v>44.4</v>
      </c>
      <c r="E8" s="321">
        <v>33</v>
      </c>
      <c r="F8" s="79">
        <v>20.9</v>
      </c>
      <c r="G8" s="322">
        <v>20.2</v>
      </c>
      <c r="H8" s="322">
        <v>14</v>
      </c>
      <c r="I8" s="322">
        <v>10.9</v>
      </c>
      <c r="J8" s="321">
        <v>12.4</v>
      </c>
      <c r="K8" s="328">
        <v>11.3</v>
      </c>
      <c r="L8" s="321">
        <v>8</v>
      </c>
      <c r="M8" s="321">
        <v>7</v>
      </c>
      <c r="N8" s="483"/>
      <c r="O8" s="423"/>
      <c r="Q8" s="24"/>
      <c r="R8" s="24"/>
      <c r="S8" s="24"/>
    </row>
    <row r="9" spans="1:21">
      <c r="A9" s="128" t="s">
        <v>421</v>
      </c>
      <c r="C9" s="70"/>
      <c r="D9" s="321">
        <v>62</v>
      </c>
      <c r="E9" s="321">
        <v>35.1</v>
      </c>
      <c r="F9" s="79">
        <v>27.4</v>
      </c>
      <c r="G9" s="322">
        <v>30.5</v>
      </c>
      <c r="H9" s="322">
        <v>42</v>
      </c>
      <c r="I9" s="322">
        <v>45.2</v>
      </c>
      <c r="J9" s="486">
        <v>44</v>
      </c>
      <c r="K9" s="486">
        <v>45.8</v>
      </c>
      <c r="L9" s="486">
        <v>48.1</v>
      </c>
      <c r="M9" s="486">
        <v>47</v>
      </c>
      <c r="N9" s="484"/>
      <c r="O9" s="423"/>
      <c r="Q9" s="24"/>
      <c r="R9" s="24"/>
      <c r="S9" s="24"/>
    </row>
    <row r="10" spans="1:21">
      <c r="A10" s="128" t="s">
        <v>1037</v>
      </c>
      <c r="C10" s="70"/>
      <c r="D10" s="321">
        <v>71.900000000000006</v>
      </c>
      <c r="E10" s="321">
        <v>77.900000000000006</v>
      </c>
      <c r="F10" s="79">
        <v>77.099999999999994</v>
      </c>
      <c r="G10" s="322">
        <v>69.3</v>
      </c>
      <c r="H10" s="322">
        <v>63.2</v>
      </c>
      <c r="I10" s="322">
        <v>48.5</v>
      </c>
      <c r="J10" s="486">
        <v>59.9</v>
      </c>
      <c r="K10" s="487">
        <v>64</v>
      </c>
      <c r="L10" s="486">
        <v>73</v>
      </c>
      <c r="M10" s="486">
        <v>73</v>
      </c>
      <c r="N10" s="485"/>
      <c r="O10" s="423"/>
      <c r="Q10" s="24"/>
      <c r="R10" s="24"/>
      <c r="S10" s="24"/>
    </row>
    <row r="11" spans="1:21">
      <c r="A11" s="128" t="s">
        <v>21</v>
      </c>
      <c r="C11" s="70"/>
      <c r="D11" s="321">
        <v>10.5</v>
      </c>
      <c r="E11" s="321">
        <v>6.2</v>
      </c>
      <c r="F11" s="79">
        <v>6.2</v>
      </c>
      <c r="G11" s="322">
        <v>5.9</v>
      </c>
      <c r="H11" s="322">
        <v>6</v>
      </c>
      <c r="I11" s="322">
        <v>4</v>
      </c>
      <c r="J11" s="486">
        <v>2.9</v>
      </c>
      <c r="K11" s="486">
        <v>6.3</v>
      </c>
      <c r="L11" s="486">
        <v>3.6</v>
      </c>
      <c r="M11" s="486">
        <v>3.6</v>
      </c>
      <c r="N11" s="484"/>
      <c r="O11" s="423"/>
      <c r="Q11" s="24"/>
      <c r="R11" s="24"/>
      <c r="S11" s="24"/>
    </row>
    <row r="12" spans="1:21">
      <c r="A12" s="128" t="s">
        <v>22</v>
      </c>
      <c r="C12" s="70"/>
      <c r="D12" s="321">
        <v>9.4</v>
      </c>
      <c r="E12" s="321">
        <v>6.4</v>
      </c>
      <c r="F12" s="79">
        <v>8.1999999999999993</v>
      </c>
      <c r="G12" s="322">
        <v>5.3</v>
      </c>
      <c r="H12" s="322">
        <v>6.6</v>
      </c>
      <c r="I12" s="322">
        <v>7</v>
      </c>
      <c r="J12" s="486">
        <v>10.199999999999999</v>
      </c>
      <c r="K12" s="487">
        <v>3.9</v>
      </c>
      <c r="L12" s="487">
        <v>14.7</v>
      </c>
      <c r="M12" s="487">
        <v>14</v>
      </c>
      <c r="N12" s="485"/>
      <c r="O12" s="423"/>
      <c r="Q12" s="24"/>
      <c r="R12" s="24"/>
      <c r="S12" s="24"/>
    </row>
    <row r="13" spans="1:21">
      <c r="A13" s="128" t="s">
        <v>1038</v>
      </c>
      <c r="C13" s="70"/>
      <c r="D13" s="321">
        <v>92.3</v>
      </c>
      <c r="E13" s="321">
        <v>92.4</v>
      </c>
      <c r="F13" s="79">
        <v>91.7</v>
      </c>
      <c r="G13" s="322">
        <v>92.7</v>
      </c>
      <c r="H13" s="322">
        <v>93</v>
      </c>
      <c r="I13" s="322">
        <v>93.5</v>
      </c>
      <c r="J13" s="486">
        <v>93.7</v>
      </c>
      <c r="K13" s="486">
        <v>93.1</v>
      </c>
      <c r="L13" s="486">
        <v>93.1</v>
      </c>
      <c r="M13" s="486">
        <v>93.1</v>
      </c>
      <c r="N13" s="484"/>
      <c r="O13" s="423"/>
      <c r="Q13" s="24"/>
      <c r="R13" s="24"/>
      <c r="S13" s="24"/>
    </row>
    <row r="14" spans="1:21">
      <c r="A14" s="128" t="s">
        <v>414</v>
      </c>
      <c r="C14" s="70"/>
      <c r="D14" s="321">
        <v>68.7</v>
      </c>
      <c r="E14" s="321">
        <v>73</v>
      </c>
      <c r="F14" s="79">
        <v>70.2</v>
      </c>
      <c r="G14" s="322">
        <v>67.2</v>
      </c>
      <c r="H14" s="322">
        <v>64.3</v>
      </c>
      <c r="I14" s="322">
        <v>65.5</v>
      </c>
      <c r="J14" s="486">
        <v>62.1</v>
      </c>
      <c r="K14" s="487">
        <v>59.3</v>
      </c>
      <c r="L14" s="487">
        <v>75.3</v>
      </c>
      <c r="M14" s="487">
        <v>81</v>
      </c>
      <c r="N14" s="485"/>
      <c r="O14" s="423"/>
      <c r="Q14" s="24"/>
      <c r="R14" s="24"/>
      <c r="S14" s="24"/>
    </row>
    <row r="15" spans="1:21">
      <c r="A15" s="128" t="s">
        <v>23</v>
      </c>
      <c r="C15" s="70"/>
      <c r="D15" s="321">
        <v>93.7</v>
      </c>
      <c r="E15" s="321">
        <v>95.3</v>
      </c>
      <c r="F15" s="79">
        <v>94.5</v>
      </c>
      <c r="G15" s="322">
        <v>93.7</v>
      </c>
      <c r="H15" s="322">
        <v>91</v>
      </c>
      <c r="I15" s="322">
        <v>89</v>
      </c>
      <c r="J15" s="486">
        <v>92.4</v>
      </c>
      <c r="K15" s="487">
        <v>92.3</v>
      </c>
      <c r="L15" s="487">
        <v>91.9</v>
      </c>
      <c r="M15" s="487">
        <v>94</v>
      </c>
      <c r="N15" s="485"/>
      <c r="O15" s="423"/>
      <c r="Q15" s="24"/>
      <c r="R15" s="24"/>
      <c r="S15" s="24"/>
    </row>
    <row r="16" spans="1:21">
      <c r="A16" s="128" t="s">
        <v>25</v>
      </c>
      <c r="C16" s="70"/>
      <c r="D16" s="321">
        <v>8.5</v>
      </c>
      <c r="E16" s="321">
        <v>10.8</v>
      </c>
      <c r="F16" s="79">
        <v>15.8</v>
      </c>
      <c r="G16" s="322">
        <v>14.8</v>
      </c>
      <c r="H16" s="322">
        <v>15.9</v>
      </c>
      <c r="I16" s="322">
        <v>15.9</v>
      </c>
      <c r="J16" s="486">
        <v>6.6</v>
      </c>
      <c r="K16" s="487">
        <v>7.7</v>
      </c>
      <c r="L16" s="487">
        <v>8.1999999999999993</v>
      </c>
      <c r="M16" s="487">
        <v>12</v>
      </c>
      <c r="N16" s="485"/>
      <c r="O16" s="423"/>
      <c r="Q16" s="24"/>
      <c r="R16" s="24"/>
      <c r="S16" s="24"/>
    </row>
    <row r="17" spans="1:21">
      <c r="A17" s="269" t="s">
        <v>569</v>
      </c>
      <c r="C17" s="340"/>
      <c r="D17" s="323">
        <v>44.9</v>
      </c>
      <c r="E17" s="323">
        <v>20.3</v>
      </c>
      <c r="F17" s="80">
        <v>22.6</v>
      </c>
      <c r="G17" s="324">
        <v>0.4</v>
      </c>
      <c r="H17" s="324">
        <v>4</v>
      </c>
      <c r="I17" s="324">
        <v>18.399999999999999</v>
      </c>
      <c r="J17" s="488">
        <v>22.5</v>
      </c>
      <c r="K17" s="489">
        <v>24.8</v>
      </c>
      <c r="L17" s="489">
        <v>30.5</v>
      </c>
      <c r="M17" s="489">
        <v>30.5</v>
      </c>
      <c r="N17" s="485"/>
      <c r="O17" s="423"/>
      <c r="Q17" s="24"/>
      <c r="R17" s="24"/>
      <c r="S17" s="24"/>
    </row>
    <row r="18" spans="1:21">
      <c r="B18" s="802" t="s">
        <v>337</v>
      </c>
      <c r="C18" s="860"/>
      <c r="D18" s="802"/>
      <c r="E18" s="802"/>
      <c r="F18" s="802"/>
      <c r="G18" s="802"/>
      <c r="H18" s="802"/>
      <c r="I18" s="802"/>
      <c r="J18" s="802"/>
      <c r="K18" s="868"/>
      <c r="L18" s="868"/>
      <c r="M18" s="868"/>
      <c r="N18" s="229"/>
      <c r="O18" s="229"/>
      <c r="P18" s="229"/>
      <c r="Q18" s="229"/>
      <c r="R18" s="229"/>
      <c r="S18" s="229"/>
      <c r="T18" s="229"/>
      <c r="U18" s="229"/>
    </row>
    <row r="22" spans="1:21">
      <c r="A22" s="334" t="s">
        <v>1042</v>
      </c>
    </row>
    <row r="24" spans="1:21" ht="52.5" customHeight="1">
      <c r="A24" s="335" t="s">
        <v>455</v>
      </c>
      <c r="B24" s="856" t="s">
        <v>519</v>
      </c>
      <c r="C24" s="856"/>
      <c r="D24" s="856"/>
      <c r="E24" s="856"/>
      <c r="F24" s="856"/>
      <c r="G24" s="856"/>
      <c r="H24" s="856"/>
      <c r="I24" s="856"/>
      <c r="J24" s="856"/>
      <c r="K24" s="856"/>
      <c r="L24" s="856"/>
      <c r="M24" s="856"/>
    </row>
    <row r="25" spans="1:21" ht="12.75" customHeight="1">
      <c r="A25" s="335" t="s">
        <v>457</v>
      </c>
      <c r="B25" s="856" t="s">
        <v>1039</v>
      </c>
      <c r="C25" s="856"/>
      <c r="D25" s="856"/>
      <c r="E25" s="856"/>
      <c r="F25" s="856"/>
      <c r="G25" s="856"/>
      <c r="H25" s="856"/>
      <c r="I25" s="856"/>
      <c r="J25" s="856"/>
      <c r="K25" s="856"/>
      <c r="L25" s="856"/>
      <c r="M25" s="856"/>
    </row>
    <row r="26" spans="1:21">
      <c r="A26" s="335" t="s">
        <v>458</v>
      </c>
      <c r="B26" s="856" t="s">
        <v>520</v>
      </c>
      <c r="C26" s="856"/>
      <c r="D26" s="856"/>
      <c r="E26" s="856"/>
      <c r="F26" s="856"/>
      <c r="G26" s="856"/>
      <c r="H26" s="856"/>
      <c r="I26" s="856"/>
      <c r="J26" s="856"/>
      <c r="K26" s="856"/>
      <c r="L26" s="856"/>
      <c r="M26" s="856"/>
    </row>
    <row r="27" spans="1:21">
      <c r="A27" s="335" t="s">
        <v>459</v>
      </c>
      <c r="B27" s="856" t="s">
        <v>521</v>
      </c>
      <c r="C27" s="856"/>
      <c r="D27" s="856"/>
      <c r="E27" s="856"/>
      <c r="F27" s="856"/>
      <c r="G27" s="856"/>
      <c r="H27" s="856"/>
      <c r="I27" s="856"/>
      <c r="J27" s="856"/>
      <c r="K27" s="856"/>
      <c r="L27" s="856"/>
      <c r="M27" s="856"/>
    </row>
    <row r="28" spans="1:21" ht="63" customHeight="1">
      <c r="A28" s="335" t="s">
        <v>460</v>
      </c>
      <c r="B28" s="856" t="s">
        <v>522</v>
      </c>
      <c r="C28" s="856"/>
      <c r="D28" s="856"/>
      <c r="E28" s="856"/>
      <c r="F28" s="856"/>
      <c r="G28" s="856"/>
      <c r="H28" s="856"/>
      <c r="I28" s="856"/>
      <c r="J28" s="856"/>
      <c r="K28" s="856"/>
      <c r="L28" s="856"/>
      <c r="M28" s="856"/>
    </row>
    <row r="29" spans="1:21" ht="40.5" customHeight="1">
      <c r="A29" s="335" t="s">
        <v>461</v>
      </c>
      <c r="B29" s="856" t="s">
        <v>523</v>
      </c>
      <c r="C29" s="856"/>
      <c r="D29" s="856"/>
      <c r="E29" s="856"/>
      <c r="F29" s="856"/>
      <c r="G29" s="856"/>
      <c r="H29" s="856"/>
      <c r="I29" s="856"/>
      <c r="J29" s="856"/>
      <c r="K29" s="856"/>
      <c r="L29" s="856"/>
      <c r="M29" s="856"/>
    </row>
    <row r="30" spans="1:21" ht="41.25" customHeight="1">
      <c r="A30" s="335" t="s">
        <v>167</v>
      </c>
      <c r="B30" s="856" t="s">
        <v>1121</v>
      </c>
      <c r="C30" s="856"/>
      <c r="D30" s="856"/>
      <c r="E30" s="856"/>
      <c r="F30" s="856"/>
      <c r="G30" s="856"/>
      <c r="H30" s="856"/>
      <c r="I30" s="856"/>
      <c r="J30" s="856"/>
      <c r="K30" s="856"/>
      <c r="L30" s="856"/>
      <c r="M30" s="856"/>
    </row>
    <row r="31" spans="1:21">
      <c r="A31" s="335" t="s">
        <v>462</v>
      </c>
      <c r="B31" s="856" t="s">
        <v>1040</v>
      </c>
      <c r="C31" s="857"/>
      <c r="D31" s="857"/>
      <c r="E31" s="857"/>
      <c r="F31" s="857"/>
      <c r="G31" s="857"/>
      <c r="H31" s="857"/>
      <c r="I31" s="857"/>
      <c r="J31" s="857"/>
      <c r="K31" s="857"/>
      <c r="L31" s="857"/>
      <c r="M31" s="857"/>
    </row>
  </sheetData>
  <mergeCells count="15">
    <mergeCell ref="B30:M30"/>
    <mergeCell ref="B24:M24"/>
    <mergeCell ref="B25:M25"/>
    <mergeCell ref="B26:M26"/>
    <mergeCell ref="B27:M27"/>
    <mergeCell ref="B31:M31"/>
    <mergeCell ref="B28:M28"/>
    <mergeCell ref="B29:M29"/>
    <mergeCell ref="B6:M6"/>
    <mergeCell ref="B18:M18"/>
    <mergeCell ref="A5:M5"/>
    <mergeCell ref="A1:M1"/>
    <mergeCell ref="A2:M2"/>
    <mergeCell ref="A3:M3"/>
    <mergeCell ref="A4:M4"/>
  </mergeCells>
  <phoneticPr fontId="3" type="noConversion"/>
  <pageMargins left="0.75" right="0.75" top="1" bottom="1" header="0.5" footer="0.5"/>
  <pageSetup paperSize="9" scale="7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31"/>
  <sheetViews>
    <sheetView zoomScaleNormal="100" workbookViewId="0">
      <selection activeCell="R24" sqref="R24"/>
    </sheetView>
  </sheetViews>
  <sheetFormatPr defaultRowHeight="12.75"/>
  <cols>
    <col min="1" max="1" width="2" style="301" customWidth="1"/>
    <col min="2" max="2" width="20.5703125" style="301" customWidth="1"/>
    <col min="3" max="3" width="24.85546875" style="301" customWidth="1"/>
    <col min="4" max="4" width="14" style="301" customWidth="1"/>
    <col min="5" max="5" width="1.42578125" style="301" customWidth="1"/>
    <col min="6" max="6" width="13.28515625" style="301" customWidth="1"/>
    <col min="7" max="7" width="1.42578125" style="301" customWidth="1"/>
    <col min="8" max="8" width="13.140625" style="301" customWidth="1"/>
    <col min="9" max="9" width="1.42578125" style="301" customWidth="1"/>
    <col min="10" max="10" width="12.28515625" style="301" customWidth="1"/>
    <col min="11" max="11" width="1.42578125" style="301" customWidth="1"/>
    <col min="12" max="12" width="12.28515625" style="301" customWidth="1"/>
    <col min="13" max="13" width="1.42578125" style="301" customWidth="1"/>
    <col min="14" max="14" width="12.28515625" style="270" customWidth="1"/>
    <col min="15" max="15" width="1" style="270" bestFit="1" customWidth="1"/>
    <col min="16" max="16384" width="9.140625" style="270"/>
  </cols>
  <sheetData>
    <row r="1" spans="1:17" ht="39.950000000000003" customHeight="1">
      <c r="A1" s="885" t="s">
        <v>1139</v>
      </c>
      <c r="B1" s="885"/>
      <c r="C1" s="885"/>
      <c r="D1" s="885"/>
      <c r="E1" s="885"/>
      <c r="F1" s="885"/>
      <c r="G1" s="885"/>
      <c r="H1" s="885"/>
      <c r="I1" s="885"/>
      <c r="J1" s="885"/>
      <c r="K1" s="885"/>
      <c r="L1" s="885"/>
      <c r="M1" s="885"/>
      <c r="N1" s="885"/>
      <c r="O1" s="885"/>
    </row>
    <row r="2" spans="1:17" ht="7.5" customHeight="1">
      <c r="A2" s="886"/>
      <c r="B2" s="886"/>
      <c r="C2" s="886"/>
      <c r="D2" s="886"/>
      <c r="E2" s="886"/>
      <c r="F2" s="886"/>
      <c r="G2" s="886"/>
      <c r="H2" s="886"/>
      <c r="I2" s="886"/>
      <c r="J2" s="886"/>
      <c r="K2" s="886"/>
      <c r="L2" s="886"/>
      <c r="M2" s="886"/>
    </row>
    <row r="3" spans="1:17" ht="36" customHeight="1">
      <c r="A3" s="887" t="s">
        <v>1142</v>
      </c>
      <c r="B3" s="887"/>
      <c r="C3" s="887"/>
      <c r="D3" s="887"/>
      <c r="E3" s="887"/>
      <c r="F3" s="887"/>
      <c r="G3" s="887"/>
      <c r="H3" s="887"/>
      <c r="I3" s="887"/>
      <c r="J3" s="887"/>
      <c r="K3" s="887"/>
      <c r="L3" s="887"/>
      <c r="M3" s="887"/>
      <c r="N3" s="887"/>
      <c r="O3" s="887"/>
      <c r="P3" s="677" t="s">
        <v>1143</v>
      </c>
    </row>
    <row r="4" spans="1:17" ht="2.25" customHeight="1">
      <c r="A4" s="887"/>
      <c r="B4" s="887"/>
      <c r="C4" s="887"/>
      <c r="D4" s="887"/>
      <c r="E4" s="887"/>
      <c r="F4" s="887"/>
      <c r="G4" s="887"/>
      <c r="H4" s="887"/>
      <c r="I4" s="887"/>
      <c r="J4" s="887"/>
      <c r="K4" s="887"/>
      <c r="L4" s="887"/>
      <c r="M4" s="887"/>
      <c r="N4" s="887"/>
      <c r="O4" s="887"/>
    </row>
    <row r="5" spans="1:17" ht="12" customHeight="1">
      <c r="A5" s="887" t="s">
        <v>33</v>
      </c>
      <c r="B5" s="887"/>
      <c r="C5" s="887"/>
      <c r="D5" s="887"/>
      <c r="E5" s="887"/>
      <c r="F5" s="887"/>
      <c r="G5" s="887"/>
      <c r="H5" s="887"/>
      <c r="I5" s="887"/>
      <c r="J5" s="887"/>
      <c r="K5" s="887"/>
      <c r="L5" s="887"/>
      <c r="M5" s="887"/>
      <c r="N5" s="887"/>
      <c r="O5" s="887"/>
    </row>
    <row r="6" spans="1:17" ht="6" customHeight="1">
      <c r="A6" s="295"/>
      <c r="B6" s="295"/>
      <c r="C6" s="295"/>
      <c r="D6" s="295"/>
      <c r="E6" s="295"/>
      <c r="F6" s="295"/>
      <c r="G6" s="295"/>
      <c r="H6" s="295"/>
      <c r="I6" s="295"/>
      <c r="J6" s="295"/>
      <c r="K6" s="295"/>
      <c r="L6" s="295"/>
      <c r="M6" s="295"/>
      <c r="N6" s="295"/>
      <c r="O6" s="295"/>
    </row>
    <row r="7" spans="1:17" ht="35.25" customHeight="1">
      <c r="A7" s="887" t="s">
        <v>1171</v>
      </c>
      <c r="B7" s="887"/>
      <c r="C7" s="887"/>
      <c r="D7" s="887"/>
      <c r="E7" s="887"/>
      <c r="F7" s="887"/>
      <c r="G7" s="887"/>
      <c r="H7" s="887"/>
      <c r="I7" s="887"/>
      <c r="J7" s="887"/>
      <c r="K7" s="887"/>
      <c r="L7" s="887"/>
      <c r="M7" s="887"/>
      <c r="N7" s="887"/>
      <c r="O7" s="887"/>
      <c r="P7" s="677" t="s">
        <v>110</v>
      </c>
    </row>
    <row r="8" spans="1:17" ht="22.5" customHeight="1">
      <c r="A8" s="870" t="s">
        <v>1167</v>
      </c>
      <c r="B8" s="870"/>
      <c r="C8" s="870"/>
      <c r="D8" s="870"/>
      <c r="E8" s="870"/>
      <c r="F8" s="870"/>
      <c r="G8" s="870"/>
      <c r="H8" s="870"/>
      <c r="I8" s="870"/>
      <c r="J8" s="870"/>
      <c r="K8" s="870"/>
      <c r="L8" s="870"/>
      <c r="M8" s="870"/>
      <c r="N8" s="870"/>
      <c r="O8" s="870"/>
    </row>
    <row r="9" spans="1:17" ht="12.75" customHeight="1">
      <c r="A9" s="870" t="s">
        <v>232</v>
      </c>
      <c r="B9" s="870"/>
      <c r="C9" s="870"/>
      <c r="D9" s="870"/>
      <c r="E9" s="870"/>
      <c r="F9" s="870"/>
      <c r="G9" s="870"/>
      <c r="H9" s="870"/>
      <c r="I9" s="870"/>
      <c r="J9" s="870"/>
      <c r="K9" s="870"/>
      <c r="L9" s="870"/>
      <c r="M9" s="870"/>
      <c r="N9" s="870"/>
      <c r="O9" s="870"/>
      <c r="P9" s="677" t="s">
        <v>115</v>
      </c>
    </row>
    <row r="10" spans="1:17" ht="6" customHeight="1">
      <c r="A10" s="305"/>
      <c r="B10" s="305"/>
      <c r="C10" s="305"/>
      <c r="D10" s="305"/>
      <c r="E10" s="305"/>
      <c r="F10" s="305"/>
      <c r="G10" s="305"/>
      <c r="H10" s="305"/>
      <c r="I10" s="305"/>
      <c r="J10" s="305"/>
      <c r="K10" s="305"/>
      <c r="L10" s="305"/>
      <c r="M10" s="305"/>
      <c r="N10" s="295"/>
      <c r="O10" s="295"/>
    </row>
    <row r="11" spans="1:17" ht="7.5" customHeight="1">
      <c r="A11" s="296"/>
      <c r="B11" s="296"/>
      <c r="C11" s="296"/>
      <c r="D11" s="296"/>
      <c r="E11" s="296"/>
      <c r="F11" s="296"/>
      <c r="G11" s="296"/>
      <c r="H11" s="296"/>
      <c r="I11" s="296"/>
      <c r="J11" s="296"/>
      <c r="K11" s="296"/>
      <c r="L11" s="296"/>
      <c r="M11" s="296"/>
    </row>
    <row r="12" spans="1:17">
      <c r="A12" s="884" t="s">
        <v>515</v>
      </c>
      <c r="B12" s="884"/>
      <c r="C12" s="884"/>
      <c r="D12" s="884"/>
      <c r="E12" s="884"/>
      <c r="F12" s="884"/>
      <c r="G12" s="884"/>
      <c r="H12" s="884"/>
      <c r="I12" s="884"/>
      <c r="J12" s="884"/>
      <c r="K12" s="884"/>
      <c r="L12" s="884"/>
      <c r="M12" s="884"/>
      <c r="N12" s="884"/>
      <c r="O12" s="884"/>
    </row>
    <row r="13" spans="1:17" ht="4.5" customHeight="1">
      <c r="A13" s="296"/>
      <c r="B13" s="296"/>
      <c r="C13" s="296"/>
      <c r="D13" s="296"/>
      <c r="E13" s="296"/>
      <c r="F13" s="296"/>
      <c r="G13" s="296"/>
      <c r="H13" s="296"/>
      <c r="I13" s="296"/>
      <c r="J13" s="296"/>
      <c r="K13" s="296"/>
      <c r="L13" s="296"/>
      <c r="M13" s="296"/>
    </row>
    <row r="14" spans="1:17">
      <c r="A14" s="122"/>
      <c r="B14" s="122"/>
      <c r="C14" s="70"/>
      <c r="F14" s="271" t="s">
        <v>75</v>
      </c>
      <c r="G14" s="77"/>
      <c r="H14" s="77" t="s">
        <v>86</v>
      </c>
      <c r="I14" s="77"/>
      <c r="J14" s="77" t="s">
        <v>228</v>
      </c>
      <c r="K14" s="78">
        <v>4</v>
      </c>
      <c r="L14" s="77" t="s">
        <v>230</v>
      </c>
      <c r="M14" s="78">
        <v>4</v>
      </c>
      <c r="N14" s="77" t="s">
        <v>1036</v>
      </c>
      <c r="O14" s="272"/>
    </row>
    <row r="15" spans="1:17" ht="12.75" customHeight="1">
      <c r="A15" s="871" t="s">
        <v>233</v>
      </c>
      <c r="B15" s="872"/>
      <c r="C15" s="873"/>
      <c r="D15" s="873"/>
      <c r="E15" s="873"/>
      <c r="F15" s="253">
        <v>1044</v>
      </c>
      <c r="G15" s="284"/>
      <c r="H15" s="254">
        <v>1096</v>
      </c>
      <c r="I15" s="254"/>
      <c r="J15" s="254">
        <v>916</v>
      </c>
      <c r="K15" s="285"/>
      <c r="L15" s="254">
        <v>822</v>
      </c>
      <c r="M15" s="285"/>
      <c r="N15" s="254">
        <v>912</v>
      </c>
      <c r="O15" s="713" t="s">
        <v>503</v>
      </c>
      <c r="Q15" s="678"/>
    </row>
    <row r="16" spans="1:17" ht="6" customHeight="1">
      <c r="A16" s="879"/>
      <c r="B16" s="880"/>
      <c r="C16" s="119"/>
      <c r="D16" s="679"/>
      <c r="E16" s="679"/>
      <c r="F16" s="118"/>
      <c r="G16" s="120"/>
      <c r="H16" s="120"/>
      <c r="I16" s="120"/>
      <c r="J16" s="120"/>
      <c r="K16" s="297"/>
      <c r="L16" s="120"/>
      <c r="M16" s="297"/>
      <c r="N16" s="120"/>
      <c r="O16" s="714"/>
    </row>
    <row r="17" spans="1:15">
      <c r="A17" s="881" t="s">
        <v>1168</v>
      </c>
      <c r="B17" s="882"/>
      <c r="C17" s="883"/>
      <c r="D17" s="883"/>
      <c r="E17" s="883"/>
      <c r="F17" s="273">
        <v>5.2</v>
      </c>
      <c r="G17" s="274"/>
      <c r="H17" s="275">
        <v>5.4</v>
      </c>
      <c r="I17" s="276" t="s">
        <v>234</v>
      </c>
      <c r="J17" s="275">
        <v>4.5</v>
      </c>
      <c r="K17" s="277"/>
      <c r="L17" s="278">
        <v>4</v>
      </c>
      <c r="M17" s="276" t="s">
        <v>234</v>
      </c>
      <c r="N17" s="278">
        <v>4.7</v>
      </c>
      <c r="O17" s="711" t="s">
        <v>503</v>
      </c>
    </row>
    <row r="18" spans="1:15">
      <c r="A18" s="877" t="s">
        <v>1140</v>
      </c>
      <c r="B18" s="877"/>
      <c r="C18" s="877"/>
      <c r="D18" s="877"/>
      <c r="E18" s="877"/>
      <c r="F18" s="878"/>
      <c r="G18" s="878"/>
      <c r="H18" s="878"/>
      <c r="I18" s="878"/>
      <c r="J18" s="878"/>
      <c r="K18" s="878"/>
      <c r="L18" s="878"/>
      <c r="M18" s="878"/>
      <c r="N18" s="878"/>
      <c r="O18" s="878"/>
    </row>
    <row r="19" spans="1:15" ht="6" customHeight="1">
      <c r="A19" s="889"/>
      <c r="B19" s="889"/>
      <c r="C19" s="889"/>
      <c r="D19" s="889"/>
      <c r="E19" s="889"/>
      <c r="F19" s="889"/>
      <c r="G19" s="889"/>
      <c r="H19" s="889"/>
      <c r="I19" s="889"/>
      <c r="J19" s="889"/>
      <c r="K19" s="889"/>
      <c r="L19" s="889"/>
      <c r="M19" s="889"/>
    </row>
    <row r="20" spans="1:15" ht="22.5" customHeight="1">
      <c r="A20" s="124" t="s">
        <v>455</v>
      </c>
      <c r="B20" s="875" t="s">
        <v>235</v>
      </c>
      <c r="C20" s="875"/>
      <c r="D20" s="875"/>
      <c r="E20" s="875"/>
      <c r="F20" s="875"/>
      <c r="G20" s="875"/>
      <c r="H20" s="875"/>
      <c r="I20" s="875"/>
      <c r="J20" s="875"/>
      <c r="K20" s="875"/>
      <c r="L20" s="875"/>
      <c r="M20" s="875"/>
      <c r="N20" s="875"/>
      <c r="O20" s="875"/>
    </row>
    <row r="21" spans="1:15" ht="6" customHeight="1">
      <c r="A21" s="888"/>
      <c r="B21" s="888"/>
      <c r="C21" s="888"/>
      <c r="D21" s="888"/>
      <c r="E21" s="888"/>
      <c r="F21" s="888"/>
      <c r="G21" s="888"/>
      <c r="H21" s="888"/>
      <c r="I21" s="888"/>
      <c r="J21" s="888"/>
      <c r="K21" s="888"/>
      <c r="L21" s="888"/>
      <c r="M21" s="888"/>
    </row>
    <row r="22" spans="1:15" ht="11.25" customHeight="1">
      <c r="A22" s="124" t="s">
        <v>457</v>
      </c>
      <c r="B22" s="875" t="s">
        <v>236</v>
      </c>
      <c r="C22" s="875"/>
      <c r="D22" s="875"/>
      <c r="E22" s="875"/>
      <c r="F22" s="875"/>
      <c r="G22" s="875"/>
      <c r="H22" s="875"/>
      <c r="I22" s="875"/>
      <c r="J22" s="875"/>
      <c r="K22" s="875"/>
      <c r="L22" s="875"/>
      <c r="M22" s="875"/>
      <c r="N22" s="875"/>
      <c r="O22" s="875"/>
    </row>
    <row r="23" spans="1:15" ht="6" customHeight="1">
      <c r="A23" s="888"/>
      <c r="B23" s="888"/>
      <c r="C23" s="888"/>
      <c r="D23" s="888"/>
      <c r="E23" s="888"/>
      <c r="F23" s="888"/>
      <c r="G23" s="888"/>
      <c r="H23" s="888"/>
      <c r="I23" s="888"/>
      <c r="J23" s="888"/>
      <c r="K23" s="888"/>
      <c r="L23" s="888"/>
      <c r="M23" s="888"/>
    </row>
    <row r="24" spans="1:15" ht="24.75" customHeight="1">
      <c r="A24" s="124" t="s">
        <v>458</v>
      </c>
      <c r="B24" s="875" t="s">
        <v>1169</v>
      </c>
      <c r="C24" s="875"/>
      <c r="D24" s="875"/>
      <c r="E24" s="875"/>
      <c r="F24" s="875"/>
      <c r="G24" s="875"/>
      <c r="H24" s="875"/>
      <c r="I24" s="875"/>
      <c r="J24" s="875"/>
      <c r="K24" s="875"/>
      <c r="L24" s="875"/>
      <c r="M24" s="875"/>
      <c r="N24" s="875"/>
      <c r="O24" s="875"/>
    </row>
    <row r="25" spans="1:15" ht="6" customHeight="1">
      <c r="A25" s="874"/>
      <c r="B25" s="874"/>
      <c r="C25" s="874"/>
      <c r="D25" s="874"/>
      <c r="E25" s="874"/>
      <c r="F25" s="874"/>
      <c r="G25" s="874"/>
      <c r="H25" s="874"/>
      <c r="I25" s="874"/>
      <c r="J25" s="874"/>
      <c r="K25" s="874"/>
      <c r="L25" s="874"/>
      <c r="M25" s="874"/>
    </row>
    <row r="26" spans="1:15" ht="24.75" customHeight="1">
      <c r="A26" s="124" t="s">
        <v>459</v>
      </c>
      <c r="B26" s="875" t="s">
        <v>1170</v>
      </c>
      <c r="C26" s="875"/>
      <c r="D26" s="875"/>
      <c r="E26" s="875"/>
      <c r="F26" s="875"/>
      <c r="G26" s="875"/>
      <c r="H26" s="875"/>
      <c r="I26" s="875"/>
      <c r="J26" s="875"/>
      <c r="K26" s="875"/>
      <c r="L26" s="875"/>
      <c r="M26" s="875"/>
      <c r="N26" s="875"/>
    </row>
    <row r="27" spans="1:15" ht="5.25" customHeight="1">
      <c r="A27" s="715"/>
      <c r="B27" s="715"/>
      <c r="C27" s="715"/>
      <c r="D27" s="715"/>
      <c r="E27" s="715"/>
      <c r="F27" s="715"/>
      <c r="G27" s="715"/>
      <c r="H27" s="715"/>
      <c r="I27" s="715"/>
      <c r="J27" s="715"/>
      <c r="K27" s="715"/>
      <c r="L27" s="715"/>
      <c r="M27" s="715"/>
    </row>
    <row r="28" spans="1:15" ht="23.25" customHeight="1">
      <c r="A28" s="124" t="s">
        <v>460</v>
      </c>
      <c r="B28" s="875" t="s">
        <v>1147</v>
      </c>
      <c r="C28" s="875"/>
      <c r="D28" s="875"/>
      <c r="E28" s="875"/>
      <c r="F28" s="875"/>
      <c r="G28" s="875"/>
      <c r="H28" s="875"/>
      <c r="I28" s="875"/>
      <c r="J28" s="875"/>
      <c r="K28" s="875"/>
      <c r="L28" s="875"/>
      <c r="M28" s="875"/>
      <c r="N28" s="875"/>
      <c r="O28" s="875"/>
    </row>
    <row r="29" spans="1:15" ht="6" customHeight="1">
      <c r="A29" s="876"/>
      <c r="B29" s="876"/>
      <c r="C29" s="876"/>
      <c r="D29" s="876"/>
      <c r="E29" s="876"/>
      <c r="F29" s="876"/>
      <c r="G29" s="876"/>
      <c r="H29" s="876"/>
      <c r="I29" s="876"/>
      <c r="J29" s="876"/>
      <c r="K29" s="876"/>
      <c r="L29" s="876"/>
      <c r="M29" s="876"/>
    </row>
    <row r="31" spans="1:15" ht="6" customHeight="1">
      <c r="A31" s="888"/>
      <c r="B31" s="888"/>
      <c r="C31" s="888"/>
      <c r="D31" s="888"/>
      <c r="E31" s="888"/>
      <c r="F31" s="888"/>
      <c r="G31" s="888"/>
      <c r="H31" s="888"/>
      <c r="I31" s="888"/>
      <c r="J31" s="888"/>
      <c r="K31" s="888"/>
      <c r="L31" s="888"/>
      <c r="M31" s="888"/>
    </row>
  </sheetData>
  <mergeCells count="24">
    <mergeCell ref="A31:M31"/>
    <mergeCell ref="A19:M19"/>
    <mergeCell ref="B20:O20"/>
    <mergeCell ref="A21:M21"/>
    <mergeCell ref="B22:O22"/>
    <mergeCell ref="A23:M23"/>
    <mergeCell ref="B24:O24"/>
    <mergeCell ref="B26:N26"/>
    <mergeCell ref="A1:O1"/>
    <mergeCell ref="A2:M2"/>
    <mergeCell ref="A3:O3"/>
    <mergeCell ref="A4:O4"/>
    <mergeCell ref="A5:O5"/>
    <mergeCell ref="A7:O7"/>
    <mergeCell ref="A8:O8"/>
    <mergeCell ref="A9:O9"/>
    <mergeCell ref="A15:E15"/>
    <mergeCell ref="A25:M25"/>
    <mergeCell ref="B28:O28"/>
    <mergeCell ref="A29:M29"/>
    <mergeCell ref="A18:O18"/>
    <mergeCell ref="A16:B16"/>
    <mergeCell ref="A17:E17"/>
    <mergeCell ref="A12:O12"/>
  </mergeCells>
  <phoneticPr fontId="3" type="noConversion"/>
  <pageMargins left="0.74803149606299213" right="0.74803149606299213" top="0.98425196850393704" bottom="0.98425196850393704" header="0.51181102362204722" footer="0.51181102362204722"/>
  <pageSetup paperSize="9" scale="85"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P29"/>
  <sheetViews>
    <sheetView zoomScaleNormal="100" workbookViewId="0">
      <selection activeCell="N24" sqref="N24"/>
    </sheetView>
  </sheetViews>
  <sheetFormatPr defaultRowHeight="12.75"/>
  <cols>
    <col min="1" max="1" width="2" customWidth="1"/>
    <col min="2" max="2" width="20.5703125" customWidth="1"/>
    <col min="3" max="3" width="46.42578125" customWidth="1"/>
    <col min="4" max="4" width="11.7109375" customWidth="1"/>
    <col min="5" max="5" width="1.42578125" customWidth="1"/>
    <col min="6" max="6" width="11.7109375" customWidth="1"/>
    <col min="7" max="7" width="1.42578125" customWidth="1"/>
    <col min="8" max="8" width="11.7109375" customWidth="1"/>
    <col min="9" max="9" width="1.42578125" customWidth="1"/>
    <col min="10" max="10" width="11.7109375" customWidth="1"/>
    <col min="11" max="11" width="1.42578125" customWidth="1"/>
    <col min="12" max="12" width="10.5703125" customWidth="1"/>
    <col min="13" max="13" width="1.42578125" customWidth="1"/>
    <col min="14" max="14" width="11.7109375" customWidth="1"/>
    <col min="15" max="15" width="1" bestFit="1" customWidth="1"/>
  </cols>
  <sheetData>
    <row r="1" spans="1:16" s="270" customFormat="1" ht="20.100000000000001" customHeight="1">
      <c r="A1" s="885" t="s">
        <v>1141</v>
      </c>
      <c r="B1" s="885"/>
      <c r="C1" s="885"/>
      <c r="D1" s="885"/>
      <c r="E1" s="885"/>
      <c r="F1" s="885"/>
      <c r="G1" s="885"/>
      <c r="H1" s="885"/>
      <c r="I1" s="885"/>
      <c r="J1" s="885"/>
      <c r="K1" s="885"/>
      <c r="L1" s="885"/>
      <c r="M1" s="885"/>
      <c r="N1" s="885"/>
      <c r="O1" s="885"/>
    </row>
    <row r="2" spans="1:16" s="270" customFormat="1" ht="6" customHeight="1">
      <c r="A2" s="886"/>
      <c r="B2" s="886"/>
      <c r="C2" s="886"/>
      <c r="D2" s="886"/>
      <c r="E2" s="886"/>
      <c r="F2" s="886"/>
      <c r="G2" s="886"/>
      <c r="H2" s="886"/>
      <c r="I2" s="886"/>
      <c r="J2" s="886"/>
      <c r="K2" s="886"/>
      <c r="L2" s="670"/>
      <c r="M2" s="670"/>
    </row>
    <row r="3" spans="1:16" s="270" customFormat="1" ht="26.25" customHeight="1">
      <c r="A3" s="887" t="s">
        <v>1159</v>
      </c>
      <c r="B3" s="887"/>
      <c r="C3" s="887"/>
      <c r="D3" s="887"/>
      <c r="E3" s="887"/>
      <c r="F3" s="887"/>
      <c r="G3" s="887"/>
      <c r="H3" s="887"/>
      <c r="I3" s="887"/>
      <c r="J3" s="887"/>
      <c r="K3" s="887"/>
      <c r="L3" s="887"/>
      <c r="M3" s="887"/>
      <c r="N3" s="887"/>
      <c r="O3" s="887"/>
    </row>
    <row r="4" spans="1:16" s="270" customFormat="1" ht="6" customHeight="1">
      <c r="A4" s="303"/>
      <c r="B4" s="303"/>
      <c r="C4" s="303"/>
      <c r="D4" s="303"/>
      <c r="E4" s="303"/>
      <c r="F4" s="303"/>
      <c r="G4" s="303"/>
      <c r="H4" s="303"/>
      <c r="I4" s="303"/>
      <c r="J4" s="303"/>
      <c r="K4" s="303"/>
      <c r="L4" s="303"/>
      <c r="M4" s="303"/>
      <c r="N4" s="303"/>
      <c r="O4" s="303"/>
    </row>
    <row r="5" spans="1:16" s="270" customFormat="1" ht="51.75" customHeight="1">
      <c r="A5" s="887" t="s">
        <v>1162</v>
      </c>
      <c r="B5" s="887"/>
      <c r="C5" s="887"/>
      <c r="D5" s="887"/>
      <c r="E5" s="887"/>
      <c r="F5" s="887"/>
      <c r="G5" s="887"/>
      <c r="H5" s="887"/>
      <c r="I5" s="887"/>
      <c r="J5" s="887"/>
      <c r="K5" s="887"/>
      <c r="L5" s="887"/>
      <c r="M5" s="887"/>
      <c r="N5" s="887"/>
      <c r="O5" s="887"/>
    </row>
    <row r="6" spans="1:16" s="270" customFormat="1" ht="27.75" customHeight="1">
      <c r="A6" s="887" t="s">
        <v>1160</v>
      </c>
      <c r="B6" s="887"/>
      <c r="C6" s="887"/>
      <c r="D6" s="887"/>
      <c r="E6" s="887"/>
      <c r="F6" s="887"/>
      <c r="G6" s="887"/>
      <c r="H6" s="887"/>
      <c r="I6" s="887"/>
      <c r="J6" s="887"/>
      <c r="K6" s="887"/>
      <c r="L6" s="887"/>
      <c r="M6" s="887"/>
      <c r="N6" s="887"/>
      <c r="O6" s="887"/>
    </row>
    <row r="7" spans="1:16" s="270" customFormat="1" ht="4.5" customHeight="1">
      <c r="A7" s="887"/>
      <c r="B7" s="887"/>
      <c r="C7" s="887"/>
      <c r="D7" s="887"/>
      <c r="E7" s="887"/>
      <c r="F7" s="887"/>
      <c r="G7" s="887"/>
      <c r="H7" s="887"/>
      <c r="I7" s="887"/>
      <c r="J7" s="887"/>
      <c r="K7" s="887"/>
      <c r="L7" s="887"/>
      <c r="M7" s="887"/>
      <c r="N7" s="887"/>
      <c r="O7" s="887"/>
    </row>
    <row r="8" spans="1:16" s="270" customFormat="1" ht="8.25" customHeight="1">
      <c r="A8" s="887"/>
      <c r="B8" s="887"/>
      <c r="C8" s="887"/>
      <c r="D8" s="887"/>
      <c r="E8" s="887"/>
      <c r="F8" s="887"/>
      <c r="G8" s="887"/>
      <c r="H8" s="887"/>
      <c r="I8" s="887"/>
      <c r="J8" s="887"/>
      <c r="K8" s="887"/>
      <c r="L8" s="887"/>
      <c r="M8" s="887"/>
      <c r="N8" s="887"/>
      <c r="O8" s="887"/>
    </row>
    <row r="9" spans="1:16" s="270" customFormat="1" ht="6" customHeight="1">
      <c r="A9" s="303"/>
      <c r="B9" s="303"/>
      <c r="C9" s="303"/>
      <c r="D9" s="303"/>
      <c r="E9" s="303"/>
      <c r="F9" s="303"/>
      <c r="G9" s="303"/>
      <c r="H9" s="303"/>
      <c r="I9" s="303"/>
      <c r="J9" s="303"/>
      <c r="K9" s="303"/>
      <c r="L9" s="303"/>
      <c r="M9" s="303"/>
      <c r="N9" s="303"/>
      <c r="O9" s="303"/>
    </row>
    <row r="10" spans="1:16" s="270" customFormat="1" ht="13.5" customHeight="1">
      <c r="A10" s="887" t="s">
        <v>286</v>
      </c>
      <c r="B10" s="887"/>
      <c r="C10" s="887"/>
      <c r="D10" s="887"/>
      <c r="E10" s="887"/>
      <c r="F10" s="887"/>
      <c r="G10" s="887"/>
      <c r="H10" s="887"/>
      <c r="I10" s="887"/>
      <c r="J10" s="887"/>
      <c r="K10" s="887"/>
      <c r="L10" s="887"/>
      <c r="M10" s="887"/>
      <c r="N10" s="887"/>
      <c r="O10" s="887"/>
      <c r="P10" s="677" t="s">
        <v>115</v>
      </c>
    </row>
    <row r="11" spans="1:16" s="270" customFormat="1" ht="6" customHeight="1">
      <c r="A11" s="304"/>
      <c r="B11" s="304"/>
      <c r="C11" s="304"/>
      <c r="D11" s="304"/>
      <c r="E11" s="304"/>
      <c r="F11" s="304"/>
      <c r="G11" s="304"/>
      <c r="H11" s="304"/>
      <c r="I11" s="304"/>
      <c r="J11" s="304"/>
      <c r="K11" s="304"/>
      <c r="L11" s="304"/>
      <c r="M11" s="304"/>
      <c r="N11" s="303"/>
      <c r="O11" s="303"/>
    </row>
    <row r="12" spans="1:16" s="270" customFormat="1" ht="6" customHeight="1">
      <c r="A12" s="300"/>
      <c r="B12" s="300"/>
      <c r="C12" s="300"/>
      <c r="D12" s="300"/>
      <c r="E12" s="300"/>
      <c r="F12" s="300"/>
      <c r="G12" s="300"/>
      <c r="H12" s="300"/>
      <c r="I12" s="300"/>
      <c r="J12" s="300"/>
      <c r="K12" s="300"/>
      <c r="L12" s="300"/>
      <c r="M12" s="300"/>
    </row>
    <row r="13" spans="1:16" s="270" customFormat="1">
      <c r="A13" s="884" t="s">
        <v>32</v>
      </c>
      <c r="B13" s="884"/>
      <c r="C13" s="884"/>
      <c r="D13" s="884"/>
      <c r="E13" s="884"/>
      <c r="F13" s="884"/>
      <c r="G13" s="884"/>
      <c r="H13" s="884"/>
      <c r="I13" s="884"/>
      <c r="J13" s="884"/>
      <c r="K13" s="884"/>
      <c r="L13" s="884"/>
      <c r="M13" s="884"/>
      <c r="N13" s="884"/>
      <c r="O13" s="884"/>
    </row>
    <row r="14" spans="1:16" s="270" customFormat="1" ht="6" customHeight="1">
      <c r="A14" s="296"/>
      <c r="B14" s="296"/>
      <c r="C14" s="296"/>
      <c r="D14" s="296"/>
      <c r="E14" s="296"/>
      <c r="F14" s="296"/>
      <c r="G14" s="296"/>
      <c r="H14" s="296"/>
      <c r="I14" s="296"/>
      <c r="J14" s="296"/>
      <c r="K14" s="296"/>
      <c r="L14" s="296"/>
      <c r="M14" s="296"/>
    </row>
    <row r="15" spans="1:16" s="270" customFormat="1">
      <c r="A15" s="122"/>
      <c r="B15" s="122"/>
      <c r="C15" s="70"/>
      <c r="D15" s="279" t="s">
        <v>76</v>
      </c>
      <c r="E15" s="265"/>
      <c r="F15" s="265" t="s">
        <v>75</v>
      </c>
      <c r="G15" s="265"/>
      <c r="H15" s="265" t="s">
        <v>86</v>
      </c>
      <c r="I15" s="265"/>
      <c r="J15" s="265" t="s">
        <v>228</v>
      </c>
      <c r="K15" s="280"/>
      <c r="L15" s="265" t="s">
        <v>230</v>
      </c>
      <c r="M15" s="280"/>
      <c r="N15" s="265" t="s">
        <v>1036</v>
      </c>
      <c r="O15" s="281"/>
    </row>
    <row r="16" spans="1:16" s="270" customFormat="1" ht="12.75" customHeight="1">
      <c r="A16" s="871" t="s">
        <v>287</v>
      </c>
      <c r="B16" s="894"/>
      <c r="C16" s="894"/>
      <c r="D16" s="286">
        <v>2160</v>
      </c>
      <c r="E16" s="255"/>
      <c r="F16" s="255">
        <v>1580</v>
      </c>
      <c r="G16" s="287"/>
      <c r="H16" s="255">
        <v>1060</v>
      </c>
      <c r="I16" s="255"/>
      <c r="J16" s="255">
        <v>640</v>
      </c>
      <c r="K16" s="288"/>
      <c r="L16" s="255">
        <v>440</v>
      </c>
      <c r="M16" s="288"/>
      <c r="N16" s="255">
        <v>440</v>
      </c>
      <c r="O16" s="712" t="s">
        <v>503</v>
      </c>
    </row>
    <row r="17" spans="1:15" s="270" customFormat="1" ht="6" customHeight="1">
      <c r="A17" s="879"/>
      <c r="B17" s="880"/>
      <c r="C17" s="119"/>
      <c r="D17" s="118"/>
      <c r="E17" s="119"/>
      <c r="F17" s="119"/>
      <c r="G17" s="120"/>
      <c r="H17" s="120"/>
      <c r="I17" s="120"/>
      <c r="J17" s="120"/>
      <c r="K17" s="297"/>
      <c r="L17" s="120"/>
      <c r="M17" s="297"/>
      <c r="N17" s="120"/>
      <c r="O17" s="298"/>
    </row>
    <row r="18" spans="1:15" s="270" customFormat="1" ht="12.75" customHeight="1">
      <c r="A18" s="890" t="s">
        <v>30</v>
      </c>
      <c r="B18" s="891"/>
      <c r="C18" s="892"/>
      <c r="D18" s="273">
        <v>36</v>
      </c>
      <c r="E18" s="275"/>
      <c r="F18" s="275">
        <v>37</v>
      </c>
      <c r="G18" s="274"/>
      <c r="H18" s="275">
        <v>36</v>
      </c>
      <c r="I18" s="276"/>
      <c r="J18" s="275">
        <v>31</v>
      </c>
      <c r="K18" s="277"/>
      <c r="L18" s="275">
        <v>23</v>
      </c>
      <c r="M18" s="277"/>
      <c r="N18" s="275">
        <v>28</v>
      </c>
      <c r="O18" s="711" t="s">
        <v>503</v>
      </c>
    </row>
    <row r="19" spans="1:15" s="270" customFormat="1" ht="6" customHeight="1">
      <c r="A19" s="893"/>
      <c r="B19" s="893"/>
      <c r="C19" s="119"/>
      <c r="D19" s="120"/>
      <c r="E19" s="120"/>
      <c r="F19" s="120"/>
      <c r="G19" s="120"/>
      <c r="H19" s="301"/>
      <c r="I19" s="301"/>
      <c r="J19" s="301"/>
      <c r="K19" s="301"/>
      <c r="L19" s="301"/>
      <c r="M19" s="301"/>
      <c r="N19" s="301"/>
      <c r="O19" s="301"/>
    </row>
    <row r="20" spans="1:15" s="270" customFormat="1" ht="12.75" customHeight="1">
      <c r="A20" s="884" t="s">
        <v>515</v>
      </c>
      <c r="B20" s="884"/>
      <c r="C20" s="884"/>
      <c r="D20" s="884"/>
      <c r="E20" s="884"/>
      <c r="F20" s="884"/>
      <c r="G20" s="884"/>
      <c r="H20" s="884"/>
      <c r="I20" s="884"/>
      <c r="J20" s="884"/>
      <c r="K20" s="884"/>
      <c r="L20" s="884"/>
      <c r="M20" s="884"/>
      <c r="N20" s="884"/>
      <c r="O20" s="884"/>
    </row>
    <row r="21" spans="1:15" s="270" customFormat="1">
      <c r="A21" s="282"/>
      <c r="B21" s="282"/>
      <c r="C21" s="133"/>
      <c r="D21" s="279" t="s">
        <v>76</v>
      </c>
      <c r="E21" s="265"/>
      <c r="F21" s="265" t="s">
        <v>75</v>
      </c>
      <c r="G21" s="265"/>
      <c r="H21" s="265" t="s">
        <v>86</v>
      </c>
      <c r="I21" s="265"/>
      <c r="J21" s="265" t="s">
        <v>228</v>
      </c>
      <c r="K21" s="280"/>
      <c r="L21" s="265" t="s">
        <v>230</v>
      </c>
      <c r="M21" s="280"/>
      <c r="N21" s="265" t="s">
        <v>1036</v>
      </c>
      <c r="O21" s="281"/>
    </row>
    <row r="22" spans="1:15" s="270" customFormat="1" ht="12.75" customHeight="1">
      <c r="A22" s="871" t="s">
        <v>288</v>
      </c>
      <c r="B22" s="894"/>
      <c r="C22" s="894"/>
      <c r="D22" s="286">
        <v>497</v>
      </c>
      <c r="E22" s="255"/>
      <c r="F22" s="255">
        <v>515</v>
      </c>
      <c r="G22" s="287"/>
      <c r="H22" s="255">
        <v>565</v>
      </c>
      <c r="I22" s="289"/>
      <c r="J22" s="255">
        <v>297</v>
      </c>
      <c r="K22" s="288"/>
      <c r="L22" s="255">
        <v>320</v>
      </c>
      <c r="M22" s="288"/>
      <c r="N22" s="255">
        <v>520</v>
      </c>
      <c r="O22" s="712" t="s">
        <v>503</v>
      </c>
    </row>
    <row r="23" spans="1:15" s="270" customFormat="1" ht="6" customHeight="1">
      <c r="A23" s="895"/>
      <c r="B23" s="896"/>
      <c r="C23" s="302"/>
      <c r="D23" s="118"/>
      <c r="E23" s="119"/>
      <c r="F23" s="119"/>
      <c r="G23" s="120"/>
      <c r="H23" s="120"/>
      <c r="I23" s="121"/>
      <c r="J23" s="121"/>
      <c r="K23" s="297"/>
      <c r="L23" s="121"/>
      <c r="M23" s="297"/>
      <c r="N23" s="121"/>
      <c r="O23" s="298"/>
    </row>
    <row r="24" spans="1:15" s="270" customFormat="1">
      <c r="A24" s="881" t="s">
        <v>31</v>
      </c>
      <c r="B24" s="883"/>
      <c r="C24" s="883"/>
      <c r="D24" s="273">
        <v>8</v>
      </c>
      <c r="E24" s="275"/>
      <c r="F24" s="275">
        <v>6</v>
      </c>
      <c r="G24" s="274"/>
      <c r="H24" s="275">
        <v>10</v>
      </c>
      <c r="I24" s="283"/>
      <c r="J24" s="275">
        <v>5</v>
      </c>
      <c r="K24" s="277"/>
      <c r="L24" s="275">
        <v>3</v>
      </c>
      <c r="M24" s="277"/>
      <c r="N24" s="275">
        <v>4</v>
      </c>
      <c r="O24" s="711" t="s">
        <v>503</v>
      </c>
    </row>
    <row r="25" spans="1:15" s="270" customFormat="1">
      <c r="A25" s="877" t="s">
        <v>1140</v>
      </c>
      <c r="B25" s="877"/>
      <c r="C25" s="877"/>
      <c r="D25" s="877"/>
      <c r="E25" s="877"/>
      <c r="F25" s="878"/>
      <c r="G25" s="878"/>
      <c r="H25" s="878"/>
      <c r="I25" s="878"/>
      <c r="J25" s="878"/>
      <c r="K25" s="878"/>
      <c r="L25" s="878"/>
      <c r="M25" s="878"/>
      <c r="N25" s="878"/>
      <c r="O25" s="878"/>
    </row>
    <row r="26" spans="1:15" s="270" customFormat="1" ht="6" customHeight="1">
      <c r="A26" s="889"/>
      <c r="B26" s="889"/>
      <c r="C26" s="889"/>
      <c r="D26" s="889"/>
      <c r="E26" s="889"/>
      <c r="F26" s="889"/>
      <c r="G26" s="889"/>
      <c r="H26" s="889"/>
      <c r="I26" s="889"/>
      <c r="J26" s="889"/>
      <c r="K26" s="889"/>
      <c r="L26" s="299"/>
      <c r="M26" s="299"/>
    </row>
    <row r="27" spans="1:15" s="270" customFormat="1" ht="24" customHeight="1">
      <c r="A27" s="124" t="s">
        <v>455</v>
      </c>
      <c r="B27" s="875" t="s">
        <v>235</v>
      </c>
      <c r="C27" s="875"/>
      <c r="D27" s="875"/>
      <c r="E27" s="875"/>
      <c r="F27" s="875"/>
      <c r="G27" s="875"/>
      <c r="H27" s="875"/>
      <c r="I27" s="875"/>
      <c r="J27" s="875"/>
      <c r="K27" s="875"/>
      <c r="L27" s="875"/>
      <c r="M27" s="875"/>
      <c r="N27" s="875"/>
      <c r="O27" s="875"/>
    </row>
    <row r="28" spans="1:15" s="270" customFormat="1" ht="6" customHeight="1">
      <c r="A28" s="299"/>
      <c r="B28" s="299"/>
      <c r="C28" s="299"/>
      <c r="D28" s="299"/>
      <c r="E28" s="299"/>
      <c r="F28" s="299"/>
      <c r="G28" s="299"/>
      <c r="H28" s="299"/>
      <c r="I28" s="299"/>
      <c r="J28" s="299"/>
      <c r="K28" s="299"/>
      <c r="L28" s="299"/>
      <c r="M28" s="299"/>
    </row>
    <row r="29" spans="1:15" s="270" customFormat="1" ht="33.75" customHeight="1">
      <c r="A29" s="124" t="s">
        <v>457</v>
      </c>
      <c r="B29" s="875" t="s">
        <v>1163</v>
      </c>
      <c r="C29" s="875"/>
      <c r="D29" s="875"/>
      <c r="E29" s="875"/>
      <c r="F29" s="875"/>
      <c r="G29" s="875"/>
      <c r="H29" s="875"/>
      <c r="I29" s="875"/>
      <c r="J29" s="875"/>
      <c r="K29" s="875"/>
      <c r="L29" s="875"/>
      <c r="M29" s="875"/>
      <c r="N29" s="875"/>
      <c r="O29" s="875"/>
    </row>
  </sheetData>
  <mergeCells count="19">
    <mergeCell ref="B27:O27"/>
    <mergeCell ref="B29:O29"/>
    <mergeCell ref="A19:B19"/>
    <mergeCell ref="A16:C16"/>
    <mergeCell ref="A20:O20"/>
    <mergeCell ref="A26:K26"/>
    <mergeCell ref="A22:C22"/>
    <mergeCell ref="A23:B23"/>
    <mergeCell ref="A24:C24"/>
    <mergeCell ref="A25:O25"/>
    <mergeCell ref="A6:O8"/>
    <mergeCell ref="A2:K2"/>
    <mergeCell ref="A17:B17"/>
    <mergeCell ref="A18:C18"/>
    <mergeCell ref="A1:O1"/>
    <mergeCell ref="A3:O3"/>
    <mergeCell ref="A5:O5"/>
    <mergeCell ref="A10:O10"/>
    <mergeCell ref="A13:O13"/>
  </mergeCells>
  <phoneticPr fontId="3" type="noConversion"/>
  <pageMargins left="0.75" right="0.75" top="1" bottom="1" header="0.5" footer="0.5"/>
  <pageSetup paperSize="9"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V28"/>
  <sheetViews>
    <sheetView workbookViewId="0">
      <selection activeCell="V31" sqref="V31"/>
    </sheetView>
  </sheetViews>
  <sheetFormatPr defaultRowHeight="12.75"/>
  <cols>
    <col min="3" max="3" width="33.7109375" customWidth="1"/>
    <col min="5" max="5" width="2" customWidth="1"/>
    <col min="7" max="7" width="2" customWidth="1"/>
    <col min="9" max="9" width="2" customWidth="1"/>
    <col min="11" max="11" width="2" customWidth="1"/>
    <col min="13" max="13" width="2" customWidth="1"/>
    <col min="15" max="15" width="2" customWidth="1"/>
    <col min="17" max="17" width="2" customWidth="1"/>
    <col min="19" max="19" width="3" customWidth="1"/>
    <col min="21" max="21" width="12.42578125" bestFit="1" customWidth="1"/>
  </cols>
  <sheetData>
    <row r="1" spans="1:22" ht="18">
      <c r="A1" s="829" t="s">
        <v>1100</v>
      </c>
      <c r="B1" s="829"/>
      <c r="C1" s="829"/>
      <c r="D1" s="829"/>
      <c r="E1" s="829"/>
      <c r="F1" s="829"/>
      <c r="G1" s="829"/>
      <c r="H1" s="829"/>
      <c r="I1" s="829"/>
      <c r="J1" s="829"/>
      <c r="K1" s="829"/>
      <c r="L1" s="829"/>
      <c r="M1" s="829"/>
      <c r="N1" s="829"/>
      <c r="O1" s="829"/>
      <c r="P1" s="829"/>
      <c r="Q1" s="829"/>
      <c r="R1" s="829"/>
      <c r="S1" s="906"/>
      <c r="T1" s="409"/>
      <c r="U1" s="409"/>
      <c r="V1" s="409"/>
    </row>
    <row r="2" spans="1:22" ht="35.25" customHeight="1">
      <c r="A2" s="907" t="s">
        <v>107</v>
      </c>
      <c r="B2" s="907"/>
      <c r="C2" s="907"/>
      <c r="D2" s="907"/>
      <c r="E2" s="907"/>
      <c r="F2" s="907"/>
      <c r="G2" s="907"/>
      <c r="H2" s="907"/>
      <c r="I2" s="907"/>
      <c r="J2" s="907"/>
      <c r="K2" s="907"/>
      <c r="L2" s="907"/>
      <c r="M2" s="907"/>
      <c r="N2" s="907"/>
      <c r="O2" s="907"/>
      <c r="P2" s="908"/>
      <c r="Q2" s="908"/>
      <c r="R2" s="908"/>
      <c r="S2" s="908"/>
      <c r="T2" s="612" t="s">
        <v>109</v>
      </c>
      <c r="U2" s="409"/>
      <c r="V2" s="409"/>
    </row>
    <row r="3" spans="1:22" ht="40.5" customHeight="1">
      <c r="A3" s="918" t="s">
        <v>6</v>
      </c>
      <c r="B3" s="918"/>
      <c r="C3" s="918"/>
      <c r="D3" s="918"/>
      <c r="E3" s="918"/>
      <c r="F3" s="918"/>
      <c r="G3" s="918"/>
      <c r="H3" s="918"/>
      <c r="I3" s="918"/>
      <c r="J3" s="918"/>
      <c r="K3" s="918"/>
      <c r="L3" s="918"/>
      <c r="M3" s="918"/>
      <c r="N3" s="918"/>
      <c r="O3" s="918"/>
      <c r="P3" s="919"/>
      <c r="Q3" s="919"/>
      <c r="R3" s="919"/>
      <c r="S3" s="919"/>
      <c r="T3" s="612" t="s">
        <v>108</v>
      </c>
      <c r="U3" s="409"/>
      <c r="V3" s="409"/>
    </row>
    <row r="4" spans="1:22" ht="27" customHeight="1">
      <c r="A4" s="918" t="s">
        <v>1153</v>
      </c>
      <c r="B4" s="918"/>
      <c r="C4" s="918"/>
      <c r="D4" s="918"/>
      <c r="E4" s="918"/>
      <c r="F4" s="918"/>
      <c r="G4" s="918"/>
      <c r="H4" s="918"/>
      <c r="I4" s="918"/>
      <c r="J4" s="918"/>
      <c r="K4" s="918"/>
      <c r="L4" s="918"/>
      <c r="M4" s="918"/>
      <c r="N4" s="918"/>
      <c r="O4" s="918"/>
      <c r="P4" s="918"/>
      <c r="Q4" s="918"/>
      <c r="R4" s="918"/>
      <c r="S4" s="918"/>
      <c r="T4" s="409"/>
      <c r="U4" s="409"/>
      <c r="V4" s="409"/>
    </row>
    <row r="5" spans="1:22" ht="39" customHeight="1">
      <c r="A5" s="918" t="s">
        <v>1150</v>
      </c>
      <c r="B5" s="918"/>
      <c r="C5" s="918"/>
      <c r="D5" s="918"/>
      <c r="E5" s="918"/>
      <c r="F5" s="918"/>
      <c r="G5" s="918"/>
      <c r="H5" s="918"/>
      <c r="I5" s="918"/>
      <c r="J5" s="918"/>
      <c r="K5" s="918"/>
      <c r="L5" s="918"/>
      <c r="M5" s="918"/>
      <c r="N5" s="918"/>
      <c r="O5" s="918"/>
      <c r="P5" s="918"/>
      <c r="Q5" s="918"/>
      <c r="R5" s="918"/>
      <c r="S5" s="918"/>
      <c r="T5" s="410"/>
      <c r="U5" s="409"/>
      <c r="V5" s="409"/>
    </row>
    <row r="6" spans="1:22" ht="31.5" customHeight="1">
      <c r="A6" s="907" t="s">
        <v>464</v>
      </c>
      <c r="B6" s="907"/>
      <c r="C6" s="907"/>
      <c r="D6" s="907"/>
      <c r="E6" s="907"/>
      <c r="F6" s="907"/>
      <c r="G6" s="907"/>
      <c r="H6" s="907"/>
      <c r="I6" s="907"/>
      <c r="J6" s="907"/>
      <c r="K6" s="907"/>
      <c r="L6" s="907"/>
      <c r="M6" s="907"/>
      <c r="N6" s="907"/>
      <c r="O6" s="907"/>
      <c r="P6" s="908"/>
      <c r="Q6" s="908"/>
      <c r="R6" s="908"/>
      <c r="S6" s="908"/>
      <c r="T6" s="367" t="s">
        <v>1148</v>
      </c>
      <c r="U6" s="409"/>
      <c r="V6" s="409"/>
    </row>
    <row r="7" spans="1:22">
      <c r="A7" s="920" t="s">
        <v>79</v>
      </c>
      <c r="B7" s="920"/>
      <c r="C7" s="920"/>
      <c r="D7" s="920"/>
      <c r="E7" s="920"/>
      <c r="F7" s="920"/>
      <c r="G7" s="920"/>
      <c r="H7" s="920"/>
      <c r="I7" s="920"/>
      <c r="J7" s="920"/>
      <c r="K7" s="920"/>
      <c r="L7" s="920"/>
      <c r="M7" s="920"/>
      <c r="N7" s="920"/>
      <c r="O7" s="920"/>
      <c r="P7" s="921"/>
      <c r="Q7" s="921"/>
      <c r="R7" s="921"/>
      <c r="S7" s="921"/>
      <c r="T7" s="409"/>
      <c r="U7" s="409"/>
      <c r="V7" s="409"/>
    </row>
    <row r="8" spans="1:22">
      <c r="A8" s="909"/>
      <c r="B8" s="909"/>
      <c r="C8" s="910"/>
      <c r="D8" s="613" t="s">
        <v>77</v>
      </c>
      <c r="E8" s="614">
        <v>1</v>
      </c>
      <c r="F8" s="613" t="s">
        <v>78</v>
      </c>
      <c r="G8" s="614"/>
      <c r="H8" s="613" t="s">
        <v>76</v>
      </c>
      <c r="I8" s="614">
        <v>2</v>
      </c>
      <c r="J8" s="613" t="s">
        <v>75</v>
      </c>
      <c r="K8" s="614">
        <v>2</v>
      </c>
      <c r="L8" s="613" t="s">
        <v>86</v>
      </c>
      <c r="M8" s="614">
        <v>2</v>
      </c>
      <c r="N8" s="613" t="s">
        <v>228</v>
      </c>
      <c r="O8" s="614" t="s">
        <v>471</v>
      </c>
      <c r="P8" s="613" t="s">
        <v>230</v>
      </c>
      <c r="Q8" s="614">
        <v>2</v>
      </c>
      <c r="R8" s="613" t="s">
        <v>1036</v>
      </c>
      <c r="S8" s="615" t="s">
        <v>1101</v>
      </c>
      <c r="T8" s="409"/>
      <c r="U8" s="616"/>
      <c r="V8" s="409"/>
    </row>
    <row r="9" spans="1:22">
      <c r="A9" s="617" t="s">
        <v>1102</v>
      </c>
      <c r="B9" s="618"/>
      <c r="C9" s="618"/>
      <c r="D9" s="619">
        <v>18319</v>
      </c>
      <c r="E9" s="620"/>
      <c r="F9" s="621">
        <v>9372</v>
      </c>
      <c r="G9" s="622"/>
      <c r="H9" s="621">
        <v>7235</v>
      </c>
      <c r="I9" s="621"/>
      <c r="J9" s="621">
        <v>9214</v>
      </c>
      <c r="K9" s="623"/>
      <c r="L9" s="621">
        <v>5730</v>
      </c>
      <c r="M9" s="623"/>
      <c r="N9" s="621">
        <v>6205</v>
      </c>
      <c r="O9" s="621"/>
      <c r="P9" s="621">
        <v>11672</v>
      </c>
      <c r="Q9" s="624"/>
      <c r="R9" s="680" t="s">
        <v>1149</v>
      </c>
      <c r="S9" s="626"/>
      <c r="T9" s="409"/>
      <c r="U9" s="409"/>
      <c r="V9" s="409"/>
    </row>
    <row r="10" spans="1:22">
      <c r="A10" s="911" t="s">
        <v>80</v>
      </c>
      <c r="B10" s="912"/>
      <c r="C10" s="913"/>
      <c r="D10" s="627"/>
      <c r="E10" s="627"/>
      <c r="F10" s="627"/>
      <c r="G10" s="627"/>
      <c r="H10" s="628"/>
      <c r="I10" s="627"/>
      <c r="J10" s="628"/>
      <c r="K10" s="629"/>
      <c r="L10" s="628"/>
      <c r="M10" s="629"/>
      <c r="N10" s="630"/>
      <c r="O10" s="630"/>
      <c r="P10" s="409"/>
      <c r="Q10" s="630"/>
      <c r="R10" s="616"/>
      <c r="S10" s="631"/>
      <c r="T10" s="409"/>
      <c r="U10" s="409"/>
      <c r="V10" s="409"/>
    </row>
    <row r="11" spans="1:22">
      <c r="A11" s="902" t="s">
        <v>83</v>
      </c>
      <c r="B11" s="898"/>
      <c r="C11" s="899"/>
      <c r="D11" s="627">
        <v>43</v>
      </c>
      <c r="E11" s="627"/>
      <c r="F11" s="627">
        <v>25</v>
      </c>
      <c r="G11" s="627"/>
      <c r="H11" s="628">
        <v>48</v>
      </c>
      <c r="I11" s="627"/>
      <c r="J11" s="628">
        <v>56</v>
      </c>
      <c r="K11" s="629"/>
      <c r="L11" s="628">
        <v>35</v>
      </c>
      <c r="M11" s="629"/>
      <c r="N11" s="632">
        <v>40</v>
      </c>
      <c r="O11" s="633"/>
      <c r="P11" s="627">
        <v>53</v>
      </c>
      <c r="Q11" s="634"/>
      <c r="R11" s="628">
        <v>76</v>
      </c>
      <c r="S11" s="635"/>
      <c r="T11" s="409"/>
      <c r="U11" s="409"/>
      <c r="V11" s="636"/>
    </row>
    <row r="12" spans="1:22">
      <c r="A12" s="902" t="s">
        <v>85</v>
      </c>
      <c r="B12" s="898"/>
      <c r="C12" s="899"/>
      <c r="D12" s="627">
        <v>55</v>
      </c>
      <c r="E12" s="627"/>
      <c r="F12" s="627">
        <v>73</v>
      </c>
      <c r="G12" s="627"/>
      <c r="H12" s="628">
        <v>36</v>
      </c>
      <c r="I12" s="627"/>
      <c r="J12" s="628">
        <v>40</v>
      </c>
      <c r="K12" s="629"/>
      <c r="L12" s="628">
        <v>59</v>
      </c>
      <c r="M12" s="629"/>
      <c r="N12" s="632">
        <v>55</v>
      </c>
      <c r="O12" s="633"/>
      <c r="P12" s="627">
        <v>47</v>
      </c>
      <c r="Q12" s="634"/>
      <c r="R12" s="628">
        <v>24</v>
      </c>
      <c r="S12" s="635"/>
      <c r="T12" s="409"/>
      <c r="U12" s="409"/>
      <c r="V12" s="409"/>
    </row>
    <row r="13" spans="1:22">
      <c r="A13" s="903" t="s">
        <v>1103</v>
      </c>
      <c r="B13" s="904"/>
      <c r="C13" s="905"/>
      <c r="D13" s="627">
        <v>2</v>
      </c>
      <c r="E13" s="627"/>
      <c r="F13" s="627">
        <v>3</v>
      </c>
      <c r="G13" s="627"/>
      <c r="H13" s="628">
        <v>16</v>
      </c>
      <c r="I13" s="627"/>
      <c r="J13" s="628">
        <v>4</v>
      </c>
      <c r="K13" s="637"/>
      <c r="L13" s="638">
        <v>6</v>
      </c>
      <c r="M13" s="637"/>
      <c r="N13" s="639">
        <v>5.356317438051394</v>
      </c>
      <c r="O13" s="640"/>
      <c r="P13" s="641" t="s">
        <v>487</v>
      </c>
      <c r="Q13" s="640"/>
      <c r="R13" s="641" t="s">
        <v>487</v>
      </c>
      <c r="S13" s="642"/>
      <c r="T13" s="409"/>
      <c r="U13" s="409"/>
      <c r="V13" s="409"/>
    </row>
    <row r="14" spans="1:22">
      <c r="A14" s="922" t="s">
        <v>81</v>
      </c>
      <c r="B14" s="922"/>
      <c r="C14" s="922"/>
      <c r="D14" s="922"/>
      <c r="E14" s="922"/>
      <c r="F14" s="922"/>
      <c r="G14" s="922"/>
      <c r="H14" s="922"/>
      <c r="I14" s="922"/>
      <c r="J14" s="922"/>
      <c r="K14" s="922"/>
      <c r="L14" s="922"/>
      <c r="M14" s="922"/>
      <c r="N14" s="922"/>
      <c r="O14" s="922"/>
      <c r="P14" s="923"/>
      <c r="Q14" s="923"/>
      <c r="R14" s="923"/>
      <c r="S14" s="923"/>
      <c r="T14" s="409"/>
      <c r="U14" s="409"/>
      <c r="V14" s="409"/>
    </row>
    <row r="15" spans="1:22">
      <c r="A15" s="900"/>
      <c r="B15" s="900"/>
      <c r="C15" s="901"/>
      <c r="D15" s="613" t="s">
        <v>77</v>
      </c>
      <c r="E15" s="614"/>
      <c r="F15" s="613" t="s">
        <v>78</v>
      </c>
      <c r="G15" s="613"/>
      <c r="H15" s="613" t="s">
        <v>76</v>
      </c>
      <c r="I15" s="614">
        <v>2</v>
      </c>
      <c r="J15" s="613" t="s">
        <v>75</v>
      </c>
      <c r="K15" s="614">
        <v>2</v>
      </c>
      <c r="L15" s="613" t="s">
        <v>86</v>
      </c>
      <c r="M15" s="614">
        <v>2</v>
      </c>
      <c r="N15" s="613" t="s">
        <v>228</v>
      </c>
      <c r="O15" s="614">
        <v>2</v>
      </c>
      <c r="P15" s="613" t="s">
        <v>230</v>
      </c>
      <c r="Q15" s="614">
        <v>2</v>
      </c>
      <c r="R15" s="613" t="s">
        <v>1036</v>
      </c>
      <c r="S15" s="615" t="s">
        <v>1104</v>
      </c>
      <c r="T15" s="409"/>
      <c r="U15" s="409"/>
      <c r="V15" s="409"/>
    </row>
    <row r="16" spans="1:22">
      <c r="A16" s="643" t="s">
        <v>111</v>
      </c>
      <c r="B16" s="644"/>
      <c r="C16" s="645"/>
      <c r="D16" s="646">
        <v>8083</v>
      </c>
      <c r="E16" s="646"/>
      <c r="F16" s="647">
        <v>8012</v>
      </c>
      <c r="G16" s="646"/>
      <c r="H16" s="625">
        <v>6424</v>
      </c>
      <c r="I16" s="648"/>
      <c r="J16" s="625">
        <v>4598</v>
      </c>
      <c r="K16" s="649"/>
      <c r="L16" s="625">
        <v>3312</v>
      </c>
      <c r="M16" s="649"/>
      <c r="N16" s="625">
        <v>2328</v>
      </c>
      <c r="O16" s="625"/>
      <c r="P16" s="625">
        <v>2128</v>
      </c>
      <c r="Q16" s="650"/>
      <c r="R16" s="625">
        <v>1746</v>
      </c>
      <c r="S16" s="626"/>
      <c r="T16" s="409"/>
      <c r="U16" s="409"/>
      <c r="V16" s="409"/>
    </row>
    <row r="17" spans="1:21">
      <c r="A17" s="924" t="s">
        <v>82</v>
      </c>
      <c r="B17" s="912"/>
      <c r="C17" s="913"/>
      <c r="D17" s="628"/>
      <c r="E17" s="628"/>
      <c r="F17" s="628"/>
      <c r="G17" s="628"/>
      <c r="H17" s="628"/>
      <c r="I17" s="628"/>
      <c r="J17" s="628"/>
      <c r="K17" s="629"/>
      <c r="L17" s="628"/>
      <c r="M17" s="629"/>
      <c r="N17" s="630"/>
      <c r="O17" s="629"/>
      <c r="P17" s="409"/>
      <c r="Q17" s="630"/>
      <c r="R17" s="616"/>
      <c r="S17" s="631"/>
      <c r="T17" s="409"/>
    </row>
    <row r="18" spans="1:21">
      <c r="A18" s="897" t="s">
        <v>83</v>
      </c>
      <c r="B18" s="898"/>
      <c r="C18" s="899"/>
      <c r="D18" s="628">
        <v>25</v>
      </c>
      <c r="E18" s="628"/>
      <c r="F18" s="628">
        <v>23</v>
      </c>
      <c r="G18" s="628"/>
      <c r="H18" s="628">
        <v>26</v>
      </c>
      <c r="I18" s="628"/>
      <c r="J18" s="628">
        <v>30</v>
      </c>
      <c r="K18" s="629"/>
      <c r="L18" s="628">
        <v>33</v>
      </c>
      <c r="M18" s="629"/>
      <c r="N18" s="632">
        <v>38.719646799116994</v>
      </c>
      <c r="O18" s="651"/>
      <c r="P18" s="627">
        <v>47</v>
      </c>
      <c r="Q18" s="634"/>
      <c r="R18" s="628">
        <v>45</v>
      </c>
      <c r="S18" s="635"/>
      <c r="T18" s="409"/>
      <c r="U18" s="409"/>
    </row>
    <row r="19" spans="1:21">
      <c r="A19" s="897" t="s">
        <v>85</v>
      </c>
      <c r="B19" s="898"/>
      <c r="C19" s="899"/>
      <c r="D19" s="628">
        <v>68</v>
      </c>
      <c r="E19" s="628"/>
      <c r="F19" s="628">
        <v>72</v>
      </c>
      <c r="G19" s="628"/>
      <c r="H19" s="628">
        <v>68</v>
      </c>
      <c r="I19" s="628"/>
      <c r="J19" s="628">
        <v>63</v>
      </c>
      <c r="K19" s="629"/>
      <c r="L19" s="628">
        <v>57</v>
      </c>
      <c r="M19" s="629"/>
      <c r="N19" s="632">
        <v>55.938189845474618</v>
      </c>
      <c r="O19" s="651"/>
      <c r="P19" s="627">
        <v>52</v>
      </c>
      <c r="Q19" s="633"/>
      <c r="R19" s="628">
        <v>55</v>
      </c>
      <c r="S19" s="635"/>
      <c r="T19" s="409"/>
      <c r="U19" s="409"/>
    </row>
    <row r="20" spans="1:21">
      <c r="A20" s="914" t="s">
        <v>1103</v>
      </c>
      <c r="B20" s="904"/>
      <c r="C20" s="905"/>
      <c r="D20" s="638">
        <v>7</v>
      </c>
      <c r="E20" s="638"/>
      <c r="F20" s="638">
        <v>6</v>
      </c>
      <c r="G20" s="638"/>
      <c r="H20" s="638">
        <v>6</v>
      </c>
      <c r="I20" s="638"/>
      <c r="J20" s="638">
        <v>7</v>
      </c>
      <c r="K20" s="637"/>
      <c r="L20" s="638">
        <v>10</v>
      </c>
      <c r="M20" s="637"/>
      <c r="N20" s="639">
        <v>5.3421633554083883</v>
      </c>
      <c r="O20" s="652"/>
      <c r="P20" s="641" t="s">
        <v>487</v>
      </c>
      <c r="Q20" s="640"/>
      <c r="R20" s="641" t="s">
        <v>487</v>
      </c>
      <c r="S20" s="642"/>
      <c r="T20" s="409"/>
      <c r="U20" s="409"/>
    </row>
    <row r="21" spans="1:21">
      <c r="A21" s="915" t="s">
        <v>87</v>
      </c>
      <c r="B21" s="915"/>
      <c r="C21" s="915"/>
      <c r="D21" s="915"/>
      <c r="E21" s="915"/>
      <c r="F21" s="915"/>
      <c r="G21" s="915"/>
      <c r="H21" s="915"/>
      <c r="I21" s="915"/>
      <c r="J21" s="915"/>
      <c r="K21" s="915"/>
      <c r="L21" s="915"/>
      <c r="M21" s="915"/>
      <c r="N21" s="915"/>
      <c r="O21" s="915"/>
      <c r="P21" s="915"/>
      <c r="Q21" s="915"/>
      <c r="R21" s="915"/>
      <c r="S21" s="915"/>
      <c r="T21" s="409"/>
    </row>
    <row r="22" spans="1:21" ht="31.5" customHeight="1">
      <c r="A22" s="653" t="s">
        <v>455</v>
      </c>
      <c r="B22" s="782" t="s">
        <v>472</v>
      </c>
      <c r="C22" s="782"/>
      <c r="D22" s="782"/>
      <c r="E22" s="782"/>
      <c r="F22" s="782"/>
      <c r="G22" s="782"/>
      <c r="H22" s="782"/>
      <c r="I22" s="782"/>
      <c r="J22" s="782"/>
      <c r="K22" s="782"/>
      <c r="L22" s="782"/>
      <c r="M22" s="782"/>
      <c r="N22" s="782"/>
      <c r="O22" s="782"/>
      <c r="P22" s="916"/>
      <c r="Q22" s="916"/>
      <c r="R22" s="916"/>
      <c r="S22" s="916"/>
      <c r="T22" s="654" t="s">
        <v>229</v>
      </c>
    </row>
    <row r="23" spans="1:21" ht="31.5" customHeight="1">
      <c r="A23" s="653" t="s">
        <v>457</v>
      </c>
      <c r="B23" s="782" t="s">
        <v>1152</v>
      </c>
      <c r="C23" s="782"/>
      <c r="D23" s="782"/>
      <c r="E23" s="782"/>
      <c r="F23" s="782"/>
      <c r="G23" s="782"/>
      <c r="H23" s="782"/>
      <c r="I23" s="782"/>
      <c r="J23" s="782"/>
      <c r="K23" s="782"/>
      <c r="L23" s="782"/>
      <c r="M23" s="782"/>
      <c r="N23" s="782"/>
      <c r="O23" s="782"/>
      <c r="P23" s="916"/>
      <c r="Q23" s="916"/>
      <c r="R23" s="916"/>
      <c r="S23" s="916"/>
      <c r="T23" s="409"/>
    </row>
    <row r="24" spans="1:21" ht="31.5" customHeight="1">
      <c r="A24" s="653" t="s">
        <v>458</v>
      </c>
      <c r="B24" s="782" t="s">
        <v>1124</v>
      </c>
      <c r="C24" s="782"/>
      <c r="D24" s="782"/>
      <c r="E24" s="782"/>
      <c r="F24" s="782"/>
      <c r="G24" s="782"/>
      <c r="H24" s="782"/>
      <c r="I24" s="782"/>
      <c r="J24" s="782"/>
      <c r="K24" s="782"/>
      <c r="L24" s="782"/>
      <c r="M24" s="782"/>
      <c r="N24" s="782"/>
      <c r="O24" s="782"/>
      <c r="P24" s="782"/>
      <c r="Q24" s="782"/>
      <c r="R24" s="782"/>
      <c r="S24" s="782"/>
      <c r="T24" s="409"/>
    </row>
    <row r="25" spans="1:21" ht="38.25" customHeight="1">
      <c r="A25" s="653" t="s">
        <v>459</v>
      </c>
      <c r="B25" s="782" t="s">
        <v>1105</v>
      </c>
      <c r="C25" s="782"/>
      <c r="D25" s="782"/>
      <c r="E25" s="782"/>
      <c r="F25" s="782"/>
      <c r="G25" s="782"/>
      <c r="H25" s="782"/>
      <c r="I25" s="782"/>
      <c r="J25" s="782"/>
      <c r="K25" s="782"/>
      <c r="L25" s="782"/>
      <c r="M25" s="782"/>
      <c r="N25" s="782"/>
      <c r="O25" s="782"/>
      <c r="P25" s="782"/>
      <c r="Q25" s="782"/>
      <c r="R25" s="782"/>
      <c r="S25" s="782"/>
      <c r="T25" s="409"/>
    </row>
    <row r="26" spans="1:21" ht="50.25" customHeight="1">
      <c r="A26" s="655" t="s">
        <v>460</v>
      </c>
      <c r="B26" s="917" t="s">
        <v>1106</v>
      </c>
      <c r="C26" s="917"/>
      <c r="D26" s="917"/>
      <c r="E26" s="917"/>
      <c r="F26" s="917"/>
      <c r="G26" s="917"/>
      <c r="H26" s="917"/>
      <c r="I26" s="917"/>
      <c r="J26" s="917"/>
      <c r="K26" s="917"/>
      <c r="L26" s="917"/>
      <c r="M26" s="917"/>
      <c r="N26" s="917"/>
      <c r="O26" s="917"/>
      <c r="P26" s="916"/>
      <c r="Q26" s="916"/>
      <c r="R26" s="916"/>
      <c r="S26" s="916"/>
      <c r="T26" s="409"/>
    </row>
    <row r="27" spans="1:21" ht="42.75" customHeight="1">
      <c r="A27" s="653" t="s">
        <v>461</v>
      </c>
      <c r="B27" s="782" t="s">
        <v>1107</v>
      </c>
      <c r="C27" s="782"/>
      <c r="D27" s="782"/>
      <c r="E27" s="782"/>
      <c r="F27" s="782"/>
      <c r="G27" s="782"/>
      <c r="H27" s="782"/>
      <c r="I27" s="782"/>
      <c r="J27" s="782"/>
      <c r="K27" s="782"/>
      <c r="L27" s="782"/>
      <c r="M27" s="782"/>
      <c r="N27" s="782"/>
      <c r="O27" s="782"/>
      <c r="P27" s="782"/>
      <c r="Q27" s="782"/>
      <c r="R27" s="782"/>
      <c r="S27" s="782"/>
      <c r="T27" s="409"/>
    </row>
    <row r="28" spans="1:21">
      <c r="A28" s="656"/>
      <c r="B28" s="656"/>
      <c r="C28" s="656"/>
      <c r="D28" s="656"/>
      <c r="E28" s="656"/>
      <c r="F28" s="656"/>
      <c r="G28" s="656"/>
      <c r="H28" s="656"/>
      <c r="I28" s="656"/>
      <c r="J28" s="656"/>
      <c r="K28" s="656"/>
      <c r="L28" s="656"/>
      <c r="M28" s="656"/>
      <c r="N28" s="656"/>
      <c r="O28" s="656"/>
      <c r="P28" s="656"/>
      <c r="Q28" s="656"/>
      <c r="R28" s="656"/>
      <c r="S28" s="656"/>
      <c r="T28" s="409"/>
    </row>
  </sheetData>
  <mergeCells count="25">
    <mergeCell ref="B25:S25"/>
    <mergeCell ref="B26:S26"/>
    <mergeCell ref="B27:S27"/>
    <mergeCell ref="A3:S3"/>
    <mergeCell ref="A4:S4"/>
    <mergeCell ref="A5:S5"/>
    <mergeCell ref="A6:S6"/>
    <mergeCell ref="A7:S7"/>
    <mergeCell ref="A14:S14"/>
    <mergeCell ref="A17:C17"/>
    <mergeCell ref="A20:C20"/>
    <mergeCell ref="A19:C19"/>
    <mergeCell ref="A21:S21"/>
    <mergeCell ref="B22:S22"/>
    <mergeCell ref="B23:S23"/>
    <mergeCell ref="B24:S24"/>
    <mergeCell ref="A18:C18"/>
    <mergeCell ref="A15:C15"/>
    <mergeCell ref="A11:C11"/>
    <mergeCell ref="A12:C12"/>
    <mergeCell ref="A13:C13"/>
    <mergeCell ref="A1:S1"/>
    <mergeCell ref="A2:S2"/>
    <mergeCell ref="A8:C8"/>
    <mergeCell ref="A10:C10"/>
  </mergeCells>
  <phoneticPr fontId="3" type="noConversion"/>
  <pageMargins left="0.21" right="0.21" top="1" bottom="1" header="0.5" footer="0.5"/>
  <pageSetup paperSize="9" scale="88"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IU52"/>
  <sheetViews>
    <sheetView topLeftCell="A28" workbookViewId="0">
      <selection activeCell="A24" sqref="A24:N24"/>
    </sheetView>
  </sheetViews>
  <sheetFormatPr defaultRowHeight="12.75"/>
  <cols>
    <col min="1" max="1" width="2" style="491" customWidth="1"/>
    <col min="2" max="2" width="20.5703125" style="491" customWidth="1"/>
    <col min="3" max="3" width="39.140625" style="491" customWidth="1"/>
    <col min="4" max="4" width="64.85546875" style="491" customWidth="1"/>
    <col min="5" max="5" width="3.85546875" style="491" customWidth="1"/>
    <col min="6" max="6" width="43.42578125" style="491" customWidth="1"/>
    <col min="7" max="16384" width="9.140625" style="491"/>
  </cols>
  <sheetData>
    <row r="1" spans="1:8" ht="20.100000000000001" customHeight="1">
      <c r="A1" s="925" t="s">
        <v>1077</v>
      </c>
      <c r="B1" s="925"/>
      <c r="C1" s="925"/>
      <c r="D1" s="925"/>
      <c r="F1" s="492"/>
    </row>
    <row r="2" spans="1:8" ht="56.25" customHeight="1">
      <c r="A2" s="926" t="s">
        <v>1125</v>
      </c>
      <c r="B2" s="926"/>
      <c r="C2" s="926"/>
      <c r="D2" s="926"/>
      <c r="E2" s="493"/>
      <c r="F2" s="494" t="s">
        <v>1062</v>
      </c>
    </row>
    <row r="3" spans="1:8" ht="23.25" customHeight="1">
      <c r="A3" s="926" t="s">
        <v>1078</v>
      </c>
      <c r="B3" s="926"/>
      <c r="C3" s="926"/>
      <c r="D3" s="926"/>
      <c r="E3" s="493"/>
      <c r="F3" s="494"/>
    </row>
    <row r="4" spans="1:8" ht="25.5" customHeight="1">
      <c r="A4" s="927" t="s">
        <v>1063</v>
      </c>
      <c r="B4" s="927"/>
      <c r="C4" s="927"/>
      <c r="D4" s="927"/>
      <c r="E4" s="493"/>
      <c r="F4" s="367" t="s">
        <v>1148</v>
      </c>
    </row>
    <row r="5" spans="1:8" ht="12.75" customHeight="1">
      <c r="A5" s="928" t="s">
        <v>465</v>
      </c>
      <c r="B5" s="928"/>
      <c r="C5" s="928"/>
      <c r="D5" s="928"/>
      <c r="F5" s="495"/>
    </row>
    <row r="6" spans="1:8" ht="12" customHeight="1">
      <c r="A6" s="938" t="s">
        <v>1064</v>
      </c>
      <c r="B6" s="939"/>
      <c r="C6" s="496"/>
      <c r="D6" s="497"/>
    </row>
    <row r="7" spans="1:8" ht="12" customHeight="1">
      <c r="A7" s="942" t="s">
        <v>307</v>
      </c>
      <c r="B7" s="943"/>
      <c r="C7" s="943"/>
      <c r="D7" s="499" t="s">
        <v>291</v>
      </c>
      <c r="E7" s="500"/>
      <c r="F7" s="333"/>
    </row>
    <row r="8" spans="1:8" ht="12" customHeight="1">
      <c r="A8" s="929" t="s">
        <v>308</v>
      </c>
      <c r="B8" s="930"/>
      <c r="C8" s="930"/>
      <c r="D8" s="499" t="s">
        <v>294</v>
      </c>
      <c r="F8" s="333"/>
    </row>
    <row r="9" spans="1:8" ht="12" customHeight="1">
      <c r="A9" s="931" t="s">
        <v>11</v>
      </c>
      <c r="B9" s="932"/>
      <c r="C9" s="932"/>
      <c r="D9" s="499" t="s">
        <v>15</v>
      </c>
      <c r="F9" s="333"/>
    </row>
    <row r="10" spans="1:8" ht="12" customHeight="1">
      <c r="A10" s="933" t="s">
        <v>16</v>
      </c>
      <c r="B10" s="934"/>
      <c r="C10" s="934"/>
      <c r="D10" s="501" t="s">
        <v>301</v>
      </c>
      <c r="F10" s="333"/>
    </row>
    <row r="11" spans="1:8" ht="12" customHeight="1">
      <c r="A11" s="940" t="s">
        <v>1065</v>
      </c>
      <c r="B11" s="941"/>
      <c r="C11" s="941"/>
      <c r="D11" s="502"/>
      <c r="H11" s="491" t="s">
        <v>229</v>
      </c>
    </row>
    <row r="12" spans="1:8" ht="12" customHeight="1">
      <c r="A12" s="942" t="s">
        <v>309</v>
      </c>
      <c r="B12" s="943"/>
      <c r="C12" s="943"/>
      <c r="D12" s="503" t="s">
        <v>310</v>
      </c>
    </row>
    <row r="13" spans="1:8" ht="12" customHeight="1">
      <c r="A13" s="944" t="s">
        <v>312</v>
      </c>
      <c r="B13" s="945"/>
      <c r="C13" s="945"/>
      <c r="D13" s="504" t="s">
        <v>311</v>
      </c>
      <c r="F13" s="333"/>
    </row>
    <row r="14" spans="1:8" ht="12" customHeight="1">
      <c r="A14" s="946" t="s">
        <v>13</v>
      </c>
      <c r="B14" s="947"/>
      <c r="C14" s="947"/>
      <c r="D14" s="501" t="s">
        <v>302</v>
      </c>
      <c r="F14" s="333"/>
    </row>
    <row r="15" spans="1:8" ht="12" customHeight="1">
      <c r="A15" s="948" t="s">
        <v>19</v>
      </c>
      <c r="B15" s="949"/>
      <c r="C15" s="949"/>
      <c r="D15" s="505" t="s">
        <v>1066</v>
      </c>
      <c r="F15" s="333"/>
    </row>
    <row r="16" spans="1:8" ht="12.75" customHeight="1">
      <c r="A16" s="940" t="s">
        <v>1067</v>
      </c>
      <c r="B16" s="941"/>
      <c r="C16" s="941"/>
      <c r="D16" s="502"/>
      <c r="F16" s="333"/>
    </row>
    <row r="17" spans="1:255" ht="12.75" customHeight="1">
      <c r="A17" s="942" t="s">
        <v>7</v>
      </c>
      <c r="B17" s="943"/>
      <c r="C17" s="943"/>
      <c r="D17" s="501" t="s">
        <v>18</v>
      </c>
      <c r="F17" s="333"/>
    </row>
    <row r="18" spans="1:255" ht="12.75" customHeight="1">
      <c r="A18" s="929" t="s">
        <v>8</v>
      </c>
      <c r="B18" s="930"/>
      <c r="C18" s="930"/>
      <c r="D18" s="501" t="s">
        <v>292</v>
      </c>
      <c r="E18" s="506"/>
      <c r="F18" s="333"/>
    </row>
    <row r="19" spans="1:255" s="507" customFormat="1" ht="12.75" customHeight="1">
      <c r="A19" s="929" t="s">
        <v>9</v>
      </c>
      <c r="B19" s="930"/>
      <c r="C19" s="930"/>
      <c r="D19" s="499" t="s">
        <v>313</v>
      </c>
      <c r="E19" s="506"/>
      <c r="F19" s="333"/>
      <c r="G19" s="506"/>
      <c r="H19" s="506"/>
      <c r="I19" s="506"/>
      <c r="J19" s="506"/>
      <c r="K19" s="506"/>
      <c r="L19" s="506"/>
      <c r="M19" s="506"/>
      <c r="N19" s="506"/>
      <c r="O19" s="506"/>
      <c r="P19" s="506"/>
      <c r="Q19" s="506"/>
      <c r="R19" s="506"/>
      <c r="S19" s="506"/>
      <c r="T19" s="506"/>
      <c r="U19" s="506"/>
      <c r="V19" s="506"/>
      <c r="W19" s="506"/>
      <c r="X19" s="506"/>
      <c r="Y19" s="506"/>
      <c r="Z19" s="506"/>
      <c r="AA19" s="506"/>
      <c r="AB19" s="506"/>
      <c r="AC19" s="506"/>
      <c r="AD19" s="506"/>
      <c r="AE19" s="506"/>
      <c r="AF19" s="506"/>
      <c r="AG19" s="506"/>
      <c r="AH19" s="506"/>
      <c r="AI19" s="506"/>
      <c r="AJ19" s="506"/>
      <c r="AK19" s="506"/>
      <c r="AL19" s="506"/>
      <c r="AM19" s="506"/>
      <c r="AN19" s="506"/>
      <c r="AO19" s="506"/>
      <c r="AP19" s="506"/>
      <c r="AQ19" s="506"/>
      <c r="AR19" s="506"/>
      <c r="AS19" s="506"/>
      <c r="AT19" s="506"/>
      <c r="AU19" s="506"/>
      <c r="AV19" s="506"/>
      <c r="AW19" s="506"/>
      <c r="AX19" s="506"/>
      <c r="AY19" s="506"/>
      <c r="AZ19" s="506"/>
      <c r="BA19" s="506"/>
      <c r="BB19" s="506"/>
      <c r="BC19" s="506"/>
      <c r="BD19" s="506"/>
      <c r="BE19" s="506"/>
      <c r="BF19" s="506"/>
      <c r="BG19" s="506"/>
      <c r="BH19" s="506"/>
      <c r="BI19" s="506"/>
      <c r="BJ19" s="506"/>
      <c r="BK19" s="506"/>
      <c r="BL19" s="506"/>
      <c r="BM19" s="506"/>
      <c r="BN19" s="506"/>
      <c r="BO19" s="506"/>
      <c r="BP19" s="506"/>
      <c r="BQ19" s="506"/>
      <c r="BR19" s="506"/>
      <c r="BS19" s="506"/>
      <c r="BT19" s="506"/>
      <c r="BU19" s="506"/>
      <c r="BV19" s="506"/>
      <c r="BW19" s="506"/>
      <c r="BX19" s="506"/>
      <c r="BY19" s="506"/>
      <c r="BZ19" s="506"/>
      <c r="CA19" s="506"/>
      <c r="CB19" s="506"/>
      <c r="CC19" s="506"/>
      <c r="CD19" s="506"/>
      <c r="CE19" s="506"/>
      <c r="CF19" s="506"/>
      <c r="CG19" s="506"/>
      <c r="CH19" s="506"/>
      <c r="CI19" s="506"/>
      <c r="CJ19" s="506"/>
      <c r="CK19" s="506"/>
      <c r="CL19" s="506"/>
      <c r="CM19" s="506"/>
      <c r="CN19" s="506"/>
      <c r="CO19" s="506"/>
      <c r="CP19" s="506"/>
      <c r="CQ19" s="506"/>
      <c r="CR19" s="506"/>
      <c r="CS19" s="506"/>
      <c r="CT19" s="506"/>
      <c r="CU19" s="506"/>
      <c r="CV19" s="506"/>
      <c r="CW19" s="506"/>
      <c r="CX19" s="506"/>
      <c r="CY19" s="506"/>
      <c r="CZ19" s="506"/>
      <c r="DA19" s="506"/>
      <c r="DB19" s="506"/>
      <c r="DC19" s="506"/>
      <c r="DD19" s="506"/>
      <c r="DE19" s="506"/>
      <c r="DF19" s="506"/>
      <c r="DG19" s="506"/>
      <c r="DH19" s="506"/>
      <c r="DI19" s="506"/>
      <c r="DJ19" s="506"/>
      <c r="DK19" s="506"/>
      <c r="DL19" s="506"/>
      <c r="DM19" s="506"/>
      <c r="DN19" s="506"/>
      <c r="DO19" s="506"/>
      <c r="DP19" s="506"/>
      <c r="DQ19" s="506"/>
      <c r="DR19" s="506"/>
      <c r="DS19" s="506"/>
      <c r="DT19" s="506"/>
      <c r="DU19" s="506"/>
      <c r="DV19" s="506"/>
      <c r="DW19" s="506"/>
      <c r="DX19" s="506"/>
      <c r="DY19" s="506"/>
      <c r="DZ19" s="506"/>
      <c r="EA19" s="506"/>
      <c r="EB19" s="506"/>
      <c r="EC19" s="506"/>
      <c r="ED19" s="506"/>
      <c r="EE19" s="506"/>
      <c r="EF19" s="506"/>
      <c r="EG19" s="506"/>
      <c r="EH19" s="506"/>
      <c r="EI19" s="506"/>
      <c r="EJ19" s="506"/>
      <c r="EK19" s="506"/>
      <c r="EL19" s="506"/>
      <c r="EM19" s="506"/>
      <c r="EN19" s="506"/>
      <c r="EO19" s="506"/>
      <c r="EP19" s="506"/>
      <c r="EQ19" s="506"/>
      <c r="ER19" s="506"/>
      <c r="ES19" s="506"/>
      <c r="ET19" s="506"/>
      <c r="EU19" s="506"/>
      <c r="EV19" s="506"/>
      <c r="EW19" s="506"/>
      <c r="EX19" s="506"/>
      <c r="EY19" s="506"/>
      <c r="EZ19" s="506"/>
      <c r="FA19" s="506"/>
      <c r="FB19" s="506"/>
      <c r="FC19" s="506"/>
      <c r="FD19" s="506"/>
      <c r="FE19" s="506"/>
      <c r="FF19" s="506"/>
      <c r="FG19" s="506"/>
      <c r="FH19" s="506"/>
      <c r="FI19" s="506"/>
      <c r="FJ19" s="506"/>
      <c r="FK19" s="506"/>
      <c r="FL19" s="506"/>
      <c r="FM19" s="506"/>
      <c r="FN19" s="506"/>
      <c r="FO19" s="506"/>
      <c r="FP19" s="506"/>
      <c r="FQ19" s="506"/>
      <c r="FR19" s="506"/>
      <c r="FS19" s="506"/>
      <c r="FT19" s="506"/>
      <c r="FU19" s="506"/>
      <c r="FV19" s="506"/>
      <c r="FW19" s="506"/>
      <c r="FX19" s="506"/>
      <c r="FY19" s="506"/>
      <c r="FZ19" s="506"/>
      <c r="GA19" s="506"/>
      <c r="GB19" s="506"/>
      <c r="GC19" s="506"/>
      <c r="GD19" s="506"/>
      <c r="GE19" s="506"/>
      <c r="GF19" s="506"/>
      <c r="GG19" s="506"/>
      <c r="GH19" s="506"/>
      <c r="GI19" s="506"/>
      <c r="GJ19" s="506"/>
      <c r="GK19" s="506"/>
      <c r="GL19" s="506"/>
      <c r="GM19" s="506"/>
      <c r="GN19" s="506"/>
      <c r="GO19" s="506"/>
      <c r="GP19" s="506"/>
      <c r="GQ19" s="506"/>
      <c r="GR19" s="506"/>
      <c r="GS19" s="506"/>
      <c r="GT19" s="506"/>
      <c r="GU19" s="506"/>
      <c r="GV19" s="506"/>
      <c r="GW19" s="506"/>
      <c r="GX19" s="506"/>
      <c r="GY19" s="506"/>
      <c r="GZ19" s="506"/>
      <c r="HA19" s="506"/>
      <c r="HB19" s="506"/>
      <c r="HC19" s="506"/>
      <c r="HD19" s="506"/>
      <c r="HE19" s="506"/>
      <c r="HF19" s="506"/>
      <c r="HG19" s="506"/>
      <c r="HH19" s="506"/>
      <c r="HI19" s="506"/>
      <c r="HJ19" s="506"/>
      <c r="HK19" s="506"/>
      <c r="HL19" s="506"/>
      <c r="HM19" s="506"/>
      <c r="HN19" s="506"/>
      <c r="HO19" s="506"/>
      <c r="HP19" s="506"/>
      <c r="HQ19" s="506"/>
      <c r="HR19" s="506"/>
      <c r="HS19" s="506"/>
      <c r="HT19" s="506"/>
      <c r="HU19" s="506"/>
      <c r="HV19" s="506"/>
      <c r="HW19" s="506"/>
      <c r="HX19" s="506"/>
      <c r="HY19" s="506"/>
      <c r="HZ19" s="506"/>
      <c r="IA19" s="506"/>
      <c r="IB19" s="506"/>
      <c r="IC19" s="506"/>
      <c r="ID19" s="506"/>
      <c r="IE19" s="506"/>
      <c r="IF19" s="506"/>
      <c r="IG19" s="506"/>
      <c r="IH19" s="506"/>
      <c r="II19" s="506"/>
      <c r="IJ19" s="506"/>
      <c r="IK19" s="506"/>
      <c r="IL19" s="506"/>
      <c r="IM19" s="506"/>
      <c r="IN19" s="506"/>
      <c r="IO19" s="506"/>
      <c r="IP19" s="506"/>
      <c r="IQ19" s="506"/>
      <c r="IR19" s="506"/>
      <c r="IS19" s="506"/>
      <c r="IT19" s="506"/>
      <c r="IU19" s="506"/>
    </row>
    <row r="20" spans="1:255" s="507" customFormat="1" ht="12.75" customHeight="1">
      <c r="A20" s="942" t="s">
        <v>12</v>
      </c>
      <c r="B20" s="943"/>
      <c r="C20" s="943"/>
      <c r="D20" s="508" t="s">
        <v>303</v>
      </c>
      <c r="E20" s="491"/>
      <c r="F20" s="333"/>
      <c r="G20" s="491"/>
      <c r="H20" s="491"/>
      <c r="I20" s="491"/>
      <c r="J20" s="491"/>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491"/>
      <c r="AK20" s="491"/>
      <c r="AL20" s="491"/>
      <c r="AM20" s="491"/>
      <c r="AN20" s="491"/>
      <c r="AO20" s="491"/>
      <c r="AP20" s="491"/>
      <c r="AQ20" s="491"/>
      <c r="AR20" s="491"/>
      <c r="AS20" s="491"/>
      <c r="AT20" s="491"/>
      <c r="AU20" s="491"/>
      <c r="AV20" s="491"/>
      <c r="AW20" s="491"/>
      <c r="AX20" s="491"/>
      <c r="AY20" s="491"/>
      <c r="AZ20" s="491"/>
      <c r="BA20" s="491"/>
      <c r="BB20" s="491"/>
      <c r="BC20" s="491"/>
      <c r="BD20" s="491"/>
      <c r="BE20" s="491"/>
      <c r="BF20" s="491"/>
      <c r="BG20" s="491"/>
      <c r="BH20" s="491"/>
      <c r="BI20" s="491"/>
      <c r="BJ20" s="491"/>
      <c r="BK20" s="491"/>
      <c r="BL20" s="491"/>
      <c r="BM20" s="491"/>
      <c r="BN20" s="491"/>
      <c r="BO20" s="491"/>
      <c r="BP20" s="491"/>
      <c r="BQ20" s="491"/>
      <c r="BR20" s="491"/>
      <c r="BS20" s="491"/>
      <c r="BT20" s="491"/>
      <c r="BU20" s="491"/>
      <c r="BV20" s="491"/>
      <c r="BW20" s="491"/>
      <c r="BX20" s="491"/>
      <c r="BY20" s="491"/>
      <c r="BZ20" s="491"/>
      <c r="CA20" s="491"/>
      <c r="CB20" s="491"/>
      <c r="CC20" s="491"/>
      <c r="CD20" s="491"/>
      <c r="CE20" s="491"/>
      <c r="CF20" s="491"/>
      <c r="CG20" s="491"/>
      <c r="CH20" s="491"/>
      <c r="CI20" s="491"/>
      <c r="CJ20" s="491"/>
      <c r="CK20" s="491"/>
      <c r="CL20" s="491"/>
      <c r="CM20" s="491"/>
      <c r="CN20" s="491"/>
      <c r="CO20" s="491"/>
      <c r="CP20" s="491"/>
      <c r="CQ20" s="491"/>
      <c r="CR20" s="491"/>
      <c r="CS20" s="491"/>
      <c r="CT20" s="491"/>
      <c r="CU20" s="491"/>
      <c r="CV20" s="491"/>
      <c r="CW20" s="491"/>
      <c r="CX20" s="491"/>
      <c r="CY20" s="491"/>
      <c r="CZ20" s="491"/>
      <c r="DA20" s="491"/>
      <c r="DB20" s="491"/>
      <c r="DC20" s="491"/>
      <c r="DD20" s="491"/>
      <c r="DE20" s="491"/>
      <c r="DF20" s="491"/>
      <c r="DG20" s="491"/>
      <c r="DH20" s="491"/>
      <c r="DI20" s="491"/>
      <c r="DJ20" s="491"/>
      <c r="DK20" s="491"/>
      <c r="DL20" s="491"/>
      <c r="DM20" s="491"/>
      <c r="DN20" s="491"/>
      <c r="DO20" s="491"/>
      <c r="DP20" s="491"/>
      <c r="DQ20" s="491"/>
      <c r="DR20" s="491"/>
      <c r="DS20" s="491"/>
      <c r="DT20" s="491"/>
      <c r="DU20" s="491"/>
      <c r="DV20" s="491"/>
      <c r="DW20" s="491"/>
      <c r="DX20" s="491"/>
      <c r="DY20" s="491"/>
      <c r="DZ20" s="491"/>
      <c r="EA20" s="491"/>
      <c r="EB20" s="491"/>
      <c r="EC20" s="491"/>
      <c r="ED20" s="491"/>
      <c r="EE20" s="491"/>
      <c r="EF20" s="491"/>
      <c r="EG20" s="491"/>
      <c r="EH20" s="491"/>
      <c r="EI20" s="491"/>
      <c r="EJ20" s="491"/>
      <c r="EK20" s="491"/>
      <c r="EL20" s="491"/>
      <c r="EM20" s="491"/>
      <c r="EN20" s="491"/>
      <c r="EO20" s="491"/>
      <c r="EP20" s="491"/>
      <c r="EQ20" s="491"/>
      <c r="ER20" s="491"/>
      <c r="ES20" s="491"/>
      <c r="ET20" s="491"/>
      <c r="EU20" s="491"/>
      <c r="EV20" s="491"/>
      <c r="EW20" s="491"/>
      <c r="EX20" s="491"/>
      <c r="EY20" s="491"/>
      <c r="EZ20" s="491"/>
      <c r="FA20" s="491"/>
      <c r="FB20" s="491"/>
      <c r="FC20" s="491"/>
      <c r="FD20" s="491"/>
      <c r="FE20" s="491"/>
      <c r="FF20" s="491"/>
      <c r="FG20" s="491"/>
      <c r="FH20" s="491"/>
      <c r="FI20" s="491"/>
      <c r="FJ20" s="491"/>
      <c r="FK20" s="491"/>
      <c r="FL20" s="491"/>
      <c r="FM20" s="491"/>
      <c r="FN20" s="491"/>
      <c r="FO20" s="491"/>
      <c r="FP20" s="491"/>
      <c r="FQ20" s="491"/>
      <c r="FR20" s="491"/>
      <c r="FS20" s="491"/>
      <c r="FT20" s="491"/>
      <c r="FU20" s="491"/>
      <c r="FV20" s="491"/>
      <c r="FW20" s="491"/>
      <c r="FX20" s="491"/>
      <c r="FY20" s="491"/>
      <c r="FZ20" s="491"/>
      <c r="GA20" s="491"/>
      <c r="GB20" s="491"/>
      <c r="GC20" s="491"/>
      <c r="GD20" s="491"/>
      <c r="GE20" s="491"/>
      <c r="GF20" s="491"/>
      <c r="GG20" s="491"/>
      <c r="GH20" s="491"/>
      <c r="GI20" s="491"/>
      <c r="GJ20" s="491"/>
      <c r="GK20" s="491"/>
      <c r="GL20" s="491"/>
      <c r="GM20" s="491"/>
      <c r="GN20" s="491"/>
      <c r="GO20" s="491"/>
      <c r="GP20" s="491"/>
      <c r="GQ20" s="491"/>
      <c r="GR20" s="491"/>
      <c r="GS20" s="491"/>
      <c r="GT20" s="491"/>
      <c r="GU20" s="491"/>
      <c r="GV20" s="491"/>
      <c r="GW20" s="491"/>
      <c r="GX20" s="491"/>
      <c r="GY20" s="491"/>
      <c r="GZ20" s="491"/>
      <c r="HA20" s="491"/>
      <c r="HB20" s="491"/>
      <c r="HC20" s="491"/>
      <c r="HD20" s="491"/>
      <c r="HE20" s="491"/>
      <c r="HF20" s="491"/>
      <c r="HG20" s="491"/>
      <c r="HH20" s="491"/>
      <c r="HI20" s="491"/>
      <c r="HJ20" s="491"/>
      <c r="HK20" s="491"/>
      <c r="HL20" s="491"/>
      <c r="HM20" s="491"/>
      <c r="HN20" s="491"/>
      <c r="HO20" s="491"/>
      <c r="HP20" s="491"/>
      <c r="HQ20" s="491"/>
      <c r="HR20" s="491"/>
      <c r="HS20" s="491"/>
      <c r="HT20" s="491"/>
      <c r="HU20" s="491"/>
      <c r="HV20" s="491"/>
      <c r="HW20" s="491"/>
      <c r="HX20" s="491"/>
      <c r="HY20" s="491"/>
      <c r="HZ20" s="491"/>
      <c r="IA20" s="491"/>
      <c r="IB20" s="491"/>
      <c r="IC20" s="491"/>
      <c r="ID20" s="491"/>
      <c r="IE20" s="491"/>
      <c r="IF20" s="491"/>
      <c r="IG20" s="491"/>
      <c r="IH20" s="491"/>
      <c r="II20" s="491"/>
      <c r="IJ20" s="491"/>
      <c r="IK20" s="491"/>
      <c r="IL20" s="491"/>
      <c r="IM20" s="491"/>
      <c r="IN20" s="491"/>
      <c r="IO20" s="491"/>
      <c r="IP20" s="491"/>
      <c r="IQ20" s="491"/>
      <c r="IR20" s="491"/>
      <c r="IS20" s="491"/>
      <c r="IT20" s="491"/>
      <c r="IU20" s="491"/>
    </row>
    <row r="21" spans="1:255" s="507" customFormat="1" ht="12.75" customHeight="1">
      <c r="A21" s="946" t="s">
        <v>14</v>
      </c>
      <c r="B21" s="947"/>
      <c r="C21" s="947"/>
      <c r="D21" s="508"/>
      <c r="E21" s="491"/>
      <c r="F21" s="333"/>
      <c r="G21" s="491"/>
      <c r="H21" s="491"/>
      <c r="I21" s="491"/>
      <c r="J21" s="491"/>
      <c r="K21" s="491"/>
      <c r="L21" s="491"/>
      <c r="M21" s="491"/>
      <c r="N21" s="491"/>
      <c r="O21" s="491"/>
      <c r="P21" s="491"/>
      <c r="Q21" s="491"/>
      <c r="R21" s="491"/>
      <c r="S21" s="491"/>
      <c r="T21" s="491"/>
      <c r="U21" s="491"/>
      <c r="V21" s="491"/>
      <c r="W21" s="491"/>
      <c r="X21" s="491"/>
      <c r="Y21" s="491"/>
      <c r="Z21" s="491"/>
      <c r="AA21" s="491"/>
      <c r="AB21" s="491"/>
      <c r="AC21" s="491"/>
      <c r="AD21" s="491"/>
      <c r="AE21" s="491"/>
      <c r="AF21" s="491"/>
      <c r="AG21" s="491"/>
      <c r="AH21" s="491"/>
      <c r="AI21" s="491"/>
      <c r="AJ21" s="491"/>
      <c r="AK21" s="491"/>
      <c r="AL21" s="491"/>
      <c r="AM21" s="491"/>
      <c r="AN21" s="491"/>
      <c r="AO21" s="491"/>
      <c r="AP21" s="491"/>
      <c r="AQ21" s="491"/>
      <c r="AR21" s="491"/>
      <c r="AS21" s="491"/>
      <c r="AT21" s="491"/>
      <c r="AU21" s="491"/>
      <c r="AV21" s="491"/>
      <c r="AW21" s="491"/>
      <c r="AX21" s="491"/>
      <c r="AY21" s="491"/>
      <c r="AZ21" s="491"/>
      <c r="BA21" s="491"/>
      <c r="BB21" s="491"/>
      <c r="BC21" s="491"/>
      <c r="BD21" s="491"/>
      <c r="BE21" s="491"/>
      <c r="BF21" s="491"/>
      <c r="BG21" s="491"/>
      <c r="BH21" s="491"/>
      <c r="BI21" s="491"/>
      <c r="BJ21" s="491"/>
      <c r="BK21" s="491"/>
      <c r="BL21" s="491"/>
      <c r="BM21" s="491"/>
      <c r="BN21" s="491"/>
      <c r="BO21" s="491"/>
      <c r="BP21" s="491"/>
      <c r="BQ21" s="491"/>
      <c r="BR21" s="491"/>
      <c r="BS21" s="491"/>
      <c r="BT21" s="491"/>
      <c r="BU21" s="491"/>
      <c r="BV21" s="491"/>
      <c r="BW21" s="491"/>
      <c r="BX21" s="491"/>
      <c r="BY21" s="491"/>
      <c r="BZ21" s="491"/>
      <c r="CA21" s="491"/>
      <c r="CB21" s="491"/>
      <c r="CC21" s="491"/>
      <c r="CD21" s="491"/>
      <c r="CE21" s="491"/>
      <c r="CF21" s="491"/>
      <c r="CG21" s="491"/>
      <c r="CH21" s="491"/>
      <c r="CI21" s="491"/>
      <c r="CJ21" s="491"/>
      <c r="CK21" s="491"/>
      <c r="CL21" s="491"/>
      <c r="CM21" s="491"/>
      <c r="CN21" s="491"/>
      <c r="CO21" s="491"/>
      <c r="CP21" s="491"/>
      <c r="CQ21" s="491"/>
      <c r="CR21" s="491"/>
      <c r="CS21" s="491"/>
      <c r="CT21" s="491"/>
      <c r="CU21" s="491"/>
      <c r="CV21" s="491"/>
      <c r="CW21" s="491"/>
      <c r="CX21" s="491"/>
      <c r="CY21" s="491"/>
      <c r="CZ21" s="491"/>
      <c r="DA21" s="491"/>
      <c r="DB21" s="491"/>
      <c r="DC21" s="491"/>
      <c r="DD21" s="491"/>
      <c r="DE21" s="491"/>
      <c r="DF21" s="491"/>
      <c r="DG21" s="491"/>
      <c r="DH21" s="491"/>
      <c r="DI21" s="491"/>
      <c r="DJ21" s="491"/>
      <c r="DK21" s="491"/>
      <c r="DL21" s="491"/>
      <c r="DM21" s="491"/>
      <c r="DN21" s="491"/>
      <c r="DO21" s="491"/>
      <c r="DP21" s="491"/>
      <c r="DQ21" s="491"/>
      <c r="DR21" s="491"/>
      <c r="DS21" s="491"/>
      <c r="DT21" s="491"/>
      <c r="DU21" s="491"/>
      <c r="DV21" s="491"/>
      <c r="DW21" s="491"/>
      <c r="DX21" s="491"/>
      <c r="DY21" s="491"/>
      <c r="DZ21" s="491"/>
      <c r="EA21" s="491"/>
      <c r="EB21" s="491"/>
      <c r="EC21" s="491"/>
      <c r="ED21" s="491"/>
      <c r="EE21" s="491"/>
      <c r="EF21" s="491"/>
      <c r="EG21" s="491"/>
      <c r="EH21" s="491"/>
      <c r="EI21" s="491"/>
      <c r="EJ21" s="491"/>
      <c r="EK21" s="491"/>
      <c r="EL21" s="491"/>
      <c r="EM21" s="491"/>
      <c r="EN21" s="491"/>
      <c r="EO21" s="491"/>
      <c r="EP21" s="491"/>
      <c r="EQ21" s="491"/>
      <c r="ER21" s="491"/>
      <c r="ES21" s="491"/>
      <c r="ET21" s="491"/>
      <c r="EU21" s="491"/>
      <c r="EV21" s="491"/>
      <c r="EW21" s="491"/>
      <c r="EX21" s="491"/>
      <c r="EY21" s="491"/>
      <c r="EZ21" s="491"/>
      <c r="FA21" s="491"/>
      <c r="FB21" s="491"/>
      <c r="FC21" s="491"/>
      <c r="FD21" s="491"/>
      <c r="FE21" s="491"/>
      <c r="FF21" s="491"/>
      <c r="FG21" s="491"/>
      <c r="FH21" s="491"/>
      <c r="FI21" s="491"/>
      <c r="FJ21" s="491"/>
      <c r="FK21" s="491"/>
      <c r="FL21" s="491"/>
      <c r="FM21" s="491"/>
      <c r="FN21" s="491"/>
      <c r="FO21" s="491"/>
      <c r="FP21" s="491"/>
      <c r="FQ21" s="491"/>
      <c r="FR21" s="491"/>
      <c r="FS21" s="491"/>
      <c r="FT21" s="491"/>
      <c r="FU21" s="491"/>
      <c r="FV21" s="491"/>
      <c r="FW21" s="491"/>
      <c r="FX21" s="491"/>
      <c r="FY21" s="491"/>
      <c r="FZ21" s="491"/>
      <c r="GA21" s="491"/>
      <c r="GB21" s="491"/>
      <c r="GC21" s="491"/>
      <c r="GD21" s="491"/>
      <c r="GE21" s="491"/>
      <c r="GF21" s="491"/>
      <c r="GG21" s="491"/>
      <c r="GH21" s="491"/>
      <c r="GI21" s="491"/>
      <c r="GJ21" s="491"/>
      <c r="GK21" s="491"/>
      <c r="GL21" s="491"/>
      <c r="GM21" s="491"/>
      <c r="GN21" s="491"/>
      <c r="GO21" s="491"/>
      <c r="GP21" s="491"/>
      <c r="GQ21" s="491"/>
      <c r="GR21" s="491"/>
      <c r="GS21" s="491"/>
      <c r="GT21" s="491"/>
      <c r="GU21" s="491"/>
      <c r="GV21" s="491"/>
      <c r="GW21" s="491"/>
      <c r="GX21" s="491"/>
      <c r="GY21" s="491"/>
      <c r="GZ21" s="491"/>
      <c r="HA21" s="491"/>
      <c r="HB21" s="491"/>
      <c r="HC21" s="491"/>
      <c r="HD21" s="491"/>
      <c r="HE21" s="491"/>
      <c r="HF21" s="491"/>
      <c r="HG21" s="491"/>
      <c r="HH21" s="491"/>
      <c r="HI21" s="491"/>
      <c r="HJ21" s="491"/>
      <c r="HK21" s="491"/>
      <c r="HL21" s="491"/>
      <c r="HM21" s="491"/>
      <c r="HN21" s="491"/>
      <c r="HO21" s="491"/>
      <c r="HP21" s="491"/>
      <c r="HQ21" s="491"/>
      <c r="HR21" s="491"/>
      <c r="HS21" s="491"/>
      <c r="HT21" s="491"/>
      <c r="HU21" s="491"/>
      <c r="HV21" s="491"/>
      <c r="HW21" s="491"/>
      <c r="HX21" s="491"/>
      <c r="HY21" s="491"/>
      <c r="HZ21" s="491"/>
      <c r="IA21" s="491"/>
      <c r="IB21" s="491"/>
      <c r="IC21" s="491"/>
      <c r="ID21" s="491"/>
      <c r="IE21" s="491"/>
      <c r="IF21" s="491"/>
      <c r="IG21" s="491"/>
      <c r="IH21" s="491"/>
      <c r="II21" s="491"/>
      <c r="IJ21" s="491"/>
      <c r="IK21" s="491"/>
      <c r="IL21" s="491"/>
      <c r="IM21" s="491"/>
      <c r="IN21" s="491"/>
      <c r="IO21" s="491"/>
      <c r="IP21" s="491"/>
      <c r="IQ21" s="491"/>
      <c r="IR21" s="491"/>
      <c r="IS21" s="491"/>
      <c r="IT21" s="491"/>
      <c r="IU21" s="491"/>
    </row>
    <row r="22" spans="1:255" ht="12.75" customHeight="1">
      <c r="A22" s="940" t="s">
        <v>1068</v>
      </c>
      <c r="B22" s="941"/>
      <c r="C22" s="941"/>
      <c r="D22" s="509"/>
      <c r="F22" s="333"/>
    </row>
    <row r="23" spans="1:255" ht="12.75" customHeight="1">
      <c r="A23" s="942" t="s">
        <v>314</v>
      </c>
      <c r="B23" s="943"/>
      <c r="C23" s="943"/>
      <c r="D23" s="499" t="s">
        <v>293</v>
      </c>
      <c r="E23" s="498"/>
      <c r="F23" s="498"/>
    </row>
    <row r="24" spans="1:255" ht="12.75" customHeight="1">
      <c r="A24" s="942" t="s">
        <v>315</v>
      </c>
      <c r="B24" s="943"/>
      <c r="C24" s="943"/>
      <c r="D24" s="499" t="s">
        <v>295</v>
      </c>
    </row>
    <row r="25" spans="1:255" ht="12.75" customHeight="1">
      <c r="A25" s="940" t="s">
        <v>1069</v>
      </c>
      <c r="B25" s="941"/>
      <c r="C25" s="941"/>
      <c r="D25" s="509"/>
      <c r="F25" s="333"/>
    </row>
    <row r="26" spans="1:255" ht="12.75" customHeight="1">
      <c r="A26" s="942" t="s">
        <v>10</v>
      </c>
      <c r="B26" s="943"/>
      <c r="C26" s="943"/>
      <c r="D26" s="525" t="s">
        <v>298</v>
      </c>
      <c r="E26" s="527"/>
      <c r="F26" s="527"/>
    </row>
    <row r="27" spans="1:255" ht="12.75" customHeight="1">
      <c r="A27" s="929" t="s">
        <v>1070</v>
      </c>
      <c r="B27" s="930"/>
      <c r="C27" s="930"/>
      <c r="D27" s="501" t="s">
        <v>299</v>
      </c>
      <c r="E27" s="510"/>
      <c r="F27" s="333"/>
    </row>
    <row r="28" spans="1:255" ht="12.75" customHeight="1">
      <c r="A28" s="929" t="s">
        <v>17</v>
      </c>
      <c r="B28" s="930"/>
      <c r="C28" s="930"/>
      <c r="D28" s="508" t="s">
        <v>300</v>
      </c>
      <c r="E28" s="512"/>
      <c r="F28" s="333"/>
    </row>
    <row r="29" spans="1:255" ht="12.75" customHeight="1" thickBot="1">
      <c r="A29" s="929" t="s">
        <v>290</v>
      </c>
      <c r="B29" s="930"/>
      <c r="C29" s="930"/>
      <c r="D29" s="511" t="s">
        <v>316</v>
      </c>
      <c r="F29" s="333"/>
    </row>
    <row r="30" spans="1:255" ht="12.75" customHeight="1" thickBot="1">
      <c r="A30" s="526" t="s">
        <v>1071</v>
      </c>
      <c r="B30" s="498"/>
      <c r="C30" s="498"/>
      <c r="D30" s="499" t="s">
        <v>317</v>
      </c>
      <c r="F30" s="333"/>
    </row>
    <row r="31" spans="1:255" ht="12.75" customHeight="1">
      <c r="A31" s="946" t="s">
        <v>296</v>
      </c>
      <c r="B31" s="947"/>
      <c r="C31" s="947"/>
      <c r="D31" s="499" t="s">
        <v>304</v>
      </c>
      <c r="F31" s="333"/>
    </row>
    <row r="32" spans="1:255" ht="12.75" customHeight="1">
      <c r="A32" s="936" t="s">
        <v>297</v>
      </c>
      <c r="B32" s="937"/>
      <c r="C32" s="937"/>
      <c r="D32" s="524" t="s">
        <v>305</v>
      </c>
      <c r="F32" s="514"/>
    </row>
    <row r="33" spans="1:4">
      <c r="B33" s="513"/>
      <c r="C33" s="513"/>
      <c r="D33" s="515" t="s">
        <v>318</v>
      </c>
    </row>
    <row r="34" spans="1:4" ht="24" customHeight="1">
      <c r="A34" s="516" t="s">
        <v>455</v>
      </c>
      <c r="B34" s="935" t="s">
        <v>1072</v>
      </c>
      <c r="C34" s="935"/>
      <c r="D34" s="935"/>
    </row>
    <row r="35" spans="1:4" ht="14.25" customHeight="1">
      <c r="A35" s="516" t="s">
        <v>457</v>
      </c>
      <c r="B35" s="935" t="s">
        <v>168</v>
      </c>
      <c r="C35" s="935"/>
      <c r="D35" s="935"/>
    </row>
    <row r="36" spans="1:4" ht="14.25" customHeight="1">
      <c r="A36" s="516" t="s">
        <v>458</v>
      </c>
      <c r="B36" s="935" t="s">
        <v>1073</v>
      </c>
      <c r="C36" s="935"/>
      <c r="D36" s="935"/>
    </row>
    <row r="37" spans="1:4" ht="14.25" customHeight="1">
      <c r="A37" s="516" t="s">
        <v>459</v>
      </c>
      <c r="B37" s="935" t="s">
        <v>1074</v>
      </c>
      <c r="C37" s="935"/>
      <c r="D37" s="935"/>
    </row>
    <row r="38" spans="1:4" ht="20.25" customHeight="1">
      <c r="A38" s="516"/>
      <c r="B38" s="490"/>
      <c r="C38" s="517"/>
      <c r="D38" s="517"/>
    </row>
    <row r="39" spans="1:4" ht="20.100000000000001" customHeight="1">
      <c r="A39" s="925" t="s">
        <v>1079</v>
      </c>
      <c r="B39" s="925"/>
      <c r="C39" s="925"/>
      <c r="D39" s="925"/>
    </row>
    <row r="40" spans="1:4">
      <c r="B40" s="928" t="s">
        <v>465</v>
      </c>
      <c r="C40" s="928"/>
      <c r="D40" s="928"/>
    </row>
    <row r="41" spans="1:4">
      <c r="A41" s="938" t="s">
        <v>306</v>
      </c>
      <c r="B41" s="939"/>
      <c r="C41" s="496"/>
      <c r="D41" s="497"/>
    </row>
    <row r="42" spans="1:4">
      <c r="A42" s="954" t="s">
        <v>307</v>
      </c>
      <c r="B42" s="955"/>
      <c r="C42" s="955"/>
      <c r="D42" s="518" t="s">
        <v>291</v>
      </c>
    </row>
    <row r="43" spans="1:4">
      <c r="A43" s="956" t="s">
        <v>308</v>
      </c>
      <c r="B43" s="957"/>
      <c r="C43" s="957"/>
      <c r="D43" s="518" t="s">
        <v>15</v>
      </c>
    </row>
    <row r="44" spans="1:4" ht="12.75" customHeight="1">
      <c r="A44" s="950" t="s">
        <v>11</v>
      </c>
      <c r="B44" s="951"/>
      <c r="C44" s="951"/>
      <c r="D44" s="519" t="s">
        <v>301</v>
      </c>
    </row>
    <row r="45" spans="1:4" ht="12.75" customHeight="1">
      <c r="A45" s="950" t="s">
        <v>16</v>
      </c>
      <c r="B45" s="951"/>
      <c r="C45" s="951"/>
      <c r="D45" s="519"/>
    </row>
    <row r="46" spans="1:4">
      <c r="A46" s="952" t="s">
        <v>1075</v>
      </c>
      <c r="B46" s="953"/>
      <c r="C46" s="953"/>
      <c r="D46" s="520"/>
    </row>
    <row r="47" spans="1:4">
      <c r="A47" s="956" t="s">
        <v>309</v>
      </c>
      <c r="B47" s="957"/>
      <c r="C47" s="957"/>
      <c r="D47" s="521" t="s">
        <v>311</v>
      </c>
    </row>
    <row r="48" spans="1:4" ht="12.75" customHeight="1">
      <c r="A48" s="954" t="s">
        <v>19</v>
      </c>
      <c r="B48" s="955"/>
      <c r="C48" s="955"/>
      <c r="D48" s="522" t="s">
        <v>294</v>
      </c>
    </row>
    <row r="49" spans="1:4" ht="12.75" customHeight="1">
      <c r="A49" s="958" t="s">
        <v>310</v>
      </c>
      <c r="B49" s="959"/>
      <c r="C49" s="959"/>
      <c r="D49" s="523" t="s">
        <v>302</v>
      </c>
    </row>
    <row r="50" spans="1:4" ht="12.75" customHeight="1">
      <c r="B50" s="960" t="s">
        <v>318</v>
      </c>
      <c r="C50" s="960"/>
      <c r="D50" s="960"/>
    </row>
    <row r="51" spans="1:4" ht="22.5" customHeight="1">
      <c r="A51" s="516" t="s">
        <v>455</v>
      </c>
      <c r="B51" s="935" t="s">
        <v>169</v>
      </c>
      <c r="C51" s="935"/>
      <c r="D51" s="935"/>
    </row>
    <row r="52" spans="1:4" ht="22.5" customHeight="1">
      <c r="A52" s="516" t="s">
        <v>457</v>
      </c>
      <c r="B52" s="935" t="s">
        <v>1076</v>
      </c>
      <c r="C52" s="935"/>
      <c r="D52" s="935"/>
    </row>
  </sheetData>
  <mergeCells count="49">
    <mergeCell ref="B51:D51"/>
    <mergeCell ref="B52:D52"/>
    <mergeCell ref="A47:C47"/>
    <mergeCell ref="A48:C48"/>
    <mergeCell ref="A49:C49"/>
    <mergeCell ref="B50:D50"/>
    <mergeCell ref="A31:C31"/>
    <mergeCell ref="B35:D35"/>
    <mergeCell ref="B34:D34"/>
    <mergeCell ref="A44:C44"/>
    <mergeCell ref="A45:C45"/>
    <mergeCell ref="A46:C46"/>
    <mergeCell ref="A41:B41"/>
    <mergeCell ref="A42:C42"/>
    <mergeCell ref="A43:C43"/>
    <mergeCell ref="B40:D40"/>
    <mergeCell ref="A27:C27"/>
    <mergeCell ref="A28:C28"/>
    <mergeCell ref="A29:C29"/>
    <mergeCell ref="A23:C23"/>
    <mergeCell ref="A24:C24"/>
    <mergeCell ref="A25:C25"/>
    <mergeCell ref="A26:C26"/>
    <mergeCell ref="A21:C21"/>
    <mergeCell ref="A22:C22"/>
    <mergeCell ref="A15:C15"/>
    <mergeCell ref="A16:C16"/>
    <mergeCell ref="A17:C17"/>
    <mergeCell ref="A18:C18"/>
    <mergeCell ref="B36:D36"/>
    <mergeCell ref="A32:C32"/>
    <mergeCell ref="B37:D37"/>
    <mergeCell ref="A6:B6"/>
    <mergeCell ref="A11:C11"/>
    <mergeCell ref="A12:C12"/>
    <mergeCell ref="A13:C13"/>
    <mergeCell ref="A14:C14"/>
    <mergeCell ref="A7:C7"/>
    <mergeCell ref="A20:C20"/>
    <mergeCell ref="A1:D1"/>
    <mergeCell ref="A2:D2"/>
    <mergeCell ref="A3:D3"/>
    <mergeCell ref="A4:D4"/>
    <mergeCell ref="A5:D5"/>
    <mergeCell ref="A39:D39"/>
    <mergeCell ref="A8:C8"/>
    <mergeCell ref="A9:C9"/>
    <mergeCell ref="A10:C10"/>
    <mergeCell ref="A19:C19"/>
  </mergeCells>
  <phoneticPr fontId="3" type="noConversion"/>
  <pageMargins left="0.75" right="0.75" top="1" bottom="1" header="0.5" footer="0.5"/>
  <pageSetup paperSize="9" scale="70"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P118"/>
  <sheetViews>
    <sheetView zoomScale="115" zoomScaleNormal="115" workbookViewId="0">
      <selection activeCell="C24" sqref="C24:D24"/>
    </sheetView>
  </sheetViews>
  <sheetFormatPr defaultColWidth="8.42578125" defaultRowHeight="12.75"/>
  <cols>
    <col min="1" max="1" width="2" style="83" customWidth="1"/>
    <col min="2" max="2" width="9.28515625" style="83" customWidth="1"/>
    <col min="3" max="3" width="11.28515625" style="98" customWidth="1"/>
    <col min="4" max="4" width="44.28515625" style="83" customWidth="1"/>
    <col min="5" max="5" width="7.28515625" style="83" customWidth="1"/>
    <col min="6" max="6" width="1.28515625" style="114" customWidth="1"/>
    <col min="7" max="7" width="7.28515625" style="83" customWidth="1"/>
    <col min="8" max="8" width="1.28515625" style="82" customWidth="1"/>
    <col min="9" max="9" width="8.42578125" style="83"/>
    <col min="10" max="10" width="1.42578125" style="83" customWidth="1"/>
    <col min="11" max="11" width="8.42578125" style="83"/>
    <col min="12" max="12" width="8" style="83" customWidth="1"/>
    <col min="13" max="16384" width="8.42578125" style="83"/>
  </cols>
  <sheetData>
    <row r="1" spans="1:16" s="684" customFormat="1" ht="46.5" customHeight="1">
      <c r="A1" s="987" t="s">
        <v>1156</v>
      </c>
      <c r="B1" s="987"/>
      <c r="C1" s="987"/>
      <c r="D1" s="987"/>
      <c r="E1" s="987"/>
      <c r="F1" s="987"/>
      <c r="G1" s="987"/>
      <c r="H1" s="987"/>
      <c r="I1" s="987"/>
      <c r="J1" s="987"/>
      <c r="K1" s="685"/>
      <c r="L1" s="685"/>
    </row>
    <row r="2" spans="1:16" ht="6" customHeight="1">
      <c r="A2" s="528"/>
      <c r="B2" s="529"/>
      <c r="C2" s="530"/>
      <c r="D2" s="530"/>
      <c r="E2" s="531"/>
      <c r="F2" s="532"/>
      <c r="G2" s="531"/>
    </row>
    <row r="3" spans="1:16" ht="25.5" customHeight="1">
      <c r="A3" s="962" t="s">
        <v>237</v>
      </c>
      <c r="B3" s="962"/>
      <c r="C3" s="962"/>
      <c r="D3" s="962"/>
      <c r="E3" s="962"/>
      <c r="F3" s="962"/>
      <c r="G3" s="962"/>
      <c r="H3" s="962"/>
      <c r="I3" s="962"/>
      <c r="J3" s="962"/>
      <c r="K3" s="366" t="s">
        <v>112</v>
      </c>
    </row>
    <row r="4" spans="1:16" ht="6.75" customHeight="1">
      <c r="A4" s="962"/>
      <c r="B4" s="962"/>
      <c r="C4" s="962"/>
      <c r="D4" s="962"/>
      <c r="E4" s="962"/>
      <c r="F4" s="962"/>
      <c r="G4" s="962"/>
      <c r="H4" s="962"/>
      <c r="I4" s="962"/>
      <c r="J4" s="962"/>
    </row>
    <row r="5" spans="1:16" ht="46.5" customHeight="1">
      <c r="A5" s="979" t="s">
        <v>1164</v>
      </c>
      <c r="B5" s="979"/>
      <c r="C5" s="979"/>
      <c r="D5" s="979"/>
      <c r="E5" s="979"/>
      <c r="F5" s="979"/>
      <c r="G5" s="979"/>
      <c r="H5" s="979"/>
      <c r="I5" s="979"/>
      <c r="J5" s="979"/>
      <c r="K5" s="366" t="s">
        <v>113</v>
      </c>
    </row>
    <row r="6" spans="1:16" ht="35.25" customHeight="1">
      <c r="A6" s="979" t="s">
        <v>1166</v>
      </c>
      <c r="B6" s="979"/>
      <c r="C6" s="979"/>
      <c r="D6" s="979"/>
      <c r="E6" s="979"/>
      <c r="F6" s="979"/>
      <c r="G6" s="979"/>
      <c r="H6" s="979"/>
      <c r="I6" s="979"/>
      <c r="J6" s="979"/>
      <c r="K6" s="366"/>
    </row>
    <row r="7" spans="1:16" ht="11.25">
      <c r="A7" s="366" t="s">
        <v>1148</v>
      </c>
      <c r="B7" s="366"/>
      <c r="C7" s="366"/>
      <c r="D7" s="366"/>
      <c r="E7" s="366"/>
      <c r="F7" s="366"/>
      <c r="G7" s="366"/>
      <c r="H7" s="366"/>
      <c r="I7" s="366"/>
      <c r="J7" s="366"/>
      <c r="K7" s="366"/>
    </row>
    <row r="8" spans="1:16" ht="26.25" customHeight="1">
      <c r="A8" s="980" t="s">
        <v>238</v>
      </c>
      <c r="B8" s="980"/>
      <c r="C8" s="980"/>
      <c r="D8" s="980"/>
      <c r="E8" s="980"/>
      <c r="F8" s="980"/>
      <c r="G8" s="980"/>
      <c r="H8" s="980"/>
      <c r="I8" s="980"/>
      <c r="J8" s="980"/>
      <c r="K8" s="366" t="s">
        <v>114</v>
      </c>
    </row>
    <row r="9" spans="1:16" ht="11.25" customHeight="1">
      <c r="A9" s="533"/>
      <c r="B9" s="533"/>
      <c r="C9" s="533"/>
      <c r="D9" s="533"/>
      <c r="E9" s="84"/>
      <c r="F9" s="534"/>
      <c r="G9" s="84"/>
    </row>
    <row r="10" spans="1:16" ht="11.25" customHeight="1">
      <c r="A10" s="85"/>
      <c r="B10" s="86"/>
      <c r="C10" s="86"/>
      <c r="D10" s="982" t="s">
        <v>465</v>
      </c>
      <c r="E10" s="982"/>
      <c r="F10" s="982"/>
      <c r="G10" s="982"/>
      <c r="H10" s="982"/>
      <c r="I10" s="982"/>
      <c r="J10" s="982"/>
    </row>
    <row r="11" spans="1:16" ht="11.25" customHeight="1">
      <c r="A11" s="87" t="s">
        <v>239</v>
      </c>
      <c r="B11" s="535"/>
      <c r="C11" s="88"/>
      <c r="D11" s="89"/>
      <c r="E11" s="689" t="s">
        <v>228</v>
      </c>
      <c r="F11" s="686"/>
      <c r="G11" s="536" t="s">
        <v>230</v>
      </c>
      <c r="H11" s="687"/>
      <c r="I11" s="717" t="s">
        <v>1036</v>
      </c>
      <c r="J11" s="537"/>
      <c r="K11"/>
      <c r="L11"/>
      <c r="M11"/>
      <c r="N11"/>
    </row>
    <row r="12" spans="1:16" ht="12.75" customHeight="1">
      <c r="A12" s="973" t="s">
        <v>84</v>
      </c>
      <c r="B12" s="974"/>
      <c r="C12" s="250"/>
      <c r="D12" s="251"/>
      <c r="E12" s="690">
        <v>18872</v>
      </c>
      <c r="F12" s="688"/>
      <c r="G12" s="701">
        <v>19163</v>
      </c>
      <c r="H12" s="688"/>
      <c r="I12" s="701">
        <v>18745</v>
      </c>
      <c r="J12" s="252"/>
      <c r="K12"/>
      <c r="L12"/>
      <c r="M12"/>
      <c r="N12"/>
    </row>
    <row r="13" spans="1:16" ht="9" customHeight="1">
      <c r="A13" s="969"/>
      <c r="B13" s="970"/>
      <c r="C13" s="91"/>
      <c r="D13" s="92"/>
      <c r="E13" s="693"/>
      <c r="F13" s="91"/>
      <c r="G13" s="702"/>
      <c r="H13" s="106"/>
      <c r="I13" s="705"/>
      <c r="J13" s="538"/>
      <c r="K13"/>
      <c r="L13"/>
      <c r="M13"/>
      <c r="N13"/>
    </row>
    <row r="14" spans="1:16" ht="12.75" customHeight="1">
      <c r="A14" s="975" t="s">
        <v>241</v>
      </c>
      <c r="B14" s="976"/>
      <c r="C14" s="963" t="s">
        <v>242</v>
      </c>
      <c r="D14" s="981"/>
      <c r="E14" s="707">
        <v>3</v>
      </c>
      <c r="F14" s="683"/>
      <c r="G14" s="708">
        <v>4</v>
      </c>
      <c r="H14" s="683"/>
      <c r="I14" s="708" t="s">
        <v>1165</v>
      </c>
      <c r="J14" s="538"/>
      <c r="K14"/>
      <c r="L14" s="716"/>
      <c r="M14" s="716"/>
      <c r="N14" s="716"/>
      <c r="O14" s="716"/>
      <c r="P14" s="716"/>
    </row>
    <row r="15" spans="1:16" ht="9" customHeight="1">
      <c r="A15" s="971"/>
      <c r="B15" s="972"/>
      <c r="C15" s="93"/>
      <c r="D15" s="94"/>
      <c r="E15" s="694"/>
      <c r="F15" s="682"/>
      <c r="G15" s="703"/>
      <c r="H15" s="682"/>
      <c r="I15" s="703"/>
      <c r="J15" s="538"/>
      <c r="K15"/>
      <c r="L15"/>
      <c r="M15"/>
      <c r="N15"/>
    </row>
    <row r="16" spans="1:16" ht="12.75" customHeight="1">
      <c r="A16" s="967" t="s">
        <v>243</v>
      </c>
      <c r="B16" s="968"/>
      <c r="C16" s="977" t="s">
        <v>244</v>
      </c>
      <c r="D16" s="978"/>
      <c r="E16" s="695">
        <v>938</v>
      </c>
      <c r="F16" s="692"/>
      <c r="G16" s="704">
        <v>958</v>
      </c>
      <c r="H16" s="692"/>
      <c r="I16" s="704">
        <v>1065</v>
      </c>
      <c r="J16" s="538"/>
      <c r="K16"/>
      <c r="L16"/>
      <c r="M16"/>
      <c r="N16"/>
    </row>
    <row r="17" spans="1:14" ht="6" customHeight="1">
      <c r="A17" s="969"/>
      <c r="B17" s="970"/>
      <c r="C17" s="95"/>
      <c r="D17" s="96"/>
      <c r="E17" s="696"/>
      <c r="F17" s="541"/>
      <c r="G17" s="539"/>
      <c r="H17" s="541"/>
      <c r="I17" s="705"/>
      <c r="J17" s="538"/>
      <c r="K17"/>
      <c r="L17"/>
      <c r="M17"/>
      <c r="N17"/>
    </row>
    <row r="18" spans="1:14" ht="12.75" customHeight="1">
      <c r="A18" s="969"/>
      <c r="B18" s="970"/>
      <c r="C18" s="963" t="s">
        <v>245</v>
      </c>
      <c r="D18" s="964"/>
      <c r="E18" s="697">
        <v>1235</v>
      </c>
      <c r="F18" s="683"/>
      <c r="G18" s="705">
        <v>1216</v>
      </c>
      <c r="H18" s="683"/>
      <c r="I18" s="705">
        <v>1086</v>
      </c>
      <c r="J18" s="538"/>
      <c r="K18"/>
      <c r="L18"/>
      <c r="M18"/>
      <c r="N18"/>
    </row>
    <row r="19" spans="1:14" ht="12.75" customHeight="1">
      <c r="A19" s="969"/>
      <c r="B19" s="970"/>
      <c r="C19" s="963" t="s">
        <v>246</v>
      </c>
      <c r="D19" s="964"/>
      <c r="E19" s="697">
        <v>163</v>
      </c>
      <c r="F19" s="683"/>
      <c r="G19" s="705">
        <v>148</v>
      </c>
      <c r="H19" s="683"/>
      <c r="I19" s="705">
        <v>138</v>
      </c>
      <c r="J19" s="538"/>
      <c r="K19"/>
      <c r="L19"/>
      <c r="M19"/>
      <c r="N19"/>
    </row>
    <row r="20" spans="1:14" ht="12.75" customHeight="1">
      <c r="A20" s="969"/>
      <c r="B20" s="970"/>
      <c r="C20" s="963" t="s">
        <v>247</v>
      </c>
      <c r="D20" s="964"/>
      <c r="E20" s="697">
        <v>248</v>
      </c>
      <c r="F20" s="683"/>
      <c r="G20" s="705">
        <v>206</v>
      </c>
      <c r="H20" s="683"/>
      <c r="I20" s="705">
        <v>184</v>
      </c>
      <c r="J20" s="538"/>
      <c r="K20"/>
      <c r="L20"/>
      <c r="M20"/>
      <c r="N20"/>
    </row>
    <row r="21" spans="1:14" ht="12.75" customHeight="1">
      <c r="A21" s="969"/>
      <c r="B21" s="970"/>
      <c r="C21" s="963" t="s">
        <v>248</v>
      </c>
      <c r="D21" s="964"/>
      <c r="E21" s="697">
        <v>235</v>
      </c>
      <c r="F21" s="683"/>
      <c r="G21" s="705">
        <v>147</v>
      </c>
      <c r="H21" s="683"/>
      <c r="I21" s="705">
        <v>99</v>
      </c>
      <c r="J21" s="538"/>
      <c r="K21"/>
      <c r="L21"/>
      <c r="M21"/>
      <c r="N21"/>
    </row>
    <row r="22" spans="1:14" ht="12.75" customHeight="1">
      <c r="A22" s="969"/>
      <c r="B22" s="970"/>
      <c r="C22" s="963" t="s">
        <v>249</v>
      </c>
      <c r="D22" s="964"/>
      <c r="E22" s="697">
        <v>447</v>
      </c>
      <c r="F22" s="683"/>
      <c r="G22" s="705">
        <v>357</v>
      </c>
      <c r="H22" s="683"/>
      <c r="I22" s="705">
        <v>250</v>
      </c>
      <c r="J22" s="538"/>
      <c r="K22"/>
      <c r="L22"/>
      <c r="M22"/>
      <c r="N22"/>
    </row>
    <row r="23" spans="1:14" ht="12.75" customHeight="1">
      <c r="A23" s="969"/>
      <c r="B23" s="970"/>
      <c r="C23" s="963" t="s">
        <v>250</v>
      </c>
      <c r="D23" s="964"/>
      <c r="E23" s="698">
        <v>97</v>
      </c>
      <c r="F23" s="683"/>
      <c r="G23" s="705">
        <v>78</v>
      </c>
      <c r="H23" s="683"/>
      <c r="I23" s="705">
        <v>79</v>
      </c>
      <c r="J23" s="538"/>
      <c r="K23"/>
      <c r="L23"/>
      <c r="M23"/>
      <c r="N23"/>
    </row>
    <row r="24" spans="1:14" ht="12.75" customHeight="1">
      <c r="A24" s="969"/>
      <c r="B24" s="970"/>
      <c r="C24" s="963" t="s">
        <v>251</v>
      </c>
      <c r="D24" s="964"/>
      <c r="E24" s="697">
        <v>2085</v>
      </c>
      <c r="F24" s="683"/>
      <c r="G24" s="705">
        <v>2362</v>
      </c>
      <c r="H24" s="683"/>
      <c r="I24" s="705">
        <v>2976</v>
      </c>
      <c r="J24" s="542"/>
      <c r="K24"/>
      <c r="L24"/>
      <c r="M24"/>
      <c r="N24"/>
    </row>
    <row r="25" spans="1:14" ht="12.75" customHeight="1">
      <c r="A25" s="969"/>
      <c r="B25" s="970"/>
      <c r="C25" s="963" t="s">
        <v>1154</v>
      </c>
      <c r="D25" s="964"/>
      <c r="E25" s="697">
        <v>2474</v>
      </c>
      <c r="F25" s="683"/>
      <c r="G25" s="705">
        <v>2262</v>
      </c>
      <c r="H25" s="683"/>
      <c r="I25" s="705">
        <v>2022</v>
      </c>
      <c r="J25" s="542"/>
      <c r="K25"/>
      <c r="L25"/>
      <c r="M25"/>
      <c r="N25"/>
    </row>
    <row r="26" spans="1:14" ht="9" customHeight="1">
      <c r="A26" s="971"/>
      <c r="B26" s="972"/>
      <c r="C26" s="983"/>
      <c r="D26" s="984"/>
      <c r="E26" s="699"/>
      <c r="F26" s="97"/>
      <c r="G26" s="706"/>
      <c r="H26" s="97"/>
      <c r="I26" s="706"/>
      <c r="J26" s="543"/>
      <c r="K26"/>
      <c r="L26"/>
      <c r="M26"/>
      <c r="N26"/>
    </row>
    <row r="27" spans="1:14" ht="12.75" customHeight="1">
      <c r="A27" s="967" t="s">
        <v>252</v>
      </c>
      <c r="B27" s="968"/>
      <c r="C27" s="977" t="s">
        <v>1155</v>
      </c>
      <c r="D27" s="978"/>
      <c r="E27" s="697">
        <v>359</v>
      </c>
      <c r="F27" s="683"/>
      <c r="G27" s="705">
        <v>352</v>
      </c>
      <c r="H27" s="683"/>
      <c r="I27" s="705">
        <v>363</v>
      </c>
      <c r="J27" s="538"/>
      <c r="K27"/>
      <c r="L27"/>
      <c r="M27"/>
      <c r="N27"/>
    </row>
    <row r="28" spans="1:14" ht="9" customHeight="1">
      <c r="A28" s="971"/>
      <c r="B28" s="972"/>
      <c r="C28" s="983"/>
      <c r="D28" s="984"/>
      <c r="E28" s="700"/>
      <c r="F28" s="545"/>
      <c r="G28" s="544"/>
      <c r="H28" s="545"/>
      <c r="I28" s="718"/>
      <c r="J28" s="546"/>
      <c r="K28"/>
      <c r="L28"/>
      <c r="M28"/>
      <c r="N28"/>
    </row>
    <row r="29" spans="1:14" ht="12.75" customHeight="1">
      <c r="A29" s="967" t="s">
        <v>253</v>
      </c>
      <c r="B29" s="968"/>
      <c r="C29" s="977" t="s">
        <v>254</v>
      </c>
      <c r="D29" s="978"/>
      <c r="E29" s="695">
        <v>1702</v>
      </c>
      <c r="F29" s="683"/>
      <c r="G29" s="705">
        <v>1834</v>
      </c>
      <c r="H29" s="683"/>
      <c r="I29" s="705">
        <v>1123</v>
      </c>
      <c r="J29" s="538"/>
      <c r="K29"/>
      <c r="L29"/>
      <c r="M29"/>
      <c r="N29"/>
    </row>
    <row r="30" spans="1:14" ht="9" customHeight="1">
      <c r="A30" s="971"/>
      <c r="B30" s="972"/>
      <c r="C30" s="983"/>
      <c r="D30" s="984"/>
      <c r="E30" s="700"/>
      <c r="F30" s="545"/>
      <c r="G30" s="544"/>
      <c r="H30" s="545"/>
      <c r="I30" s="718"/>
      <c r="J30" s="546"/>
      <c r="K30"/>
      <c r="L30"/>
      <c r="M30"/>
      <c r="N30"/>
    </row>
    <row r="31" spans="1:14" ht="12.75" customHeight="1">
      <c r="A31" s="967" t="s">
        <v>255</v>
      </c>
      <c r="B31" s="968"/>
      <c r="C31" s="977" t="s">
        <v>256</v>
      </c>
      <c r="D31" s="978"/>
      <c r="E31" s="695">
        <v>650</v>
      </c>
      <c r="F31" s="683"/>
      <c r="G31" s="705">
        <v>366</v>
      </c>
      <c r="H31" s="683"/>
      <c r="I31" s="705">
        <v>423</v>
      </c>
      <c r="J31" s="542"/>
      <c r="K31"/>
      <c r="L31"/>
      <c r="M31"/>
      <c r="N31"/>
    </row>
    <row r="32" spans="1:14" ht="9" customHeight="1">
      <c r="A32" s="971"/>
      <c r="B32" s="972"/>
      <c r="C32" s="983"/>
      <c r="D32" s="984"/>
      <c r="E32" s="700"/>
      <c r="F32" s="545"/>
      <c r="G32" s="544"/>
      <c r="H32" s="545"/>
      <c r="I32" s="718"/>
      <c r="J32" s="546"/>
      <c r="K32"/>
      <c r="L32"/>
      <c r="M32"/>
      <c r="N32"/>
    </row>
    <row r="33" spans="1:14" ht="12.75" customHeight="1">
      <c r="A33" s="967" t="s">
        <v>257</v>
      </c>
      <c r="B33" s="968"/>
      <c r="C33" s="977" t="s">
        <v>258</v>
      </c>
      <c r="D33" s="978"/>
      <c r="E33" s="695">
        <v>246</v>
      </c>
      <c r="F33" s="683"/>
      <c r="G33" s="705">
        <v>261</v>
      </c>
      <c r="H33" s="683"/>
      <c r="I33" s="705">
        <v>250</v>
      </c>
      <c r="J33" s="538"/>
      <c r="K33"/>
      <c r="L33"/>
      <c r="M33"/>
      <c r="N33"/>
    </row>
    <row r="34" spans="1:14" ht="12.75" customHeight="1">
      <c r="A34" s="969"/>
      <c r="B34" s="970"/>
      <c r="C34" s="963" t="s">
        <v>259</v>
      </c>
      <c r="D34" s="964"/>
      <c r="E34" s="697">
        <v>55</v>
      </c>
      <c r="F34" s="683"/>
      <c r="G34" s="705">
        <v>31</v>
      </c>
      <c r="H34" s="683"/>
      <c r="I34" s="705">
        <v>34</v>
      </c>
      <c r="J34" s="538"/>
      <c r="K34"/>
      <c r="L34"/>
      <c r="M34"/>
      <c r="N34"/>
    </row>
    <row r="35" spans="1:14" ht="12.75" customHeight="1">
      <c r="A35" s="969"/>
      <c r="B35" s="970"/>
      <c r="C35" s="963" t="s">
        <v>260</v>
      </c>
      <c r="D35" s="964"/>
      <c r="E35" s="697">
        <v>54</v>
      </c>
      <c r="F35" s="683"/>
      <c r="G35" s="705">
        <v>54</v>
      </c>
      <c r="H35" s="683"/>
      <c r="I35" s="705">
        <v>102</v>
      </c>
      <c r="J35" s="538"/>
      <c r="K35"/>
      <c r="L35"/>
      <c r="M35"/>
      <c r="N35"/>
    </row>
    <row r="36" spans="1:14" ht="12.75" customHeight="1">
      <c r="A36" s="969"/>
      <c r="B36" s="970"/>
      <c r="C36" s="963" t="s">
        <v>261</v>
      </c>
      <c r="D36" s="964"/>
      <c r="E36" s="697">
        <v>785</v>
      </c>
      <c r="F36" s="683"/>
      <c r="G36" s="705">
        <v>869</v>
      </c>
      <c r="H36" s="683"/>
      <c r="I36" s="705">
        <v>856</v>
      </c>
      <c r="J36" s="538"/>
      <c r="K36"/>
      <c r="L36"/>
      <c r="M36"/>
      <c r="N36"/>
    </row>
    <row r="37" spans="1:14" ht="12.75" customHeight="1">
      <c r="A37" s="969"/>
      <c r="B37" s="970"/>
      <c r="C37" s="963" t="s">
        <v>262</v>
      </c>
      <c r="D37" s="964"/>
      <c r="E37" s="697">
        <v>1</v>
      </c>
      <c r="F37" s="683"/>
      <c r="G37" s="708">
        <v>3</v>
      </c>
      <c r="H37" s="683"/>
      <c r="I37" s="708">
        <v>4</v>
      </c>
      <c r="J37" s="538"/>
      <c r="K37"/>
      <c r="L37"/>
      <c r="M37"/>
      <c r="N37"/>
    </row>
    <row r="38" spans="1:14" ht="12.75" customHeight="1">
      <c r="A38" s="969"/>
      <c r="B38" s="970"/>
      <c r="C38" s="963" t="s">
        <v>263</v>
      </c>
      <c r="D38" s="964"/>
      <c r="E38" s="697">
        <v>773</v>
      </c>
      <c r="F38" s="683"/>
      <c r="G38" s="705">
        <v>833</v>
      </c>
      <c r="H38" s="683"/>
      <c r="I38" s="705">
        <v>897</v>
      </c>
      <c r="J38" s="538"/>
      <c r="K38"/>
      <c r="L38"/>
      <c r="M38"/>
      <c r="N38"/>
    </row>
    <row r="39" spans="1:14" ht="9" customHeight="1">
      <c r="A39" s="971"/>
      <c r="B39" s="972"/>
      <c r="C39" s="97"/>
      <c r="D39" s="547"/>
      <c r="E39" s="700"/>
      <c r="F39" s="544"/>
      <c r="G39" s="544"/>
      <c r="H39" s="544"/>
      <c r="I39" s="718"/>
      <c r="J39" s="546"/>
      <c r="K39"/>
      <c r="L39"/>
      <c r="M39"/>
      <c r="N39"/>
    </row>
    <row r="40" spans="1:14" ht="12.75" customHeight="1">
      <c r="A40" s="967" t="s">
        <v>264</v>
      </c>
      <c r="B40" s="968"/>
      <c r="C40" s="977" t="s">
        <v>265</v>
      </c>
      <c r="D40" s="978"/>
      <c r="E40" s="696"/>
      <c r="F40" s="540"/>
      <c r="G40" s="539"/>
      <c r="H40" s="540"/>
      <c r="I40" s="719"/>
      <c r="J40" s="538"/>
      <c r="K40"/>
      <c r="L40"/>
      <c r="M40"/>
      <c r="N40"/>
    </row>
    <row r="41" spans="1:14" ht="12.75" customHeight="1">
      <c r="A41" s="975" t="s">
        <v>266</v>
      </c>
      <c r="B41" s="976"/>
      <c r="C41" s="963" t="s">
        <v>1157</v>
      </c>
      <c r="D41" s="964"/>
      <c r="E41" s="697">
        <v>4149</v>
      </c>
      <c r="F41" s="683"/>
      <c r="G41" s="705">
        <v>4620</v>
      </c>
      <c r="H41" s="683"/>
      <c r="I41" s="705">
        <v>4410</v>
      </c>
      <c r="J41" s="538"/>
      <c r="K41"/>
      <c r="L41"/>
      <c r="M41"/>
      <c r="N41"/>
    </row>
    <row r="42" spans="1:14" ht="4.5" customHeight="1">
      <c r="A42" s="975"/>
      <c r="B42" s="976"/>
      <c r="E42" s="696"/>
      <c r="F42" s="539"/>
      <c r="G42" s="539"/>
      <c r="H42" s="539"/>
      <c r="I42" s="705"/>
      <c r="J42" s="538"/>
      <c r="K42"/>
      <c r="L42"/>
      <c r="M42"/>
      <c r="N42"/>
    </row>
    <row r="43" spans="1:14" ht="3" customHeight="1">
      <c r="A43" s="969"/>
      <c r="B43" s="970"/>
      <c r="C43" s="985"/>
      <c r="D43" s="986"/>
      <c r="E43" s="696"/>
      <c r="F43" s="539"/>
      <c r="G43" s="539"/>
      <c r="H43" s="539"/>
      <c r="I43" s="705"/>
      <c r="J43" s="538"/>
      <c r="K43"/>
      <c r="L43"/>
      <c r="M43"/>
      <c r="N43"/>
    </row>
    <row r="44" spans="1:14" ht="11.1" customHeight="1">
      <c r="A44" s="969"/>
      <c r="B44" s="970"/>
      <c r="C44" s="963" t="s">
        <v>267</v>
      </c>
      <c r="D44" s="964"/>
      <c r="E44" s="709">
        <v>774</v>
      </c>
      <c r="F44" s="683"/>
      <c r="G44" s="710">
        <v>690</v>
      </c>
      <c r="H44" s="683"/>
      <c r="I44" s="720">
        <v>730</v>
      </c>
      <c r="J44" s="538"/>
      <c r="K44"/>
      <c r="L44"/>
      <c r="M44"/>
      <c r="N44"/>
    </row>
    <row r="45" spans="1:14" ht="11.1" customHeight="1">
      <c r="A45" s="969"/>
      <c r="B45" s="970"/>
      <c r="C45" s="963" t="s">
        <v>268</v>
      </c>
      <c r="D45" s="964"/>
      <c r="E45" s="709">
        <v>1400</v>
      </c>
      <c r="F45" s="683"/>
      <c r="G45" s="710">
        <v>1512</v>
      </c>
      <c r="H45" s="683"/>
      <c r="I45" s="720">
        <v>1655</v>
      </c>
      <c r="J45" s="538"/>
      <c r="K45"/>
      <c r="L45"/>
      <c r="M45"/>
      <c r="N45"/>
    </row>
    <row r="46" spans="1:14" ht="6" customHeight="1">
      <c r="A46" s="965"/>
      <c r="B46" s="966"/>
      <c r="C46" s="99"/>
      <c r="D46" s="100"/>
      <c r="E46" s="691"/>
      <c r="F46" s="101"/>
      <c r="G46" s="102"/>
      <c r="H46" s="548"/>
      <c r="I46" s="721"/>
      <c r="J46" s="549"/>
      <c r="K46"/>
      <c r="L46"/>
      <c r="M46"/>
      <c r="N46"/>
    </row>
    <row r="47" spans="1:14" ht="15.75" customHeight="1">
      <c r="A47" s="103"/>
      <c r="B47" s="103"/>
      <c r="C47" s="988" t="s">
        <v>166</v>
      </c>
      <c r="D47" s="988"/>
      <c r="E47" s="988"/>
      <c r="F47" s="988"/>
      <c r="G47" s="988"/>
      <c r="H47" s="988"/>
      <c r="I47" s="988"/>
      <c r="J47" s="988"/>
      <c r="K47"/>
      <c r="L47"/>
      <c r="M47"/>
      <c r="N47"/>
    </row>
    <row r="48" spans="1:14" ht="6.75" customHeight="1">
      <c r="A48" s="550"/>
      <c r="B48" s="551"/>
      <c r="C48" s="551"/>
      <c r="D48" s="551"/>
      <c r="E48" s="551"/>
      <c r="F48" s="551"/>
      <c r="G48" s="551"/>
      <c r="H48" s="551"/>
      <c r="I48" s="552"/>
      <c r="J48" s="552"/>
      <c r="K48"/>
      <c r="L48"/>
      <c r="M48"/>
      <c r="N48"/>
    </row>
    <row r="49" spans="1:11" ht="13.5" customHeight="1">
      <c r="A49" s="550" t="s">
        <v>455</v>
      </c>
      <c r="B49" s="961" t="s">
        <v>399</v>
      </c>
      <c r="C49" s="961"/>
      <c r="D49" s="961"/>
      <c r="E49" s="961"/>
      <c r="F49" s="961"/>
      <c r="G49" s="961"/>
      <c r="H49" s="961"/>
      <c r="I49" s="961"/>
      <c r="J49" s="961"/>
      <c r="K49" s="681"/>
    </row>
    <row r="50" spans="1:11" ht="6" customHeight="1">
      <c r="A50" s="550"/>
      <c r="B50" s="553"/>
      <c r="C50" s="553"/>
      <c r="D50" s="553"/>
      <c r="E50" s="553"/>
      <c r="F50" s="553"/>
      <c r="G50" s="555"/>
      <c r="H50" s="554"/>
      <c r="I50" s="552"/>
      <c r="J50" s="552"/>
      <c r="K50" s="681"/>
    </row>
    <row r="51" spans="1:11" ht="22.5" customHeight="1">
      <c r="A51" s="550" t="s">
        <v>457</v>
      </c>
      <c r="B51" s="961" t="s">
        <v>269</v>
      </c>
      <c r="C51" s="961"/>
      <c r="D51" s="961"/>
      <c r="E51" s="961"/>
      <c r="F51" s="961"/>
      <c r="G51" s="961"/>
      <c r="H51" s="961"/>
      <c r="I51" s="961"/>
      <c r="J51" s="961"/>
      <c r="K51" s="681"/>
    </row>
    <row r="52" spans="1:11" ht="6.75" customHeight="1">
      <c r="A52" s="550"/>
      <c r="B52" s="555"/>
      <c r="C52" s="555"/>
      <c r="D52" s="555"/>
      <c r="E52" s="555"/>
      <c r="F52" s="555"/>
      <c r="G52" s="555"/>
      <c r="H52" s="554"/>
      <c r="I52" s="552"/>
      <c r="J52" s="552"/>
      <c r="K52" s="681"/>
    </row>
    <row r="53" spans="1:11" ht="11.25">
      <c r="A53" s="104"/>
      <c r="B53" s="556"/>
      <c r="C53" s="556"/>
      <c r="D53" s="556"/>
      <c r="E53" s="556"/>
      <c r="F53" s="556"/>
      <c r="G53" s="556"/>
      <c r="H53" s="556"/>
    </row>
    <row r="54" spans="1:11">
      <c r="A54" s="103"/>
      <c r="B54" s="103"/>
      <c r="C54" s="105"/>
      <c r="D54" s="105"/>
      <c r="E54" s="106"/>
      <c r="F54" s="107"/>
      <c r="G54" s="106"/>
      <c r="H54" s="106"/>
    </row>
    <row r="55" spans="1:11">
      <c r="A55" s="103"/>
      <c r="B55" s="103"/>
      <c r="C55" s="105"/>
      <c r="D55" s="105"/>
      <c r="E55" s="106"/>
      <c r="F55" s="107"/>
      <c r="G55" s="106"/>
      <c r="H55" s="106"/>
    </row>
    <row r="56" spans="1:11" ht="11.25">
      <c r="A56" s="103"/>
      <c r="B56" s="103"/>
      <c r="C56" s="105"/>
      <c r="D56" s="104"/>
      <c r="E56" s="108"/>
      <c r="F56" s="108"/>
      <c r="G56" s="108"/>
      <c r="H56" s="108"/>
    </row>
    <row r="57" spans="1:11" ht="11.25">
      <c r="A57" s="103"/>
      <c r="B57" s="103"/>
      <c r="C57" s="105"/>
      <c r="D57" s="104"/>
      <c r="E57" s="108"/>
      <c r="F57" s="108"/>
      <c r="G57" s="108"/>
      <c r="H57" s="108"/>
    </row>
    <row r="58" spans="1:11">
      <c r="A58" s="103"/>
      <c r="B58" s="103"/>
      <c r="C58" s="105"/>
      <c r="D58" s="105"/>
      <c r="E58" s="106"/>
      <c r="F58" s="107"/>
      <c r="G58" s="106"/>
      <c r="H58" s="106"/>
    </row>
    <row r="59" spans="1:11">
      <c r="A59" s="103"/>
      <c r="B59" s="103"/>
      <c r="C59" s="105"/>
      <c r="D59" s="105"/>
      <c r="E59" s="106"/>
      <c r="F59" s="107"/>
      <c r="G59" s="106"/>
      <c r="H59" s="106"/>
    </row>
    <row r="60" spans="1:11">
      <c r="A60" s="103"/>
      <c r="B60" s="103"/>
      <c r="C60" s="105"/>
      <c r="D60" s="105"/>
      <c r="E60" s="109"/>
      <c r="F60" s="110"/>
      <c r="G60" s="109"/>
      <c r="H60" s="106"/>
    </row>
    <row r="61" spans="1:11">
      <c r="A61" s="103"/>
      <c r="B61" s="103"/>
      <c r="C61" s="105"/>
      <c r="D61" s="105"/>
      <c r="E61" s="109"/>
      <c r="F61" s="111"/>
      <c r="G61" s="109"/>
      <c r="H61" s="106"/>
    </row>
    <row r="62" spans="1:11">
      <c r="A62" s="103"/>
      <c r="B62" s="103"/>
      <c r="C62" s="105"/>
      <c r="D62" s="105"/>
      <c r="E62" s="109"/>
      <c r="F62" s="111"/>
      <c r="G62" s="109"/>
      <c r="H62" s="106"/>
    </row>
    <row r="63" spans="1:11">
      <c r="A63" s="103"/>
      <c r="B63" s="103"/>
      <c r="C63" s="105"/>
      <c r="D63" s="105"/>
      <c r="E63" s="84"/>
      <c r="F63" s="111"/>
      <c r="G63" s="84"/>
    </row>
    <row r="64" spans="1:11">
      <c r="A64" s="103"/>
      <c r="B64" s="103"/>
      <c r="C64" s="105"/>
      <c r="D64" s="105"/>
      <c r="E64" s="84"/>
      <c r="F64" s="111"/>
      <c r="G64" s="84"/>
    </row>
    <row r="65" spans="1:7">
      <c r="A65" s="103"/>
      <c r="B65" s="103"/>
      <c r="C65" s="105"/>
      <c r="D65" s="105"/>
      <c r="E65" s="84"/>
      <c r="F65" s="111"/>
      <c r="G65" s="84"/>
    </row>
    <row r="66" spans="1:7">
      <c r="A66" s="103"/>
      <c r="B66" s="105"/>
      <c r="C66" s="105"/>
      <c r="D66" s="105"/>
      <c r="E66" s="84"/>
      <c r="F66" s="112"/>
      <c r="G66" s="84"/>
    </row>
    <row r="67" spans="1:7">
      <c r="A67" s="113"/>
      <c r="B67" s="105"/>
      <c r="C67" s="105"/>
      <c r="D67" s="105"/>
      <c r="E67" s="84"/>
      <c r="F67" s="112"/>
      <c r="G67" s="84"/>
    </row>
    <row r="68" spans="1:7">
      <c r="A68" s="103"/>
      <c r="B68" s="103"/>
      <c r="C68" s="105"/>
      <c r="D68" s="105"/>
      <c r="E68" s="84"/>
      <c r="F68" s="111"/>
      <c r="G68" s="84"/>
    </row>
    <row r="69" spans="1:7">
      <c r="A69" s="103"/>
      <c r="B69" s="103"/>
      <c r="C69" s="105"/>
      <c r="D69" s="105"/>
      <c r="E69" s="84"/>
      <c r="F69" s="111"/>
      <c r="G69" s="84"/>
    </row>
    <row r="70" spans="1:7">
      <c r="A70" s="103"/>
      <c r="B70" s="103"/>
      <c r="C70" s="105"/>
      <c r="D70" s="105"/>
      <c r="E70" s="84"/>
      <c r="F70" s="111"/>
      <c r="G70" s="84"/>
    </row>
    <row r="71" spans="1:7">
      <c r="A71" s="103"/>
      <c r="B71" s="103"/>
      <c r="C71" s="105"/>
      <c r="D71" s="105"/>
      <c r="E71" s="84"/>
      <c r="F71" s="111"/>
      <c r="G71" s="84"/>
    </row>
    <row r="72" spans="1:7">
      <c r="A72" s="103"/>
      <c r="B72" s="103"/>
      <c r="C72" s="105"/>
      <c r="D72" s="105"/>
      <c r="E72" s="84"/>
      <c r="F72" s="111"/>
      <c r="G72" s="84"/>
    </row>
    <row r="73" spans="1:7">
      <c r="A73" s="103"/>
      <c r="B73" s="103"/>
      <c r="C73" s="105"/>
      <c r="D73" s="105"/>
      <c r="E73" s="84"/>
      <c r="F73" s="111"/>
      <c r="G73" s="84"/>
    </row>
    <row r="74" spans="1:7">
      <c r="A74" s="103"/>
      <c r="B74" s="103"/>
      <c r="C74" s="105"/>
      <c r="D74" s="105"/>
      <c r="E74" s="84"/>
      <c r="F74" s="111"/>
      <c r="G74" s="84"/>
    </row>
    <row r="75" spans="1:7">
      <c r="A75" s="103"/>
      <c r="B75" s="103"/>
      <c r="C75" s="105"/>
      <c r="D75" s="105"/>
      <c r="E75" s="84"/>
      <c r="F75" s="111"/>
      <c r="G75" s="84"/>
    </row>
    <row r="76" spans="1:7">
      <c r="A76" s="103"/>
      <c r="B76" s="103"/>
      <c r="C76" s="105"/>
      <c r="D76" s="105"/>
      <c r="E76" s="84"/>
      <c r="F76" s="111"/>
      <c r="G76" s="84"/>
    </row>
    <row r="77" spans="1:7">
      <c r="A77" s="103"/>
      <c r="B77" s="103"/>
      <c r="C77" s="105"/>
      <c r="D77" s="105"/>
      <c r="E77" s="84"/>
      <c r="F77" s="111"/>
      <c r="G77" s="84"/>
    </row>
    <row r="78" spans="1:7">
      <c r="A78" s="103"/>
      <c r="B78" s="103"/>
      <c r="C78" s="105"/>
      <c r="D78" s="105"/>
      <c r="E78" s="84"/>
      <c r="F78" s="111"/>
      <c r="G78" s="84"/>
    </row>
    <row r="79" spans="1:7">
      <c r="A79" s="103"/>
      <c r="E79" s="84"/>
      <c r="G79" s="84"/>
    </row>
    <row r="80" spans="1:7">
      <c r="E80" s="84"/>
      <c r="G80" s="84"/>
    </row>
    <row r="81" spans="5:7">
      <c r="E81" s="84"/>
      <c r="G81" s="84"/>
    </row>
    <row r="82" spans="5:7">
      <c r="E82" s="84"/>
      <c r="G82" s="84"/>
    </row>
    <row r="83" spans="5:7">
      <c r="E83" s="84"/>
      <c r="G83" s="84"/>
    </row>
    <row r="84" spans="5:7" ht="40.5" customHeight="1">
      <c r="E84" s="84"/>
      <c r="G84" s="84"/>
    </row>
    <row r="85" spans="5:7">
      <c r="E85" s="84"/>
      <c r="G85" s="84"/>
    </row>
    <row r="86" spans="5:7">
      <c r="E86" s="84"/>
      <c r="G86" s="84"/>
    </row>
    <row r="87" spans="5:7">
      <c r="E87" s="84"/>
      <c r="G87" s="84"/>
    </row>
    <row r="88" spans="5:7" ht="5.25" customHeight="1">
      <c r="E88" s="84"/>
      <c r="G88" s="84"/>
    </row>
    <row r="89" spans="5:7" ht="12.2" customHeight="1">
      <c r="E89" s="84"/>
      <c r="G89" s="84"/>
    </row>
    <row r="90" spans="5:7">
      <c r="E90" s="84"/>
      <c r="G90" s="84"/>
    </row>
    <row r="91" spans="5:7">
      <c r="E91" s="84"/>
      <c r="G91" s="84"/>
    </row>
    <row r="92" spans="5:7">
      <c r="E92" s="84"/>
      <c r="G92" s="84"/>
    </row>
    <row r="93" spans="5:7">
      <c r="E93" s="84"/>
      <c r="G93" s="84"/>
    </row>
    <row r="94" spans="5:7">
      <c r="E94" s="84"/>
      <c r="G94" s="84"/>
    </row>
    <row r="95" spans="5:7">
      <c r="E95" s="84"/>
      <c r="G95" s="84"/>
    </row>
    <row r="96" spans="5:7">
      <c r="E96" s="84"/>
      <c r="G96" s="84"/>
    </row>
    <row r="97" spans="5:7">
      <c r="E97" s="84"/>
      <c r="G97" s="84"/>
    </row>
    <row r="98" spans="5:7" ht="11.25" customHeight="1">
      <c r="E98" s="84"/>
      <c r="G98" s="84"/>
    </row>
    <row r="99" spans="5:7" ht="15.75" customHeight="1">
      <c r="E99" s="84"/>
      <c r="G99" s="84"/>
    </row>
    <row r="100" spans="5:7" ht="12.2" customHeight="1">
      <c r="E100" s="84"/>
      <c r="G100" s="84"/>
    </row>
    <row r="101" spans="5:7">
      <c r="E101" s="84"/>
      <c r="G101" s="84"/>
    </row>
    <row r="102" spans="5:7">
      <c r="E102" s="84"/>
      <c r="G102" s="84"/>
    </row>
    <row r="103" spans="5:7">
      <c r="E103" s="84"/>
      <c r="G103" s="84"/>
    </row>
    <row r="104" spans="5:7">
      <c r="E104" s="84"/>
      <c r="G104" s="84"/>
    </row>
    <row r="105" spans="5:7">
      <c r="E105" s="84"/>
      <c r="G105" s="84"/>
    </row>
    <row r="106" spans="5:7">
      <c r="E106" s="84"/>
      <c r="G106" s="84"/>
    </row>
    <row r="107" spans="5:7">
      <c r="E107" s="84"/>
      <c r="G107" s="84"/>
    </row>
    <row r="108" spans="5:7">
      <c r="E108" s="84"/>
      <c r="G108" s="84"/>
    </row>
    <row r="109" spans="5:7">
      <c r="E109" s="84"/>
      <c r="G109" s="84"/>
    </row>
    <row r="110" spans="5:7">
      <c r="E110" s="84"/>
      <c r="G110" s="84"/>
    </row>
    <row r="111" spans="5:7">
      <c r="E111" s="84"/>
      <c r="G111" s="84"/>
    </row>
    <row r="112" spans="5:7">
      <c r="E112" s="84"/>
      <c r="G112" s="84"/>
    </row>
    <row r="113" spans="5:7">
      <c r="E113" s="84"/>
      <c r="G113" s="84"/>
    </row>
    <row r="114" spans="5:7">
      <c r="E114" s="84"/>
      <c r="G114" s="84"/>
    </row>
    <row r="115" spans="5:7">
      <c r="E115" s="84"/>
      <c r="G115" s="84"/>
    </row>
    <row r="116" spans="5:7">
      <c r="E116" s="84"/>
      <c r="G116" s="84"/>
    </row>
    <row r="117" spans="5:7">
      <c r="E117" s="84"/>
      <c r="G117" s="84"/>
    </row>
    <row r="118" spans="5:7">
      <c r="E118" s="84"/>
      <c r="G118" s="84"/>
    </row>
  </sheetData>
  <mergeCells count="74">
    <mergeCell ref="A1:J1"/>
    <mergeCell ref="A45:B45"/>
    <mergeCell ref="C47:J47"/>
    <mergeCell ref="A44:B44"/>
    <mergeCell ref="C44:D44"/>
    <mergeCell ref="A40:B40"/>
    <mergeCell ref="C40:D40"/>
    <mergeCell ref="A41:B41"/>
    <mergeCell ref="A42:B42"/>
    <mergeCell ref="A43:B43"/>
    <mergeCell ref="C43:D43"/>
    <mergeCell ref="A37:B37"/>
    <mergeCell ref="C37:D37"/>
    <mergeCell ref="A38:B38"/>
    <mergeCell ref="A39:B39"/>
    <mergeCell ref="C38:D38"/>
    <mergeCell ref="C41:D41"/>
    <mergeCell ref="A35:B35"/>
    <mergeCell ref="C35:D35"/>
    <mergeCell ref="A36:B36"/>
    <mergeCell ref="C36:D36"/>
    <mergeCell ref="A33:B33"/>
    <mergeCell ref="C33:D33"/>
    <mergeCell ref="A34:B34"/>
    <mergeCell ref="C34:D34"/>
    <mergeCell ref="A31:B31"/>
    <mergeCell ref="C31:D31"/>
    <mergeCell ref="A32:B32"/>
    <mergeCell ref="C32:D32"/>
    <mergeCell ref="A29:B29"/>
    <mergeCell ref="C29:D29"/>
    <mergeCell ref="A30:B30"/>
    <mergeCell ref="C30:D30"/>
    <mergeCell ref="A27:B27"/>
    <mergeCell ref="C27:D27"/>
    <mergeCell ref="A28:B28"/>
    <mergeCell ref="C28:D28"/>
    <mergeCell ref="A25:B25"/>
    <mergeCell ref="C25:D25"/>
    <mergeCell ref="A26:B26"/>
    <mergeCell ref="C26:D26"/>
    <mergeCell ref="A23:B23"/>
    <mergeCell ref="C23:D23"/>
    <mergeCell ref="A24:B24"/>
    <mergeCell ref="C24:D24"/>
    <mergeCell ref="A21:B21"/>
    <mergeCell ref="C21:D21"/>
    <mergeCell ref="A22:B22"/>
    <mergeCell ref="C22:D22"/>
    <mergeCell ref="A19:B19"/>
    <mergeCell ref="C19:D19"/>
    <mergeCell ref="A20:B20"/>
    <mergeCell ref="C20:D20"/>
    <mergeCell ref="A5:J5"/>
    <mergeCell ref="A8:J8"/>
    <mergeCell ref="C14:D14"/>
    <mergeCell ref="A6:J6"/>
    <mergeCell ref="D10:J10"/>
    <mergeCell ref="A3:J3"/>
    <mergeCell ref="A15:B15"/>
    <mergeCell ref="A12:B12"/>
    <mergeCell ref="A13:B13"/>
    <mergeCell ref="A14:B14"/>
    <mergeCell ref="C16:D16"/>
    <mergeCell ref="B49:J49"/>
    <mergeCell ref="B51:J51"/>
    <mergeCell ref="A4:H4"/>
    <mergeCell ref="I4:J4"/>
    <mergeCell ref="C45:D45"/>
    <mergeCell ref="A46:B46"/>
    <mergeCell ref="A16:B16"/>
    <mergeCell ref="A17:B17"/>
    <mergeCell ref="A18:B18"/>
    <mergeCell ref="C18:D18"/>
  </mergeCells>
  <phoneticPr fontId="3" type="noConversion"/>
  <pageMargins left="0.21" right="0.21"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S89"/>
  <sheetViews>
    <sheetView showGridLines="0" zoomScaleNormal="100" zoomScaleSheetLayoutView="100" workbookViewId="0">
      <selection activeCell="A36" sqref="A36"/>
    </sheetView>
  </sheetViews>
  <sheetFormatPr defaultColWidth="0" defaultRowHeight="12.75" zeroHeight="1"/>
  <cols>
    <col min="1" max="19" width="9.140625" customWidth="1"/>
  </cols>
  <sheetData>
    <row r="1" spans="1:19" ht="6" customHeight="1">
      <c r="A1" s="1"/>
      <c r="B1" s="13"/>
      <c r="C1" s="1"/>
      <c r="D1" s="1"/>
      <c r="E1" s="1"/>
      <c r="F1" s="3"/>
      <c r="G1" s="1"/>
      <c r="H1" s="3"/>
      <c r="I1" s="1"/>
      <c r="J1" s="3"/>
      <c r="K1" s="1"/>
      <c r="L1" s="3"/>
      <c r="M1" s="3"/>
      <c r="N1" s="3"/>
      <c r="O1" s="3"/>
      <c r="P1" s="1"/>
      <c r="Q1" s="3"/>
      <c r="R1" s="1"/>
      <c r="S1" s="3"/>
    </row>
    <row r="2" spans="1:19" ht="18">
      <c r="A2" s="25" t="s">
        <v>524</v>
      </c>
      <c r="B2" s="19"/>
      <c r="C2" s="19"/>
      <c r="D2" s="19"/>
      <c r="E2" s="19"/>
      <c r="F2" s="19"/>
      <c r="G2" s="19"/>
      <c r="H2" s="19"/>
      <c r="I2" s="19"/>
      <c r="J2" s="19"/>
      <c r="K2" s="19"/>
      <c r="L2" s="19"/>
      <c r="M2" s="19"/>
      <c r="N2" s="19"/>
      <c r="O2" s="19"/>
      <c r="P2" s="19"/>
      <c r="Q2" s="19"/>
      <c r="R2" s="19"/>
      <c r="S2" s="23"/>
    </row>
    <row r="3" spans="1:19" s="26" customFormat="1" ht="6" customHeight="1">
      <c r="A3" s="4"/>
      <c r="B3" s="14"/>
      <c r="C3" s="14"/>
      <c r="D3" s="14"/>
      <c r="E3" s="14"/>
      <c r="F3" s="14"/>
      <c r="G3" s="14"/>
      <c r="H3" s="14"/>
      <c r="I3" s="14"/>
      <c r="J3" s="14"/>
      <c r="K3" s="14"/>
      <c r="L3" s="14"/>
      <c r="M3" s="14"/>
      <c r="N3" s="14"/>
      <c r="O3" s="14"/>
      <c r="P3" s="14"/>
      <c r="Q3" s="14"/>
      <c r="R3" s="14"/>
      <c r="S3" s="14"/>
    </row>
    <row r="4" spans="1:19" ht="18" customHeight="1">
      <c r="A4" s="348">
        <v>2016</v>
      </c>
      <c r="B4" s="20"/>
      <c r="C4" s="20"/>
      <c r="D4" s="20"/>
      <c r="E4" s="20"/>
      <c r="F4" s="20"/>
      <c r="G4" s="20"/>
      <c r="H4" s="20"/>
      <c r="I4" s="20"/>
      <c r="J4" s="20"/>
      <c r="K4" s="20"/>
      <c r="L4" s="20"/>
      <c r="M4" s="20"/>
      <c r="N4" s="20"/>
      <c r="O4" s="20"/>
      <c r="P4" s="20"/>
      <c r="Q4" s="20"/>
      <c r="R4" s="20"/>
      <c r="S4" s="20"/>
    </row>
    <row r="5" spans="1:19" ht="4.5" customHeight="1">
      <c r="A5" s="4"/>
      <c r="B5" s="14"/>
      <c r="C5" s="14"/>
      <c r="D5" s="14"/>
      <c r="E5" s="14"/>
      <c r="F5" s="14"/>
      <c r="G5" s="14"/>
      <c r="H5" s="14"/>
      <c r="I5" s="14"/>
      <c r="J5" s="14"/>
      <c r="K5" s="14"/>
      <c r="L5" s="14"/>
      <c r="M5" s="14"/>
      <c r="N5" s="14"/>
      <c r="O5" s="14"/>
      <c r="P5" s="14"/>
      <c r="Q5" s="14"/>
      <c r="R5" s="14"/>
      <c r="S5" s="14"/>
    </row>
    <row r="6" spans="1:19" ht="70.5" customHeight="1">
      <c r="A6" s="722" t="s">
        <v>336</v>
      </c>
      <c r="B6" s="722"/>
      <c r="C6" s="722"/>
      <c r="D6" s="722"/>
      <c r="E6" s="722"/>
      <c r="F6" s="722"/>
      <c r="G6" s="722"/>
      <c r="H6" s="722"/>
      <c r="I6" s="722"/>
      <c r="J6" s="722"/>
      <c r="K6" s="722"/>
      <c r="L6" s="722"/>
      <c r="M6" s="722"/>
      <c r="N6" s="722"/>
      <c r="O6" s="722"/>
      <c r="P6" s="722"/>
      <c r="Q6" s="722"/>
      <c r="R6" s="722"/>
      <c r="S6" s="722"/>
    </row>
    <row r="7" spans="1:19" ht="10.5" customHeight="1">
      <c r="A7" s="722"/>
      <c r="B7" s="722"/>
      <c r="C7" s="722"/>
      <c r="D7" s="722"/>
      <c r="E7" s="722"/>
      <c r="F7" s="722"/>
      <c r="G7" s="722"/>
      <c r="H7" s="722"/>
      <c r="I7" s="722"/>
      <c r="J7" s="722"/>
      <c r="K7" s="722"/>
      <c r="L7" s="722"/>
      <c r="M7" s="722"/>
      <c r="N7" s="722"/>
      <c r="O7" s="722"/>
      <c r="P7" s="722"/>
      <c r="Q7" s="722"/>
      <c r="R7" s="722"/>
      <c r="S7" s="722"/>
    </row>
    <row r="8" spans="1:19" ht="17.25" customHeight="1">
      <c r="A8" s="723" t="s">
        <v>1148</v>
      </c>
      <c r="B8" s="723"/>
      <c r="C8" s="723"/>
      <c r="D8" s="723"/>
      <c r="E8" s="723"/>
      <c r="F8" s="723"/>
      <c r="G8" s="723"/>
      <c r="H8" s="723"/>
      <c r="I8" s="723"/>
      <c r="J8" s="723"/>
      <c r="K8" s="342"/>
      <c r="L8" s="342"/>
      <c r="M8" s="342"/>
      <c r="N8" s="342"/>
      <c r="O8" s="342"/>
      <c r="P8" s="342"/>
      <c r="Q8" s="342"/>
      <c r="R8" s="342"/>
      <c r="S8" s="342"/>
    </row>
    <row r="9" spans="1:19" ht="18" customHeight="1">
      <c r="A9" s="8" t="s">
        <v>490</v>
      </c>
      <c r="B9" s="9"/>
      <c r="C9" s="9"/>
      <c r="D9" s="9"/>
      <c r="E9" s="9"/>
      <c r="F9" s="9"/>
      <c r="G9" s="9"/>
      <c r="H9" s="9"/>
      <c r="I9" s="9"/>
      <c r="J9" s="9"/>
      <c r="K9" s="9"/>
      <c r="L9" s="9"/>
      <c r="M9" s="9"/>
      <c r="N9" s="9"/>
      <c r="O9" s="9"/>
      <c r="P9" s="9"/>
      <c r="Q9" s="9"/>
      <c r="R9" s="9"/>
      <c r="S9" s="10"/>
    </row>
    <row r="10" spans="1:19" ht="4.5" customHeight="1">
      <c r="A10" s="6"/>
      <c r="B10" s="6"/>
      <c r="C10" s="6"/>
      <c r="D10" s="6"/>
      <c r="E10" s="6"/>
      <c r="F10" s="6"/>
      <c r="G10" s="6"/>
      <c r="H10" s="6"/>
      <c r="I10" s="6"/>
      <c r="J10" s="6"/>
      <c r="K10" s="6"/>
      <c r="L10" s="6"/>
      <c r="M10" s="6"/>
      <c r="N10" s="6"/>
      <c r="O10" s="6"/>
      <c r="P10" s="6"/>
      <c r="Q10" s="6"/>
      <c r="R10" s="6"/>
      <c r="S10" s="14"/>
    </row>
    <row r="11" spans="1:19" ht="12.75" customHeight="1">
      <c r="A11" s="6"/>
      <c r="B11" s="6"/>
      <c r="C11" s="6"/>
      <c r="D11" s="6"/>
      <c r="E11" s="6"/>
      <c r="F11" s="6"/>
      <c r="G11" s="6"/>
      <c r="H11" s="6"/>
      <c r="I11" s="6"/>
      <c r="J11" s="6"/>
      <c r="K11" s="6"/>
      <c r="L11" s="6"/>
      <c r="M11" s="6"/>
      <c r="N11" s="6"/>
      <c r="O11" s="6"/>
      <c r="P11" s="6"/>
      <c r="Q11" s="6"/>
      <c r="R11" s="6"/>
      <c r="S11" s="14"/>
    </row>
    <row r="12" spans="1:19" ht="4.5" customHeight="1">
      <c r="A12" s="6"/>
      <c r="B12" s="6"/>
      <c r="C12" s="6"/>
      <c r="D12" s="6"/>
      <c r="E12" s="6"/>
      <c r="F12" s="6"/>
      <c r="G12" s="6"/>
      <c r="H12" s="6"/>
      <c r="I12" s="6"/>
      <c r="J12" s="6"/>
      <c r="K12" s="6"/>
      <c r="L12" s="6"/>
      <c r="M12" s="6"/>
      <c r="N12" s="6"/>
      <c r="O12" s="6"/>
      <c r="P12" s="6"/>
      <c r="Q12" s="6"/>
      <c r="R12" s="6"/>
      <c r="S12" s="14"/>
    </row>
    <row r="13" spans="1:19" s="351" customFormat="1" ht="18" customHeight="1">
      <c r="A13" s="21" t="s">
        <v>491</v>
      </c>
      <c r="B13" s="22"/>
      <c r="C13" s="22"/>
      <c r="D13" s="22"/>
      <c r="E13" s="22"/>
      <c r="F13" s="22"/>
      <c r="G13" s="22"/>
      <c r="H13" s="22"/>
      <c r="I13" s="22"/>
      <c r="J13" s="22"/>
      <c r="K13" s="22"/>
      <c r="L13" s="22"/>
      <c r="M13" s="22"/>
      <c r="N13" s="22"/>
      <c r="O13" s="22"/>
      <c r="P13" s="22"/>
      <c r="Q13" s="22"/>
      <c r="R13" s="22"/>
      <c r="S13" s="20"/>
    </row>
    <row r="14" spans="1:19" ht="4.5" customHeight="1">
      <c r="A14" s="353"/>
      <c r="B14" s="353"/>
      <c r="C14" s="353"/>
      <c r="D14" s="353"/>
      <c r="E14" s="353"/>
      <c r="F14" s="353"/>
      <c r="G14" s="353"/>
      <c r="H14" s="353"/>
      <c r="I14" s="353"/>
      <c r="J14" s="353"/>
      <c r="K14" s="353"/>
      <c r="L14" s="353"/>
      <c r="M14" s="353"/>
      <c r="N14" s="353"/>
      <c r="O14" s="353"/>
      <c r="P14" s="353"/>
      <c r="Q14" s="353"/>
      <c r="R14" s="353"/>
      <c r="S14" s="355"/>
    </row>
    <row r="15" spans="1:19" ht="15.95" customHeight="1">
      <c r="A15" s="352" t="s">
        <v>1109</v>
      </c>
      <c r="B15" s="354"/>
      <c r="C15" s="354"/>
      <c r="D15" s="354"/>
      <c r="E15" s="354"/>
      <c r="F15" s="354"/>
      <c r="G15" s="354"/>
      <c r="H15" s="354"/>
      <c r="I15" s="354"/>
      <c r="J15" s="354"/>
      <c r="K15" s="354"/>
      <c r="L15" s="354"/>
      <c r="M15" s="354"/>
      <c r="N15" s="354"/>
      <c r="O15" s="354"/>
      <c r="P15" s="354"/>
      <c r="Q15" s="354"/>
      <c r="R15" s="354"/>
      <c r="S15" s="355"/>
    </row>
    <row r="16" spans="1:19" ht="15.95" customHeight="1">
      <c r="A16" s="723" t="s">
        <v>1148</v>
      </c>
      <c r="B16" s="723"/>
      <c r="C16" s="723"/>
      <c r="D16" s="723"/>
      <c r="E16" s="723"/>
      <c r="F16" s="723"/>
      <c r="G16" s="723"/>
      <c r="H16" s="723"/>
      <c r="I16" s="723"/>
      <c r="J16" s="723"/>
      <c r="K16" s="354"/>
      <c r="L16" s="354"/>
      <c r="M16" s="354"/>
      <c r="N16" s="354"/>
      <c r="O16" s="354"/>
      <c r="P16" s="354"/>
      <c r="Q16" s="354"/>
      <c r="R16" s="354"/>
      <c r="S16" s="355"/>
    </row>
    <row r="17" spans="1:19" ht="15.75">
      <c r="A17" s="353"/>
      <c r="B17" s="354"/>
      <c r="C17" s="354"/>
      <c r="D17" s="354"/>
      <c r="E17" s="354"/>
      <c r="F17" s="354"/>
      <c r="G17" s="354"/>
      <c r="H17" s="354"/>
      <c r="I17" s="354"/>
      <c r="J17" s="354"/>
      <c r="K17" s="354"/>
      <c r="L17" s="354"/>
      <c r="M17" s="354"/>
      <c r="N17" s="354"/>
      <c r="O17" s="354"/>
      <c r="P17" s="354"/>
      <c r="Q17" s="354"/>
      <c r="R17" s="354"/>
      <c r="S17" s="355"/>
    </row>
    <row r="18" spans="1:19" ht="4.5" customHeight="1">
      <c r="A18" s="353"/>
      <c r="B18" s="353"/>
      <c r="C18" s="353"/>
      <c r="D18" s="353"/>
      <c r="E18" s="353"/>
      <c r="F18" s="353"/>
      <c r="G18" s="353"/>
      <c r="H18" s="353"/>
      <c r="I18" s="353"/>
      <c r="J18" s="353"/>
      <c r="K18" s="353"/>
      <c r="L18" s="353"/>
      <c r="M18" s="353"/>
      <c r="N18" s="353"/>
      <c r="O18" s="353"/>
      <c r="P18" s="353"/>
      <c r="Q18" s="353"/>
      <c r="R18" s="353"/>
      <c r="S18" s="355"/>
    </row>
    <row r="19" spans="1:19" ht="18" customHeight="1">
      <c r="A19" s="21" t="s">
        <v>492</v>
      </c>
      <c r="B19" s="22"/>
      <c r="C19" s="22"/>
      <c r="D19" s="22"/>
      <c r="E19" s="22"/>
      <c r="F19" s="22"/>
      <c r="G19" s="22"/>
      <c r="H19" s="22"/>
      <c r="I19" s="22"/>
      <c r="J19" s="22"/>
      <c r="K19" s="22"/>
      <c r="L19" s="22"/>
      <c r="M19" s="22"/>
      <c r="N19" s="22"/>
      <c r="O19" s="22"/>
      <c r="P19" s="22"/>
      <c r="Q19" s="22"/>
      <c r="R19" s="22"/>
      <c r="S19" s="20"/>
    </row>
    <row r="20" spans="1:19" ht="4.5" customHeight="1">
      <c r="A20" s="353"/>
      <c r="B20" s="353"/>
      <c r="C20" s="353"/>
      <c r="D20" s="353"/>
      <c r="E20" s="353"/>
      <c r="F20" s="353"/>
      <c r="G20" s="353"/>
      <c r="H20" s="353"/>
      <c r="I20" s="353"/>
      <c r="J20" s="353"/>
      <c r="K20" s="353"/>
      <c r="L20" s="353"/>
      <c r="M20" s="353"/>
      <c r="N20" s="353"/>
      <c r="O20" s="353"/>
      <c r="P20" s="353"/>
      <c r="Q20" s="353"/>
      <c r="R20" s="353"/>
      <c r="S20" s="355"/>
    </row>
    <row r="21" spans="1:19" ht="15.95" customHeight="1">
      <c r="A21" s="738" t="s">
        <v>104</v>
      </c>
      <c r="B21" s="737"/>
      <c r="C21" s="737"/>
      <c r="D21" s="737"/>
      <c r="E21" s="737"/>
      <c r="F21" s="737"/>
      <c r="G21" s="737"/>
      <c r="H21" s="737"/>
      <c r="I21" s="737"/>
      <c r="J21" s="737"/>
      <c r="K21" s="737"/>
      <c r="L21" s="737"/>
      <c r="M21" s="737"/>
      <c r="N21" s="737"/>
      <c r="O21" s="737"/>
      <c r="P21" s="737"/>
      <c r="Q21" s="737"/>
      <c r="R21" s="737"/>
      <c r="S21" s="737"/>
    </row>
    <row r="22" spans="1:19" ht="15.95" customHeight="1">
      <c r="A22" s="737"/>
      <c r="B22" s="737"/>
      <c r="C22" s="737"/>
      <c r="D22" s="737"/>
      <c r="E22" s="737"/>
      <c r="F22" s="737"/>
      <c r="G22" s="737"/>
      <c r="H22" s="737"/>
      <c r="I22" s="737"/>
      <c r="J22" s="737"/>
      <c r="K22" s="737"/>
      <c r="L22" s="737"/>
      <c r="M22" s="737"/>
      <c r="N22" s="737"/>
      <c r="O22" s="737"/>
      <c r="P22" s="737"/>
      <c r="Q22" s="737"/>
      <c r="R22" s="737"/>
      <c r="S22" s="737"/>
    </row>
    <row r="23" spans="1:19" ht="15.95" customHeight="1">
      <c r="A23" s="737" t="s">
        <v>637</v>
      </c>
      <c r="B23" s="737"/>
      <c r="C23" s="737"/>
      <c r="D23" s="737"/>
      <c r="E23" s="737"/>
      <c r="F23" s="737"/>
      <c r="G23" s="737"/>
      <c r="H23" s="737"/>
      <c r="I23" s="737"/>
      <c r="J23" s="737"/>
      <c r="K23" s="737"/>
      <c r="L23" s="737"/>
      <c r="M23" s="737"/>
      <c r="N23" s="737"/>
      <c r="O23" s="737"/>
      <c r="P23" s="737"/>
      <c r="Q23" s="737"/>
      <c r="R23" s="737"/>
      <c r="S23" s="737"/>
    </row>
    <row r="24" spans="1:19" ht="15.95" customHeight="1">
      <c r="A24" s="723" t="s">
        <v>636</v>
      </c>
      <c r="B24" s="723"/>
      <c r="C24" s="723"/>
      <c r="D24" s="723"/>
      <c r="E24" s="723"/>
      <c r="F24" s="723"/>
      <c r="G24" s="723"/>
      <c r="H24" s="723"/>
      <c r="I24" s="723"/>
      <c r="J24" s="723"/>
      <c r="K24" s="723"/>
      <c r="L24" s="723"/>
      <c r="M24" s="723"/>
      <c r="N24" s="723"/>
      <c r="O24" s="723"/>
      <c r="P24" s="723"/>
      <c r="Q24" s="723"/>
      <c r="R24" s="723"/>
      <c r="S24" s="723"/>
    </row>
    <row r="25" spans="1:19" ht="15.95" customHeight="1">
      <c r="A25" s="737" t="s">
        <v>639</v>
      </c>
      <c r="B25" s="737"/>
      <c r="C25" s="737"/>
      <c r="D25" s="737"/>
      <c r="E25" s="737"/>
      <c r="F25" s="737"/>
      <c r="G25" s="737"/>
      <c r="H25" s="737"/>
      <c r="I25" s="737"/>
      <c r="J25" s="737"/>
      <c r="K25" s="737"/>
      <c r="L25" s="737"/>
      <c r="M25" s="737"/>
      <c r="N25" s="737"/>
      <c r="O25" s="737"/>
      <c r="P25" s="737"/>
      <c r="Q25" s="737"/>
      <c r="R25" s="737"/>
      <c r="S25" s="737"/>
    </row>
    <row r="26" spans="1:19" ht="15.95" customHeight="1">
      <c r="A26" s="723" t="s">
        <v>638</v>
      </c>
      <c r="B26" s="723"/>
      <c r="C26" s="723"/>
      <c r="D26" s="723"/>
      <c r="E26" s="723"/>
      <c r="F26" s="723"/>
      <c r="G26" s="723"/>
      <c r="H26" s="723"/>
      <c r="I26" s="723"/>
      <c r="J26" s="723"/>
      <c r="K26" s="723"/>
      <c r="L26" s="723"/>
      <c r="M26" s="723"/>
      <c r="N26" s="723"/>
      <c r="O26" s="723"/>
      <c r="P26" s="723"/>
      <c r="Q26" s="723"/>
      <c r="R26" s="723"/>
      <c r="S26" s="723"/>
    </row>
    <row r="27" spans="1:19" ht="15.95" customHeight="1">
      <c r="A27" s="356"/>
      <c r="B27" s="356"/>
      <c r="C27" s="356"/>
      <c r="D27" s="356"/>
      <c r="E27" s="356"/>
      <c r="F27" s="356"/>
      <c r="G27" s="356"/>
      <c r="H27" s="356"/>
      <c r="I27" s="356"/>
      <c r="J27" s="356"/>
      <c r="K27" s="356"/>
      <c r="L27" s="356"/>
      <c r="M27" s="356"/>
      <c r="N27" s="356"/>
      <c r="O27" s="356"/>
      <c r="P27" s="356"/>
      <c r="Q27" s="356"/>
      <c r="R27" s="356"/>
      <c r="S27" s="356"/>
    </row>
    <row r="28" spans="1:19" ht="15.95" customHeight="1">
      <c r="A28" s="352" t="s">
        <v>103</v>
      </c>
      <c r="B28" s="353"/>
      <c r="C28" s="353"/>
      <c r="D28" s="353"/>
      <c r="E28" s="353"/>
      <c r="F28" s="353"/>
      <c r="G28" s="353"/>
      <c r="H28" s="353"/>
      <c r="I28" s="353"/>
      <c r="J28" s="353"/>
      <c r="K28" s="353"/>
      <c r="L28" s="353"/>
      <c r="M28" s="353"/>
      <c r="N28" s="353"/>
      <c r="O28" s="353"/>
      <c r="P28" s="353"/>
      <c r="Q28" s="353"/>
      <c r="R28" s="353"/>
      <c r="S28" s="355"/>
    </row>
    <row r="29" spans="1:19" ht="15.95" customHeight="1">
      <c r="A29" s="723" t="s">
        <v>1148</v>
      </c>
      <c r="B29" s="723"/>
      <c r="C29" s="723"/>
      <c r="D29" s="723"/>
      <c r="E29" s="723"/>
      <c r="F29" s="723"/>
      <c r="G29" s="723"/>
      <c r="H29" s="723"/>
      <c r="I29" s="723"/>
      <c r="J29" s="723"/>
      <c r="K29" s="353"/>
      <c r="L29" s="353"/>
      <c r="M29" s="353"/>
      <c r="N29" s="353"/>
      <c r="O29" s="353"/>
      <c r="P29" s="353"/>
      <c r="Q29" s="353"/>
      <c r="R29" s="353"/>
      <c r="S29" s="355"/>
    </row>
    <row r="30" spans="1:19" ht="4.5" customHeight="1">
      <c r="A30" s="6"/>
      <c r="B30" s="6"/>
      <c r="C30" s="6"/>
      <c r="D30" s="6"/>
      <c r="E30" s="6"/>
      <c r="F30" s="6"/>
      <c r="G30" s="6"/>
      <c r="H30" s="6"/>
      <c r="I30" s="6"/>
      <c r="J30" s="6"/>
      <c r="K30" s="6"/>
      <c r="L30" s="6"/>
      <c r="M30" s="6"/>
      <c r="N30" s="6"/>
      <c r="O30" s="6"/>
      <c r="P30" s="6"/>
      <c r="Q30" s="6"/>
      <c r="R30" s="6"/>
      <c r="S30" s="14"/>
    </row>
    <row r="31" spans="1:19" ht="18" customHeight="1">
      <c r="A31" s="21" t="s">
        <v>493</v>
      </c>
      <c r="B31" s="22"/>
      <c r="C31" s="22"/>
      <c r="D31" s="22"/>
      <c r="E31" s="22"/>
      <c r="F31" s="22"/>
      <c r="G31" s="22"/>
      <c r="H31" s="22"/>
      <c r="I31" s="22"/>
      <c r="J31" s="22"/>
      <c r="K31" s="22"/>
      <c r="L31" s="22"/>
      <c r="M31" s="22"/>
      <c r="N31" s="22"/>
      <c r="O31" s="22"/>
      <c r="P31" s="22"/>
      <c r="Q31" s="22"/>
      <c r="R31" s="22"/>
      <c r="S31" s="20"/>
    </row>
    <row r="32" spans="1:19" ht="4.5" customHeight="1">
      <c r="A32" s="6"/>
      <c r="B32" s="6"/>
      <c r="C32" s="6"/>
      <c r="D32" s="6"/>
      <c r="E32" s="6"/>
      <c r="F32" s="6"/>
      <c r="G32" s="6"/>
      <c r="H32" s="6"/>
      <c r="I32" s="6"/>
      <c r="J32" s="6"/>
      <c r="K32" s="6"/>
      <c r="L32" s="6"/>
      <c r="M32" s="6"/>
      <c r="N32" s="6"/>
      <c r="O32" s="6"/>
      <c r="P32" s="6"/>
      <c r="Q32" s="6"/>
      <c r="R32" s="6"/>
      <c r="S32" s="14"/>
    </row>
    <row r="33" spans="1:19" ht="30.75" customHeight="1">
      <c r="A33" s="737" t="s">
        <v>1151</v>
      </c>
      <c r="B33" s="737"/>
      <c r="C33" s="737"/>
      <c r="D33" s="737"/>
      <c r="E33" s="737"/>
      <c r="F33" s="737"/>
      <c r="G33" s="737"/>
      <c r="H33" s="737"/>
      <c r="I33" s="737"/>
      <c r="J33" s="737"/>
      <c r="K33" s="737"/>
      <c r="L33" s="737"/>
      <c r="M33" s="737"/>
      <c r="N33" s="737"/>
      <c r="O33" s="737"/>
      <c r="P33" s="737"/>
      <c r="Q33" s="737"/>
      <c r="R33" s="737"/>
      <c r="S33" s="737"/>
    </row>
    <row r="34" spans="1:19" ht="30.75" customHeight="1">
      <c r="A34" s="737" t="s">
        <v>1158</v>
      </c>
      <c r="B34" s="737"/>
      <c r="C34" s="737"/>
      <c r="D34" s="737"/>
      <c r="E34" s="737"/>
      <c r="F34" s="737"/>
      <c r="G34" s="737"/>
      <c r="H34" s="737"/>
      <c r="I34" s="737"/>
      <c r="J34" s="737"/>
      <c r="K34" s="737"/>
      <c r="L34" s="737"/>
      <c r="M34" s="737"/>
      <c r="N34" s="737"/>
      <c r="O34" s="737"/>
      <c r="P34" s="737"/>
      <c r="Q34" s="737"/>
      <c r="R34" s="737"/>
      <c r="S34" s="737"/>
    </row>
    <row r="35" spans="1:19" ht="15.95" customHeight="1">
      <c r="A35" s="723" t="s">
        <v>1148</v>
      </c>
      <c r="B35" s="723"/>
      <c r="C35" s="723"/>
      <c r="D35" s="723"/>
      <c r="E35" s="723"/>
      <c r="F35" s="723"/>
      <c r="G35" s="723"/>
      <c r="H35" s="723"/>
      <c r="I35" s="723"/>
      <c r="J35" s="723"/>
      <c r="K35" s="353"/>
      <c r="L35" s="353"/>
      <c r="M35" s="353"/>
      <c r="N35" s="353"/>
      <c r="O35" s="353"/>
      <c r="P35" s="353"/>
      <c r="Q35" s="353"/>
      <c r="R35" s="353"/>
      <c r="S35" s="355"/>
    </row>
    <row r="36" spans="1:19" ht="15.95" customHeight="1">
      <c r="A36" s="352" t="s">
        <v>1161</v>
      </c>
      <c r="B36" s="353"/>
      <c r="C36" s="353"/>
      <c r="D36" s="353"/>
      <c r="E36" s="353"/>
      <c r="F36" s="353"/>
      <c r="G36" s="353"/>
      <c r="H36" s="353"/>
      <c r="I36" s="353"/>
      <c r="J36" s="353"/>
      <c r="K36" s="353"/>
      <c r="L36" s="353"/>
      <c r="M36" s="353"/>
      <c r="N36" s="353"/>
      <c r="O36" s="353"/>
      <c r="P36" s="353"/>
      <c r="Q36" s="353"/>
      <c r="R36" s="353"/>
      <c r="S36" s="355"/>
    </row>
    <row r="37" spans="1:19" ht="4.5" customHeight="1">
      <c r="A37" s="6"/>
      <c r="B37" s="6"/>
      <c r="C37" s="6"/>
      <c r="D37" s="6"/>
      <c r="E37" s="6"/>
      <c r="F37" s="6"/>
      <c r="G37" s="6"/>
      <c r="H37" s="6"/>
      <c r="I37" s="6"/>
      <c r="J37" s="6"/>
      <c r="K37" s="6"/>
      <c r="L37" s="6"/>
      <c r="M37" s="6"/>
      <c r="N37" s="6"/>
      <c r="O37" s="6"/>
      <c r="P37" s="6"/>
      <c r="Q37" s="6"/>
      <c r="R37" s="6"/>
      <c r="S37" s="14"/>
    </row>
    <row r="38" spans="1:19" ht="18" customHeight="1">
      <c r="A38" s="21" t="s">
        <v>494</v>
      </c>
      <c r="B38" s="22"/>
      <c r="C38" s="22"/>
      <c r="D38" s="22"/>
      <c r="E38" s="22"/>
      <c r="F38" s="22"/>
      <c r="G38" s="22"/>
      <c r="H38" s="22"/>
      <c r="I38" s="22"/>
      <c r="J38" s="22"/>
      <c r="K38" s="22"/>
      <c r="L38" s="22"/>
      <c r="M38" s="22"/>
      <c r="N38" s="22"/>
      <c r="O38" s="22"/>
      <c r="P38" s="22"/>
      <c r="Q38" s="22"/>
      <c r="R38" s="22"/>
      <c r="S38" s="20"/>
    </row>
    <row r="39" spans="1:19" ht="4.5" customHeight="1">
      <c r="A39" s="6"/>
      <c r="B39" s="6"/>
      <c r="C39" s="6"/>
      <c r="D39" s="6"/>
      <c r="E39" s="6"/>
      <c r="F39" s="6"/>
      <c r="G39" s="6"/>
      <c r="H39" s="6"/>
      <c r="I39" s="6"/>
      <c r="J39" s="6"/>
      <c r="K39" s="6"/>
      <c r="L39" s="6"/>
      <c r="M39" s="6"/>
      <c r="N39" s="6"/>
      <c r="O39" s="6"/>
      <c r="P39" s="6"/>
      <c r="Q39" s="6"/>
      <c r="R39" s="6"/>
      <c r="S39" s="14"/>
    </row>
    <row r="40" spans="1:19" ht="15.95" customHeight="1">
      <c r="A40" s="350" t="s">
        <v>531</v>
      </c>
      <c r="B40" s="6"/>
      <c r="C40" s="6"/>
      <c r="D40" s="6"/>
      <c r="E40" s="6"/>
      <c r="F40" s="6"/>
      <c r="G40" s="6"/>
      <c r="H40" s="6"/>
      <c r="I40" s="6"/>
      <c r="J40" s="6"/>
      <c r="K40" s="6"/>
      <c r="L40" s="6"/>
      <c r="M40" s="6"/>
      <c r="N40" s="6"/>
      <c r="O40" s="6"/>
      <c r="P40" s="6"/>
      <c r="Q40" s="15"/>
      <c r="R40" s="15"/>
      <c r="S40" s="6"/>
    </row>
    <row r="41" spans="1:19" ht="15.95" customHeight="1">
      <c r="A41" s="27" t="s">
        <v>532</v>
      </c>
      <c r="B41" s="6"/>
      <c r="C41" s="6"/>
      <c r="D41" s="6"/>
      <c r="E41" s="6"/>
      <c r="F41" s="6"/>
      <c r="G41" s="6"/>
      <c r="H41" s="6"/>
      <c r="I41" s="6"/>
      <c r="J41" s="6"/>
      <c r="K41" s="6"/>
      <c r="L41" s="6"/>
      <c r="M41" s="6"/>
      <c r="N41" s="6"/>
      <c r="O41" s="6"/>
      <c r="P41" s="6"/>
      <c r="Q41" s="15"/>
      <c r="R41" s="15"/>
      <c r="S41" s="6"/>
    </row>
    <row r="42" spans="1:19" ht="15.95" customHeight="1">
      <c r="A42" s="27" t="s">
        <v>533</v>
      </c>
      <c r="B42" s="6"/>
      <c r="C42" s="6"/>
      <c r="D42" s="6"/>
      <c r="E42" s="6"/>
      <c r="F42" s="6"/>
      <c r="G42" s="6"/>
      <c r="H42" s="6"/>
      <c r="I42" s="6"/>
      <c r="J42" s="6"/>
      <c r="K42" s="6"/>
      <c r="L42" s="6"/>
      <c r="M42" s="6"/>
      <c r="N42" s="6"/>
      <c r="O42" s="6"/>
      <c r="P42" s="6"/>
      <c r="Q42" s="15"/>
      <c r="R42" s="15"/>
      <c r="S42" s="6"/>
    </row>
    <row r="43" spans="1:19" ht="4.5" customHeight="1">
      <c r="A43" s="27"/>
      <c r="B43" s="6"/>
      <c r="C43" s="6"/>
      <c r="D43" s="6"/>
      <c r="E43" s="6"/>
      <c r="F43" s="6"/>
      <c r="G43" s="6"/>
      <c r="H43" s="6"/>
      <c r="I43" s="6"/>
      <c r="J43" s="6"/>
      <c r="K43" s="6"/>
      <c r="L43" s="6"/>
      <c r="M43" s="6"/>
      <c r="N43" s="6"/>
      <c r="O43" s="6"/>
      <c r="P43" s="6"/>
      <c r="Q43" s="15"/>
      <c r="R43" s="15"/>
      <c r="S43" s="6"/>
    </row>
    <row r="44" spans="1:19" ht="12.75" customHeight="1">
      <c r="A44" s="6"/>
      <c r="B44" s="6"/>
      <c r="C44" s="6"/>
      <c r="D44" s="6"/>
      <c r="E44" s="6"/>
      <c r="F44" s="6"/>
      <c r="G44" s="6"/>
      <c r="H44" s="6"/>
      <c r="I44" s="6"/>
      <c r="J44" s="6"/>
      <c r="K44" s="6"/>
      <c r="L44" s="6"/>
      <c r="M44" s="6"/>
      <c r="N44" s="6"/>
      <c r="O44" s="6"/>
      <c r="P44" s="6"/>
      <c r="Q44" s="6"/>
      <c r="R44" s="6"/>
      <c r="S44" s="6"/>
    </row>
    <row r="45" spans="1:19" ht="4.5" customHeight="1">
      <c r="A45" s="6"/>
      <c r="B45" s="6"/>
      <c r="C45" s="6"/>
      <c r="D45" s="6"/>
      <c r="E45" s="6"/>
      <c r="F45" s="6"/>
      <c r="G45" s="6"/>
      <c r="H45" s="6"/>
      <c r="I45" s="6"/>
      <c r="J45" s="6"/>
      <c r="K45" s="6"/>
      <c r="L45" s="6"/>
      <c r="M45" s="6"/>
      <c r="N45" s="6"/>
      <c r="O45" s="6"/>
      <c r="P45" s="6"/>
      <c r="Q45" s="6"/>
      <c r="R45" s="6"/>
      <c r="S45" s="14"/>
    </row>
    <row r="46" spans="1:19" ht="18" customHeight="1">
      <c r="A46" s="21" t="s">
        <v>495</v>
      </c>
      <c r="B46" s="22"/>
      <c r="C46" s="22"/>
      <c r="D46" s="22"/>
      <c r="E46" s="22"/>
      <c r="F46" s="22"/>
      <c r="G46" s="22"/>
      <c r="H46" s="22"/>
      <c r="I46" s="22"/>
      <c r="J46" s="22"/>
      <c r="K46" s="22"/>
      <c r="L46" s="22"/>
      <c r="M46" s="22"/>
      <c r="N46" s="22"/>
      <c r="O46" s="22"/>
      <c r="P46" s="22"/>
      <c r="Q46" s="22"/>
      <c r="R46" s="22"/>
      <c r="S46" s="20"/>
    </row>
    <row r="47" spans="1:19" ht="4.5" customHeight="1">
      <c r="A47" s="6"/>
      <c r="B47" s="6"/>
      <c r="C47" s="6"/>
      <c r="D47" s="6"/>
      <c r="E47" s="6"/>
      <c r="F47" s="6"/>
      <c r="G47" s="6"/>
      <c r="H47" s="6"/>
      <c r="I47" s="6"/>
      <c r="J47" s="6"/>
      <c r="K47" s="6"/>
      <c r="L47" s="6"/>
      <c r="M47" s="6"/>
      <c r="N47" s="6"/>
      <c r="O47" s="6"/>
      <c r="P47" s="6"/>
      <c r="Q47" s="6"/>
      <c r="R47" s="6"/>
      <c r="S47" s="14"/>
    </row>
    <row r="48" spans="1:19" ht="15.95" customHeight="1">
      <c r="A48" s="27" t="s">
        <v>496</v>
      </c>
      <c r="B48" s="27" t="s">
        <v>497</v>
      </c>
      <c r="C48" s="27"/>
      <c r="D48" s="27"/>
      <c r="E48" s="27"/>
      <c r="F48" s="27"/>
      <c r="G48" s="27"/>
      <c r="H48" s="27"/>
      <c r="I48" s="27"/>
      <c r="J48" s="6"/>
      <c r="K48" s="6"/>
      <c r="L48" s="6"/>
      <c r="M48" s="6"/>
      <c r="N48" s="6"/>
      <c r="O48" s="6"/>
      <c r="P48" s="6"/>
      <c r="Q48" s="6"/>
      <c r="R48" s="6"/>
      <c r="S48" s="14"/>
    </row>
    <row r="49" spans="1:19" ht="15.95" customHeight="1">
      <c r="A49" s="27" t="s">
        <v>498</v>
      </c>
      <c r="B49" s="27" t="s">
        <v>499</v>
      </c>
      <c r="C49" s="27"/>
      <c r="D49" s="27"/>
      <c r="E49" s="27"/>
      <c r="F49" s="27"/>
      <c r="G49" s="27"/>
      <c r="H49" s="27"/>
      <c r="I49" s="27"/>
      <c r="J49" s="6"/>
      <c r="K49" s="6"/>
      <c r="L49" s="6"/>
      <c r="M49" s="6"/>
      <c r="N49" s="6"/>
      <c r="O49" s="6"/>
      <c r="P49" s="6"/>
      <c r="Q49" s="6"/>
      <c r="R49" s="6"/>
      <c r="S49" s="14"/>
    </row>
    <row r="50" spans="1:19" ht="15.95" customHeight="1">
      <c r="A50" s="27" t="s">
        <v>486</v>
      </c>
      <c r="B50" s="27" t="s">
        <v>500</v>
      </c>
      <c r="C50" s="27"/>
      <c r="D50" s="27"/>
      <c r="E50" s="27"/>
      <c r="F50" s="27"/>
      <c r="G50" s="27"/>
      <c r="H50" s="27"/>
      <c r="I50" s="27"/>
      <c r="J50" s="6"/>
      <c r="K50" s="6"/>
      <c r="L50" s="6"/>
      <c r="M50" s="6"/>
      <c r="N50" s="6"/>
      <c r="O50" s="6"/>
      <c r="P50" s="6"/>
      <c r="Q50" s="6"/>
      <c r="R50" s="6"/>
      <c r="S50" s="14"/>
    </row>
    <row r="51" spans="1:19" ht="15.95" customHeight="1">
      <c r="A51" s="27" t="s">
        <v>501</v>
      </c>
      <c r="B51" s="27" t="s">
        <v>502</v>
      </c>
      <c r="C51" s="27"/>
      <c r="D51" s="27"/>
      <c r="E51" s="27"/>
      <c r="F51" s="27"/>
      <c r="G51" s="27"/>
      <c r="H51" s="27"/>
      <c r="I51" s="27"/>
      <c r="J51" s="6"/>
      <c r="K51" s="6"/>
      <c r="L51" s="6"/>
      <c r="M51" s="6"/>
      <c r="N51" s="6"/>
      <c r="O51" s="6"/>
      <c r="P51" s="6"/>
      <c r="Q51" s="6"/>
      <c r="R51" s="6"/>
      <c r="S51" s="14"/>
    </row>
    <row r="52" spans="1:19" ht="15.95" customHeight="1">
      <c r="A52" s="27" t="s">
        <v>503</v>
      </c>
      <c r="B52" s="27" t="s">
        <v>504</v>
      </c>
      <c r="C52" s="27"/>
      <c r="D52" s="27"/>
      <c r="E52" s="27"/>
      <c r="F52" s="27"/>
      <c r="G52" s="27"/>
      <c r="H52" s="27"/>
      <c r="I52" s="27"/>
      <c r="J52" s="6"/>
      <c r="K52" s="6"/>
      <c r="L52" s="6"/>
      <c r="M52" s="6"/>
      <c r="N52" s="6"/>
      <c r="O52" s="6"/>
      <c r="P52" s="6"/>
      <c r="Q52" s="6"/>
      <c r="R52" s="6"/>
      <c r="S52" s="14"/>
    </row>
    <row r="53" spans="1:19" ht="15.95" customHeight="1">
      <c r="A53" s="28" t="s">
        <v>513</v>
      </c>
      <c r="B53" s="27" t="s">
        <v>505</v>
      </c>
      <c r="C53" s="27"/>
      <c r="D53" s="27"/>
      <c r="E53" s="27"/>
      <c r="F53" s="27"/>
      <c r="G53" s="27"/>
      <c r="H53" s="27"/>
      <c r="I53" s="27"/>
      <c r="J53" s="6"/>
      <c r="K53" s="6"/>
      <c r="L53" s="6"/>
      <c r="M53" s="6"/>
      <c r="N53" s="6"/>
      <c r="O53" s="6"/>
      <c r="P53" s="6"/>
      <c r="Q53" s="6"/>
      <c r="R53" s="6"/>
      <c r="S53" s="14"/>
    </row>
    <row r="54" spans="1:19" ht="15.95" customHeight="1">
      <c r="A54" s="27"/>
      <c r="B54" s="27"/>
      <c r="C54" s="27"/>
      <c r="D54" s="27"/>
      <c r="E54" s="27"/>
      <c r="F54" s="27"/>
      <c r="G54" s="27"/>
      <c r="H54" s="27"/>
      <c r="I54" s="27"/>
      <c r="J54" s="6"/>
      <c r="K54" s="6"/>
      <c r="L54" s="6"/>
      <c r="M54" s="6"/>
      <c r="N54" s="6"/>
      <c r="O54" s="6"/>
      <c r="P54" s="6"/>
      <c r="Q54" s="6"/>
      <c r="R54" s="6"/>
      <c r="S54" s="14"/>
    </row>
    <row r="55" spans="1:19" ht="15.95" customHeight="1">
      <c r="A55" s="29" t="s">
        <v>514</v>
      </c>
      <c r="B55" s="27"/>
      <c r="C55" s="27"/>
      <c r="D55" s="27"/>
      <c r="E55" s="27"/>
      <c r="F55" s="27"/>
      <c r="G55" s="27"/>
      <c r="H55" s="27"/>
      <c r="I55" s="27"/>
      <c r="J55" s="6"/>
      <c r="K55" s="6"/>
      <c r="L55" s="6"/>
      <c r="M55" s="6"/>
      <c r="N55" s="6"/>
      <c r="O55" s="6"/>
      <c r="P55" s="6"/>
      <c r="Q55" s="6"/>
      <c r="R55" s="6"/>
      <c r="S55" s="14"/>
    </row>
    <row r="56" spans="1:19" ht="4.5" customHeight="1">
      <c r="A56" s="6"/>
      <c r="B56" s="6"/>
      <c r="C56" s="6"/>
      <c r="D56" s="6"/>
      <c r="E56" s="6"/>
      <c r="F56" s="6"/>
      <c r="G56" s="6"/>
      <c r="H56" s="6"/>
      <c r="I56" s="6"/>
      <c r="J56" s="6"/>
      <c r="K56" s="6"/>
      <c r="L56" s="6"/>
      <c r="M56" s="6"/>
      <c r="N56" s="6"/>
      <c r="O56" s="6"/>
      <c r="P56" s="6"/>
      <c r="Q56" s="6"/>
      <c r="R56" s="6"/>
      <c r="S56" s="14"/>
    </row>
    <row r="57" spans="1:19" ht="18" customHeight="1">
      <c r="A57" s="21" t="s">
        <v>506</v>
      </c>
      <c r="B57" s="22"/>
      <c r="C57" s="22"/>
      <c r="D57" s="22"/>
      <c r="E57" s="22"/>
      <c r="F57" s="22"/>
      <c r="G57" s="22"/>
      <c r="H57" s="22"/>
      <c r="I57" s="22"/>
      <c r="J57" s="22"/>
      <c r="K57" s="22"/>
      <c r="L57" s="22"/>
      <c r="M57" s="22"/>
      <c r="N57" s="22"/>
      <c r="O57" s="22"/>
      <c r="P57" s="22"/>
      <c r="Q57" s="22"/>
      <c r="R57" s="22"/>
      <c r="S57" s="20"/>
    </row>
    <row r="58" spans="1:19" ht="4.5" customHeight="1">
      <c r="A58" s="6"/>
      <c r="B58" s="6"/>
      <c r="C58" s="6"/>
      <c r="D58" s="6"/>
      <c r="E58" s="6"/>
      <c r="F58" s="6"/>
      <c r="G58" s="6"/>
      <c r="H58" s="6"/>
      <c r="I58" s="6"/>
      <c r="J58" s="6"/>
      <c r="K58" s="6"/>
      <c r="L58" s="6"/>
      <c r="M58" s="6"/>
      <c r="N58" s="6"/>
      <c r="O58" s="6"/>
      <c r="P58" s="6"/>
      <c r="Q58" s="6"/>
      <c r="R58" s="6"/>
      <c r="S58" s="6"/>
    </row>
    <row r="59" spans="1:19" ht="15.95" customHeight="1">
      <c r="A59" s="27" t="s">
        <v>527</v>
      </c>
      <c r="B59" s="27"/>
      <c r="C59" s="27"/>
      <c r="D59" s="27"/>
      <c r="E59" s="27"/>
      <c r="F59" s="27"/>
      <c r="G59" s="27"/>
      <c r="H59" s="27"/>
      <c r="I59" s="27"/>
      <c r="J59" s="27"/>
      <c r="K59" s="6"/>
      <c r="L59" s="6"/>
      <c r="M59" s="6"/>
      <c r="N59" s="6"/>
      <c r="O59" s="6"/>
      <c r="P59" s="6"/>
      <c r="Q59" s="6"/>
      <c r="R59" s="6"/>
      <c r="S59" s="6"/>
    </row>
    <row r="60" spans="1:19" ht="15.95" customHeight="1">
      <c r="A60" s="27" t="s">
        <v>528</v>
      </c>
      <c r="B60" s="27"/>
      <c r="C60" s="27"/>
      <c r="D60" s="27"/>
      <c r="E60" s="27"/>
      <c r="F60" s="27"/>
      <c r="G60" s="27"/>
      <c r="H60" s="27"/>
      <c r="I60" s="27"/>
      <c r="J60" s="27"/>
      <c r="K60" s="6"/>
      <c r="L60" s="6"/>
      <c r="M60" s="6"/>
      <c r="N60" s="6"/>
      <c r="O60" s="6"/>
      <c r="P60" s="6"/>
      <c r="Q60" s="6"/>
      <c r="R60" s="6"/>
      <c r="S60" s="6"/>
    </row>
    <row r="61" spans="1:19" ht="6" customHeight="1">
      <c r="A61" s="27"/>
      <c r="B61" s="27"/>
      <c r="C61" s="27"/>
      <c r="D61" s="27"/>
      <c r="E61" s="27"/>
      <c r="F61" s="27"/>
      <c r="G61" s="27"/>
      <c r="H61" s="27"/>
      <c r="I61" s="27"/>
      <c r="J61" s="27"/>
      <c r="K61" s="6"/>
      <c r="L61" s="6"/>
      <c r="M61" s="6"/>
      <c r="N61" s="6"/>
      <c r="O61" s="6"/>
      <c r="P61" s="6"/>
      <c r="Q61" s="6"/>
      <c r="R61" s="6"/>
      <c r="S61" s="6"/>
    </row>
    <row r="62" spans="1:19" ht="15.95" customHeight="1">
      <c r="A62" s="30" t="s">
        <v>87</v>
      </c>
      <c r="B62" s="27"/>
      <c r="C62" s="31"/>
      <c r="D62" s="27"/>
      <c r="E62" s="27"/>
      <c r="F62" s="27"/>
      <c r="G62" s="27"/>
      <c r="H62" s="27"/>
      <c r="I62" s="27"/>
      <c r="J62" s="27"/>
      <c r="K62" s="6"/>
      <c r="L62" s="6"/>
      <c r="M62" s="6"/>
      <c r="N62" s="6"/>
      <c r="O62" s="6"/>
      <c r="P62" s="6"/>
      <c r="Q62" s="6"/>
      <c r="R62" s="6"/>
      <c r="S62" s="6"/>
    </row>
    <row r="63" spans="1:19" ht="4.5" customHeight="1">
      <c r="A63" s="27"/>
      <c r="B63" s="27"/>
      <c r="C63" s="27"/>
      <c r="D63" s="27"/>
      <c r="E63" s="27"/>
      <c r="F63" s="27"/>
      <c r="G63" s="27"/>
      <c r="H63" s="27"/>
      <c r="I63" s="27"/>
      <c r="J63" s="27"/>
      <c r="K63" s="6"/>
      <c r="L63" s="6"/>
      <c r="M63" s="6"/>
      <c r="N63" s="6"/>
      <c r="O63" s="6"/>
      <c r="P63" s="6"/>
      <c r="Q63" s="6"/>
      <c r="R63" s="6"/>
      <c r="S63" s="6"/>
    </row>
    <row r="64" spans="1:19" ht="15.95" customHeight="1">
      <c r="A64" s="27" t="s">
        <v>507</v>
      </c>
      <c r="B64" s="27"/>
      <c r="C64" s="27" t="s">
        <v>529</v>
      </c>
      <c r="D64" s="27"/>
      <c r="E64" s="27"/>
      <c r="F64" s="27"/>
      <c r="G64" s="27"/>
      <c r="H64" s="27"/>
      <c r="I64" s="27"/>
      <c r="J64" s="27"/>
      <c r="K64" s="6"/>
      <c r="L64" s="6"/>
      <c r="M64" s="6"/>
      <c r="N64" s="6"/>
      <c r="O64" s="6"/>
      <c r="P64" s="6"/>
      <c r="Q64" s="6"/>
      <c r="R64" s="6"/>
      <c r="S64" s="6"/>
    </row>
    <row r="65" spans="1:19" ht="4.5" customHeight="1">
      <c r="A65" s="27"/>
      <c r="B65" s="27"/>
      <c r="C65" s="27"/>
      <c r="D65" s="27"/>
      <c r="E65" s="27"/>
      <c r="F65" s="27"/>
      <c r="G65" s="27"/>
      <c r="H65" s="27"/>
      <c r="I65" s="27"/>
      <c r="J65" s="27"/>
      <c r="K65" s="6"/>
      <c r="L65" s="6"/>
      <c r="M65" s="6"/>
      <c r="N65" s="6"/>
      <c r="O65" s="6"/>
      <c r="P65" s="6"/>
      <c r="Q65" s="6"/>
      <c r="R65" s="6"/>
      <c r="S65" s="6"/>
    </row>
    <row r="66" spans="1:19" ht="15.95" customHeight="1">
      <c r="A66" s="27" t="s">
        <v>508</v>
      </c>
      <c r="B66" s="27"/>
      <c r="C66" s="349" t="s">
        <v>530</v>
      </c>
      <c r="D66" s="27"/>
      <c r="E66" s="27"/>
      <c r="F66" s="27"/>
      <c r="G66" s="27"/>
      <c r="H66" s="27"/>
      <c r="I66" s="27"/>
      <c r="J66" s="27"/>
      <c r="K66" s="6"/>
      <c r="L66" s="6"/>
      <c r="M66" s="6"/>
      <c r="N66" s="6"/>
      <c r="O66" s="6"/>
      <c r="P66" s="6"/>
      <c r="Q66" s="6"/>
      <c r="R66" s="6"/>
      <c r="S66" s="6"/>
    </row>
    <row r="67" spans="1:19" ht="4.5" customHeight="1">
      <c r="A67" s="27"/>
      <c r="B67" s="27"/>
      <c r="C67" s="27"/>
      <c r="D67" s="27"/>
      <c r="E67" s="27"/>
      <c r="F67" s="27"/>
      <c r="G67" s="27"/>
      <c r="H67" s="27"/>
      <c r="I67" s="27"/>
      <c r="J67" s="27"/>
      <c r="K67" s="6"/>
      <c r="L67" s="6"/>
      <c r="M67" s="6"/>
      <c r="N67" s="6"/>
      <c r="O67" s="6"/>
      <c r="P67" s="6"/>
      <c r="Q67" s="6"/>
      <c r="R67" s="6"/>
      <c r="S67" s="6"/>
    </row>
    <row r="68" spans="1:19" ht="15.95" customHeight="1">
      <c r="A68" s="27" t="s">
        <v>509</v>
      </c>
      <c r="B68" s="27"/>
      <c r="C68" s="27"/>
      <c r="D68" s="27"/>
      <c r="E68" s="27"/>
      <c r="F68" s="27"/>
      <c r="G68" s="27"/>
      <c r="H68" s="27"/>
      <c r="I68" s="27"/>
      <c r="J68" s="27"/>
      <c r="K68" s="6"/>
      <c r="L68" s="6"/>
      <c r="M68" s="6"/>
      <c r="N68" s="6"/>
      <c r="O68" s="6"/>
      <c r="P68" s="6"/>
      <c r="Q68" s="6"/>
      <c r="R68" s="6"/>
      <c r="S68" s="6"/>
    </row>
    <row r="69" spans="1:19" ht="15.95" customHeight="1">
      <c r="A69" s="739" t="s">
        <v>510</v>
      </c>
      <c r="B69" s="739"/>
      <c r="C69" s="739"/>
      <c r="D69" s="739"/>
      <c r="E69" s="739"/>
      <c r="F69" s="739"/>
      <c r="G69" s="739"/>
      <c r="H69" s="739"/>
      <c r="I69" s="739"/>
      <c r="J69" s="27"/>
      <c r="K69" s="6"/>
      <c r="L69" s="6"/>
      <c r="M69" s="6"/>
      <c r="N69" s="6"/>
      <c r="O69" s="6"/>
      <c r="P69" s="6"/>
      <c r="Q69" s="6"/>
      <c r="R69" s="6"/>
      <c r="S69" s="6"/>
    </row>
    <row r="70" spans="1:19" ht="12.75" customHeight="1">
      <c r="A70" s="6"/>
      <c r="B70" s="6"/>
      <c r="C70" s="6"/>
      <c r="D70" s="6"/>
      <c r="E70" s="6"/>
      <c r="F70" s="6"/>
      <c r="G70" s="6"/>
      <c r="H70" s="6"/>
      <c r="I70" s="6"/>
      <c r="J70" s="6"/>
      <c r="K70" s="6"/>
      <c r="L70" s="6"/>
      <c r="M70" s="6"/>
      <c r="N70" s="6"/>
      <c r="O70" s="6"/>
      <c r="P70" s="6"/>
      <c r="Q70" s="6"/>
      <c r="R70" s="6"/>
      <c r="S70" s="6"/>
    </row>
    <row r="71" spans="1:19" ht="4.5" customHeight="1">
      <c r="A71" s="6"/>
      <c r="B71" s="6"/>
      <c r="C71" s="6"/>
      <c r="D71" s="6"/>
      <c r="E71" s="6"/>
      <c r="F71" s="6"/>
      <c r="G71" s="6"/>
      <c r="H71" s="6"/>
      <c r="I71" s="6"/>
      <c r="J71" s="6"/>
      <c r="K71" s="6"/>
      <c r="L71" s="6"/>
      <c r="M71" s="6"/>
      <c r="N71" s="6"/>
      <c r="O71" s="6"/>
      <c r="P71" s="6"/>
      <c r="Q71" s="6"/>
      <c r="R71" s="6"/>
      <c r="S71" s="14"/>
    </row>
    <row r="72" spans="1:19" ht="18" customHeight="1">
      <c r="A72" s="21" t="s">
        <v>511</v>
      </c>
      <c r="B72" s="22"/>
      <c r="C72" s="22"/>
      <c r="D72" s="22"/>
      <c r="E72" s="22"/>
      <c r="F72" s="22"/>
      <c r="G72" s="22"/>
      <c r="H72" s="22"/>
      <c r="I72" s="22"/>
      <c r="J72" s="22"/>
      <c r="K72" s="22"/>
      <c r="L72" s="22"/>
      <c r="M72" s="22"/>
      <c r="N72" s="22"/>
      <c r="O72" s="22"/>
      <c r="P72" s="22"/>
      <c r="Q72" s="22"/>
      <c r="R72" s="22"/>
      <c r="S72" s="20"/>
    </row>
    <row r="73" spans="1:19" ht="4.5" customHeight="1">
      <c r="A73" s="6"/>
      <c r="B73" s="6"/>
      <c r="C73" s="6"/>
      <c r="D73" s="6"/>
      <c r="E73" s="6"/>
      <c r="F73" s="6"/>
      <c r="G73" s="6"/>
      <c r="H73" s="6"/>
      <c r="I73" s="6"/>
      <c r="J73" s="6"/>
      <c r="K73" s="6"/>
      <c r="L73" s="6"/>
      <c r="M73" s="6"/>
      <c r="N73" s="6"/>
      <c r="O73" s="6"/>
      <c r="P73" s="6"/>
      <c r="Q73" s="6"/>
      <c r="R73" s="6"/>
      <c r="S73" s="14"/>
    </row>
    <row r="74" spans="1:19" ht="15.95" customHeight="1">
      <c r="A74" s="30" t="s">
        <v>338</v>
      </c>
      <c r="B74" s="27"/>
      <c r="C74" s="27"/>
      <c r="D74" s="27"/>
      <c r="E74" s="27"/>
      <c r="F74" s="6"/>
      <c r="G74" s="6"/>
      <c r="H74" s="6"/>
      <c r="I74" s="6"/>
      <c r="J74" s="6"/>
      <c r="K74" s="6"/>
      <c r="L74" s="6"/>
      <c r="M74" s="6"/>
      <c r="N74" s="6"/>
      <c r="O74" s="6"/>
      <c r="P74" s="6"/>
      <c r="Q74" s="15"/>
      <c r="R74" s="15"/>
      <c r="S74" s="14"/>
    </row>
    <row r="75" spans="1:19" ht="4.5" customHeight="1">
      <c r="A75" s="30"/>
      <c r="B75" s="27"/>
      <c r="C75" s="27"/>
      <c r="D75" s="27"/>
      <c r="E75" s="27"/>
      <c r="F75" s="6"/>
      <c r="G75" s="6"/>
      <c r="H75" s="6"/>
      <c r="I75" s="6"/>
      <c r="J75" s="6"/>
      <c r="K75" s="6"/>
      <c r="L75" s="6"/>
      <c r="M75" s="6"/>
      <c r="N75" s="6"/>
      <c r="O75" s="6"/>
      <c r="P75" s="6"/>
      <c r="Q75" s="15"/>
      <c r="R75" s="15"/>
      <c r="S75" s="14"/>
    </row>
    <row r="76" spans="1:19" ht="15.95" customHeight="1">
      <c r="A76" s="30"/>
      <c r="B76" s="27" t="s">
        <v>525</v>
      </c>
      <c r="C76" s="27"/>
      <c r="D76" s="27"/>
      <c r="E76" s="740" t="s">
        <v>116</v>
      </c>
      <c r="F76" s="740"/>
      <c r="G76" s="740"/>
      <c r="H76" s="740"/>
      <c r="I76" s="740"/>
      <c r="J76" s="740"/>
      <c r="K76" s="740"/>
      <c r="L76" s="740"/>
      <c r="M76" s="740"/>
      <c r="N76" s="6"/>
      <c r="O76" s="6"/>
      <c r="P76" s="6"/>
      <c r="Q76" s="6"/>
      <c r="R76" s="6"/>
      <c r="S76" s="14"/>
    </row>
    <row r="77" spans="1:19" ht="15.95" customHeight="1">
      <c r="A77" s="30"/>
      <c r="B77" s="27" t="s">
        <v>526</v>
      </c>
      <c r="C77" s="27"/>
      <c r="D77" s="27"/>
      <c r="E77" s="740" t="s">
        <v>117</v>
      </c>
      <c r="F77" s="740"/>
      <c r="G77" s="740"/>
      <c r="H77" s="740"/>
      <c r="I77" s="740"/>
      <c r="J77" s="740"/>
      <c r="K77" s="740"/>
      <c r="L77" s="740"/>
      <c r="M77" s="740"/>
      <c r="N77" s="6"/>
      <c r="O77" s="6"/>
      <c r="P77" s="6"/>
      <c r="Q77" s="6"/>
      <c r="R77" s="6"/>
      <c r="S77" s="14"/>
    </row>
    <row r="78" spans="1:19" ht="15.95" customHeight="1">
      <c r="A78" s="30"/>
      <c r="B78" s="27"/>
      <c r="C78" s="27"/>
      <c r="D78" s="27"/>
      <c r="E78" s="27"/>
      <c r="F78" s="6"/>
      <c r="G78" s="6"/>
      <c r="H78" s="6"/>
      <c r="I78" s="6"/>
      <c r="J78" s="6"/>
      <c r="K78" s="6"/>
      <c r="L78" s="6"/>
      <c r="M78" s="6"/>
      <c r="N78" s="6"/>
      <c r="O78" s="6"/>
      <c r="P78" s="6"/>
      <c r="Q78" s="6"/>
      <c r="R78" s="6"/>
      <c r="S78" s="14"/>
    </row>
    <row r="79" spans="1:19" ht="4.5" customHeight="1">
      <c r="A79" s="14"/>
      <c r="B79" s="14"/>
      <c r="C79" s="14"/>
      <c r="D79" s="14"/>
      <c r="E79" s="14"/>
      <c r="F79" s="14"/>
      <c r="G79" s="14"/>
      <c r="H79" s="14"/>
      <c r="I79" s="14"/>
      <c r="J79" s="14"/>
      <c r="K79" s="14"/>
      <c r="L79" s="14"/>
      <c r="M79" s="14"/>
      <c r="N79" s="14"/>
      <c r="O79" s="14"/>
      <c r="P79" s="14"/>
      <c r="Q79" s="14"/>
      <c r="R79" s="14"/>
      <c r="S79" s="14"/>
    </row>
    <row r="80" spans="1:19"/>
    <row r="81"/>
    <row r="82"/>
    <row r="83"/>
    <row r="84"/>
    <row r="85"/>
    <row r="86"/>
    <row r="87"/>
    <row r="88"/>
    <row r="89"/>
  </sheetData>
  <mergeCells count="17">
    <mergeCell ref="A69:I69"/>
    <mergeCell ref="E76:M76"/>
    <mergeCell ref="E77:M77"/>
    <mergeCell ref="A25:S25"/>
    <mergeCell ref="A26:J26"/>
    <mergeCell ref="K26:S26"/>
    <mergeCell ref="A29:J29"/>
    <mergeCell ref="A33:S33"/>
    <mergeCell ref="A34:S34"/>
    <mergeCell ref="A35:J35"/>
    <mergeCell ref="A23:S23"/>
    <mergeCell ref="A16:J16"/>
    <mergeCell ref="A6:S7"/>
    <mergeCell ref="A8:J8"/>
    <mergeCell ref="A21:S22"/>
    <mergeCell ref="A24:J24"/>
    <mergeCell ref="K24:S24"/>
  </mergeCells>
  <phoneticPr fontId="3" type="noConversion"/>
  <hyperlinks>
    <hyperlink ref="A68" r:id="rId1" display="https://www.gov.uk/government/organisations/ministry-of-defence/about/statistics"/>
    <hyperlink ref="A69" r:id="rId2"/>
    <hyperlink ref="C66" r:id="rId3"/>
    <hyperlink ref="A8" r:id="rId4" display="https://www.gov.uk/government/statistics/mod-industry-trade-and-contracts-2015"/>
    <hyperlink ref="A24" r:id="rId5" display="https://www.gov.uk/government/statistics/uk-defence-and-security-export-figures-2014"/>
    <hyperlink ref="A26" r:id="rId6" display="http://www.nao.org.uk/report/major-projects-report-2014-and-the-equipment-plan-2014-to-2024/"/>
    <hyperlink ref="A29" r:id="rId7" display="https://www.gov.uk/government/statistics/mod-industry-trade-and-contracts-2016"/>
    <hyperlink ref="A16" r:id="rId8" display="https://www.gov.uk/government/statistics/mod-industry-trade-and-contracts-2015"/>
    <hyperlink ref="E76" r:id="rId9"/>
    <hyperlink ref="E77:M77" r:id="rId10" display="https://www.gov.uk/government/collections/international-defence-expenditure-index"/>
    <hyperlink ref="A8:J8" r:id="rId11" display="https://www.gov.uk/government/statistics/mod-trade-industry-and-contracts-2016"/>
    <hyperlink ref="A16:J16" r:id="rId12" display="https://www.gov.uk/government/statistics/mod-trade-industry-and-contracts-2016"/>
    <hyperlink ref="A24:S24" r:id="rId13" display="https://www.gov.uk/government/statistics/uk-defence-and-security-export-figures-2015"/>
    <hyperlink ref="A26:S26" r:id="rId14" display="http://www.nao.org.uk/report/major-projects-report-2014-and-the-equipment-plan-2015-to-2025/"/>
    <hyperlink ref="A29:J29" r:id="rId15" display="https://www.gov.uk/government/statistics/mod-trade-industry-and-contracts-2016"/>
    <hyperlink ref="A35" r:id="rId16" display="https://www.gov.uk/government/statistics/mod-industry-trade-and-contracts-2016"/>
    <hyperlink ref="A35:J35" r:id="rId17" display="https://www.gov.uk/government/statistics/mod-trade-industry-and-contracts-2016"/>
  </hyperlinks>
  <pageMargins left="0.75" right="0.75" top="1" bottom="1" header="0.5" footer="0.5"/>
  <pageSetup scale="52" orientation="portrait" r:id="rId18"/>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N72"/>
  <sheetViews>
    <sheetView workbookViewId="0">
      <selection activeCell="A24" sqref="A24:Y24"/>
    </sheetView>
  </sheetViews>
  <sheetFormatPr defaultColWidth="8.42578125" defaultRowHeight="11.25"/>
  <cols>
    <col min="1" max="1" width="2.42578125" style="39" customWidth="1"/>
    <col min="2" max="2" width="16.7109375" style="39" customWidth="1"/>
    <col min="3" max="3" width="10.140625" style="39" customWidth="1"/>
    <col min="4" max="4" width="8.7109375" style="39" customWidth="1"/>
    <col min="5" max="5" width="1.42578125" style="39" customWidth="1"/>
    <col min="6" max="6" width="8.7109375" style="39" customWidth="1"/>
    <col min="7" max="7" width="1.42578125" style="39" customWidth="1"/>
    <col min="8" max="8" width="8.7109375" style="39" customWidth="1"/>
    <col min="9" max="9" width="1" style="39" customWidth="1"/>
    <col min="10" max="10" width="8.7109375" style="126" customWidth="1"/>
    <col min="11" max="11" width="1.140625" style="126" customWidth="1"/>
    <col min="12" max="12" width="8.7109375" style="126" customWidth="1"/>
    <col min="13" max="13" width="1" style="126" customWidth="1"/>
    <col min="14" max="14" width="8.7109375" style="126" customWidth="1"/>
    <col min="15" max="15" width="1" style="39" customWidth="1"/>
    <col min="16" max="16" width="8.7109375" style="39" customWidth="1"/>
    <col min="17" max="17" width="1.140625" style="39" customWidth="1"/>
    <col min="18" max="18" width="8.7109375" style="39" customWidth="1"/>
    <col min="19" max="19" width="1.140625" style="39" customWidth="1"/>
    <col min="20" max="20" width="8.7109375" style="39" customWidth="1"/>
    <col min="21" max="21" width="1.140625" style="39" customWidth="1"/>
    <col min="22" max="22" width="8.7109375" style="39" customWidth="1"/>
    <col min="23" max="23" width="1.140625" style="39" customWidth="1"/>
    <col min="24" max="24" width="8.7109375" style="39" customWidth="1"/>
    <col min="25" max="25" width="1.7109375" style="39" customWidth="1"/>
    <col min="26" max="26" width="5.28515625" style="39" bestFit="1" customWidth="1"/>
    <col min="27" max="27" width="4.85546875" style="39" customWidth="1"/>
    <col min="28" max="28" width="8.85546875" style="39" bestFit="1" customWidth="1"/>
    <col min="29" max="16384" width="8.42578125" style="39"/>
  </cols>
  <sheetData>
    <row r="1" spans="1:40" ht="20.100000000000001" customHeight="1">
      <c r="A1" s="999" t="s">
        <v>1085</v>
      </c>
      <c r="B1" s="999"/>
      <c r="C1" s="999"/>
      <c r="D1" s="999"/>
      <c r="E1" s="999"/>
      <c r="F1" s="999"/>
      <c r="G1" s="999"/>
      <c r="H1" s="999"/>
      <c r="I1" s="999"/>
      <c r="J1" s="999"/>
      <c r="K1" s="999"/>
      <c r="L1" s="999"/>
      <c r="M1" s="999"/>
      <c r="N1" s="999"/>
      <c r="O1" s="999"/>
      <c r="P1" s="999"/>
      <c r="Q1" s="999"/>
      <c r="R1" s="999"/>
      <c r="S1" s="999"/>
      <c r="T1" s="999"/>
      <c r="U1" s="999"/>
      <c r="V1" s="999"/>
      <c r="W1" s="999"/>
      <c r="X1" s="999"/>
      <c r="Y1" s="999"/>
      <c r="Z1" s="115"/>
      <c r="AA1" s="115"/>
      <c r="AB1" s="115"/>
      <c r="AC1" s="115"/>
      <c r="AD1" s="115"/>
      <c r="AE1" s="115"/>
    </row>
    <row r="2" spans="1:40" ht="34.5" customHeight="1">
      <c r="A2" s="887" t="s">
        <v>1080</v>
      </c>
      <c r="B2" s="887"/>
      <c r="C2" s="887"/>
      <c r="D2" s="887"/>
      <c r="E2" s="887"/>
      <c r="F2" s="887"/>
      <c r="G2" s="887"/>
      <c r="H2" s="887"/>
      <c r="I2" s="887"/>
      <c r="J2" s="887"/>
      <c r="K2" s="887"/>
      <c r="L2" s="887"/>
      <c r="M2" s="887"/>
      <c r="N2" s="887"/>
      <c r="O2" s="887"/>
      <c r="P2" s="887"/>
      <c r="Q2" s="887"/>
      <c r="R2" s="887"/>
      <c r="S2" s="887"/>
      <c r="T2" s="887"/>
      <c r="U2" s="887"/>
      <c r="V2" s="1000"/>
      <c r="W2" s="1000"/>
      <c r="X2" s="1000"/>
      <c r="Y2" s="1000"/>
      <c r="Z2" s="557" t="s">
        <v>636</v>
      </c>
    </row>
    <row r="3" spans="1:40" ht="23.25" customHeight="1">
      <c r="A3" s="870" t="s">
        <v>339</v>
      </c>
      <c r="B3" s="870"/>
      <c r="C3" s="870"/>
      <c r="D3" s="870"/>
      <c r="E3" s="870"/>
      <c r="F3" s="870"/>
      <c r="G3" s="870"/>
      <c r="H3" s="870"/>
      <c r="I3" s="870"/>
      <c r="J3" s="870"/>
      <c r="K3" s="870"/>
      <c r="L3" s="870"/>
      <c r="M3" s="870"/>
      <c r="N3" s="870"/>
      <c r="O3" s="870"/>
      <c r="P3" s="870"/>
      <c r="Q3" s="870"/>
      <c r="R3" s="870"/>
      <c r="S3" s="870"/>
      <c r="T3" s="870"/>
      <c r="U3" s="870"/>
      <c r="V3" s="1000"/>
      <c r="W3" s="1000"/>
      <c r="X3" s="1000"/>
      <c r="Y3" s="1000"/>
      <c r="Z3" s="409"/>
    </row>
    <row r="4" spans="1:40" ht="15" customHeight="1">
      <c r="A4" s="1001" t="s">
        <v>285</v>
      </c>
      <c r="B4" s="1001"/>
      <c r="C4" s="1001"/>
      <c r="D4" s="1001"/>
      <c r="E4" s="1001"/>
      <c r="F4" s="1001"/>
      <c r="G4" s="1001"/>
      <c r="H4" s="1001"/>
      <c r="I4" s="1001"/>
      <c r="J4" s="1001"/>
      <c r="K4" s="1001"/>
      <c r="L4" s="1001"/>
      <c r="M4" s="1001"/>
      <c r="N4" s="1001"/>
      <c r="O4" s="1001"/>
      <c r="P4" s="1001"/>
      <c r="Q4" s="1001"/>
      <c r="R4" s="1001"/>
      <c r="S4" s="1001"/>
      <c r="T4" s="1001"/>
      <c r="U4" s="1001"/>
      <c r="V4" s="1000"/>
      <c r="W4" s="1000"/>
      <c r="X4" s="1000"/>
      <c r="Y4" s="1000"/>
      <c r="Z4" s="409"/>
    </row>
    <row r="5" spans="1:40" ht="12.75" customHeight="1">
      <c r="A5" s="884" t="s">
        <v>276</v>
      </c>
      <c r="B5" s="884"/>
      <c r="C5" s="884"/>
      <c r="D5" s="884"/>
      <c r="E5" s="884"/>
      <c r="F5" s="884"/>
      <c r="G5" s="884"/>
      <c r="H5" s="884"/>
      <c r="I5" s="884"/>
      <c r="J5" s="884"/>
      <c r="K5" s="884"/>
      <c r="L5" s="884"/>
      <c r="M5" s="884"/>
      <c r="N5" s="884"/>
      <c r="O5" s="884"/>
      <c r="P5" s="884"/>
      <c r="Q5" s="884"/>
      <c r="R5" s="884"/>
      <c r="S5" s="884"/>
      <c r="T5" s="884"/>
      <c r="U5" s="884"/>
      <c r="V5" s="906"/>
      <c r="W5" s="906"/>
      <c r="X5" s="906"/>
      <c r="Y5" s="906"/>
      <c r="Z5" s="409"/>
    </row>
    <row r="6" spans="1:40" s="116" customFormat="1" ht="13.5" customHeight="1">
      <c r="A6" s="558"/>
      <c r="B6" s="558"/>
      <c r="C6" s="558"/>
      <c r="D6" s="559">
        <v>2000</v>
      </c>
      <c r="E6" s="560"/>
      <c r="F6" s="561">
        <v>2005</v>
      </c>
      <c r="G6" s="562"/>
      <c r="H6" s="563">
        <v>2007</v>
      </c>
      <c r="I6" s="564">
        <v>1</v>
      </c>
      <c r="J6" s="565">
        <v>2008</v>
      </c>
      <c r="K6" s="566"/>
      <c r="L6" s="567">
        <v>2009</v>
      </c>
      <c r="M6" s="566">
        <v>2</v>
      </c>
      <c r="N6" s="567">
        <v>2010</v>
      </c>
      <c r="O6" s="568">
        <v>3</v>
      </c>
      <c r="P6" s="567">
        <v>2011</v>
      </c>
      <c r="Q6" s="569"/>
      <c r="R6" s="570">
        <v>2012</v>
      </c>
      <c r="S6" s="571">
        <v>4</v>
      </c>
      <c r="T6" s="570">
        <v>2013</v>
      </c>
      <c r="U6" s="571">
        <v>5</v>
      </c>
      <c r="V6" s="567">
        <v>2014</v>
      </c>
      <c r="W6" s="571">
        <v>6</v>
      </c>
      <c r="X6" s="567">
        <v>2015</v>
      </c>
      <c r="Y6" s="658">
        <v>7</v>
      </c>
    </row>
    <row r="7" spans="1:40" ht="12.75" customHeight="1">
      <c r="A7" s="1002" t="s">
        <v>277</v>
      </c>
      <c r="B7" s="1003"/>
      <c r="C7" s="1004"/>
      <c r="D7" s="572">
        <v>4737</v>
      </c>
      <c r="E7" s="573"/>
      <c r="F7" s="574">
        <v>3989</v>
      </c>
      <c r="G7" s="575"/>
      <c r="H7" s="253">
        <v>9651</v>
      </c>
      <c r="I7" s="254"/>
      <c r="J7" s="254">
        <v>4357</v>
      </c>
      <c r="K7" s="576"/>
      <c r="L7" s="254">
        <v>7251</v>
      </c>
      <c r="M7" s="254"/>
      <c r="N7" s="255">
        <v>5829</v>
      </c>
      <c r="O7" s="577"/>
      <c r="P7" s="255">
        <v>5384</v>
      </c>
      <c r="Q7" s="577"/>
      <c r="R7" s="254">
        <v>8795</v>
      </c>
      <c r="S7" s="254"/>
      <c r="T7" s="254">
        <v>9775</v>
      </c>
      <c r="U7" s="254"/>
      <c r="V7" s="254">
        <v>8516</v>
      </c>
      <c r="W7" s="254"/>
      <c r="X7" s="254">
        <v>7721</v>
      </c>
      <c r="Y7" s="578"/>
      <c r="Z7" s="409"/>
    </row>
    <row r="8" spans="1:40" ht="12.75" customHeight="1">
      <c r="A8" s="1005"/>
      <c r="B8" s="1006"/>
      <c r="C8" s="1007"/>
      <c r="D8" s="579"/>
      <c r="E8" s="573"/>
      <c r="F8" s="574"/>
      <c r="G8" s="575"/>
      <c r="H8" s="253"/>
      <c r="I8" s="254"/>
      <c r="J8" s="254"/>
      <c r="K8" s="580"/>
      <c r="L8" s="581"/>
      <c r="M8" s="581"/>
      <c r="N8" s="581"/>
      <c r="O8" s="581"/>
      <c r="P8" s="581"/>
      <c r="Q8" s="581"/>
      <c r="R8" s="254"/>
      <c r="S8" s="254"/>
      <c r="T8" s="254"/>
      <c r="U8" s="254"/>
      <c r="V8" s="254"/>
      <c r="W8" s="254"/>
      <c r="X8" s="254"/>
      <c r="Y8" s="578"/>
      <c r="Z8" s="409"/>
      <c r="AB8" s="117"/>
    </row>
    <row r="9" spans="1:40" ht="6" customHeight="1">
      <c r="A9" s="992"/>
      <c r="B9" s="880"/>
      <c r="C9" s="993"/>
      <c r="D9" s="582"/>
      <c r="E9" s="583"/>
      <c r="F9" s="584"/>
      <c r="G9" s="584"/>
      <c r="H9" s="118"/>
      <c r="I9" s="119"/>
      <c r="J9" s="119"/>
      <c r="K9" s="585"/>
      <c r="L9" s="120"/>
      <c r="M9" s="120"/>
      <c r="N9" s="120"/>
      <c r="O9" s="120"/>
      <c r="P9" s="120"/>
      <c r="Q9" s="120"/>
      <c r="R9" s="119"/>
      <c r="S9" s="119"/>
      <c r="T9" s="119"/>
      <c r="U9" s="119"/>
      <c r="V9" s="121"/>
      <c r="W9" s="119"/>
      <c r="X9" s="121"/>
      <c r="Y9" s="586"/>
      <c r="Z9" s="409"/>
    </row>
    <row r="10" spans="1:40" ht="12" customHeight="1">
      <c r="A10" s="994" t="s">
        <v>272</v>
      </c>
      <c r="B10" s="893"/>
      <c r="C10" s="995"/>
      <c r="D10" s="582"/>
      <c r="E10" s="587"/>
      <c r="F10" s="584"/>
      <c r="G10" s="584"/>
      <c r="H10" s="118"/>
      <c r="I10" s="119"/>
      <c r="J10" s="120"/>
      <c r="K10" s="585"/>
      <c r="L10" s="120"/>
      <c r="M10" s="120"/>
      <c r="N10" s="120"/>
      <c r="O10" s="120"/>
      <c r="P10" s="120"/>
      <c r="Q10" s="120"/>
      <c r="R10" s="119"/>
      <c r="S10" s="119"/>
      <c r="T10" s="119"/>
      <c r="U10" s="119"/>
      <c r="V10" s="121"/>
      <c r="W10" s="119"/>
      <c r="X10" s="121"/>
      <c r="Y10" s="586"/>
      <c r="Z10" s="409"/>
    </row>
    <row r="11" spans="1:40" ht="6" customHeight="1">
      <c r="A11" s="994"/>
      <c r="B11" s="893"/>
      <c r="C11" s="995"/>
      <c r="D11" s="582"/>
      <c r="E11" s="587"/>
      <c r="F11" s="584"/>
      <c r="G11" s="584"/>
      <c r="H11" s="118"/>
      <c r="I11" s="119"/>
      <c r="J11" s="120"/>
      <c r="K11" s="585"/>
      <c r="L11" s="120"/>
      <c r="M11" s="120"/>
      <c r="N11" s="120"/>
      <c r="O11" s="120"/>
      <c r="P11" s="120"/>
      <c r="Q11" s="120"/>
      <c r="R11" s="119"/>
      <c r="S11" s="119"/>
      <c r="T11" s="119"/>
      <c r="U11" s="119"/>
      <c r="V11" s="121"/>
      <c r="W11" s="119"/>
      <c r="X11" s="121"/>
      <c r="Y11" s="586"/>
      <c r="Z11" s="409"/>
    </row>
    <row r="12" spans="1:40" s="116" customFormat="1" ht="12.75" customHeight="1">
      <c r="A12" s="996" t="s">
        <v>273</v>
      </c>
      <c r="B12" s="997"/>
      <c r="C12" s="998"/>
      <c r="D12" s="588">
        <v>3501</v>
      </c>
      <c r="E12" s="589"/>
      <c r="F12" s="590">
        <v>2491</v>
      </c>
      <c r="G12" s="590"/>
      <c r="H12" s="591">
        <v>7525</v>
      </c>
      <c r="I12" s="592"/>
      <c r="J12" s="593">
        <v>2940</v>
      </c>
      <c r="K12" s="594"/>
      <c r="L12" s="593">
        <v>5263</v>
      </c>
      <c r="M12" s="593"/>
      <c r="N12" s="593">
        <v>3941</v>
      </c>
      <c r="O12" s="122"/>
      <c r="P12" s="593">
        <v>3170</v>
      </c>
      <c r="Q12" s="593"/>
      <c r="R12" s="592">
        <v>6768</v>
      </c>
      <c r="S12" s="592"/>
      <c r="T12" s="592">
        <v>7937</v>
      </c>
      <c r="U12" s="592"/>
      <c r="V12" s="595" t="s">
        <v>283</v>
      </c>
      <c r="W12" s="592"/>
      <c r="X12" s="595" t="s">
        <v>1081</v>
      </c>
      <c r="Y12" s="596"/>
      <c r="AA12" s="123"/>
      <c r="AB12" s="123"/>
      <c r="AC12" s="123"/>
      <c r="AD12" s="123"/>
      <c r="AE12" s="123"/>
      <c r="AF12" s="123"/>
      <c r="AG12" s="123"/>
      <c r="AH12" s="123"/>
      <c r="AI12" s="123"/>
      <c r="AJ12" s="123"/>
      <c r="AK12" s="123"/>
      <c r="AL12" s="123"/>
      <c r="AM12" s="123"/>
      <c r="AN12" s="123"/>
    </row>
    <row r="13" spans="1:40" s="116" customFormat="1" ht="12.75" customHeight="1">
      <c r="A13" s="996" t="s">
        <v>274</v>
      </c>
      <c r="B13" s="997"/>
      <c r="C13" s="998"/>
      <c r="D13" s="588">
        <v>616</v>
      </c>
      <c r="E13" s="589"/>
      <c r="F13" s="590">
        <v>584</v>
      </c>
      <c r="G13" s="590"/>
      <c r="H13" s="591">
        <v>762</v>
      </c>
      <c r="I13" s="592"/>
      <c r="J13" s="597">
        <v>447</v>
      </c>
      <c r="K13" s="594"/>
      <c r="L13" s="597">
        <v>940</v>
      </c>
      <c r="M13" s="597"/>
      <c r="N13" s="597">
        <v>514</v>
      </c>
      <c r="O13" s="122"/>
      <c r="P13" s="597">
        <v>521</v>
      </c>
      <c r="Q13" s="122"/>
      <c r="R13" s="592">
        <v>260</v>
      </c>
      <c r="S13" s="592"/>
      <c r="T13" s="592">
        <v>159</v>
      </c>
      <c r="U13" s="592"/>
      <c r="V13" s="595">
        <v>188</v>
      </c>
      <c r="W13" s="592"/>
      <c r="X13" s="595">
        <v>455</v>
      </c>
      <c r="Y13" s="596"/>
      <c r="AA13" s="123"/>
      <c r="AB13" s="123"/>
      <c r="AC13" s="123"/>
      <c r="AD13" s="123"/>
      <c r="AE13" s="123"/>
      <c r="AF13" s="123"/>
      <c r="AG13" s="123"/>
      <c r="AH13" s="123"/>
      <c r="AI13" s="123"/>
      <c r="AJ13" s="123"/>
      <c r="AK13" s="123"/>
      <c r="AL13" s="123"/>
      <c r="AM13" s="123"/>
      <c r="AN13" s="123"/>
    </row>
    <row r="14" spans="1:40" s="116" customFormat="1" ht="12.75" customHeight="1">
      <c r="A14" s="996" t="s">
        <v>278</v>
      </c>
      <c r="B14" s="997"/>
      <c r="C14" s="998"/>
      <c r="D14" s="588">
        <v>475</v>
      </c>
      <c r="E14" s="589"/>
      <c r="F14" s="590">
        <v>369</v>
      </c>
      <c r="G14" s="590"/>
      <c r="H14" s="591">
        <v>1017</v>
      </c>
      <c r="I14" s="592"/>
      <c r="J14" s="593">
        <v>355</v>
      </c>
      <c r="K14" s="594"/>
      <c r="L14" s="593">
        <v>520</v>
      </c>
      <c r="M14" s="593"/>
      <c r="N14" s="593">
        <v>319</v>
      </c>
      <c r="O14" s="122"/>
      <c r="P14" s="593">
        <v>213</v>
      </c>
      <c r="Q14" s="122"/>
      <c r="R14" s="592">
        <v>252</v>
      </c>
      <c r="S14" s="592"/>
      <c r="T14" s="592">
        <v>216</v>
      </c>
      <c r="U14" s="592"/>
      <c r="V14" s="595">
        <v>194</v>
      </c>
      <c r="W14" s="592"/>
      <c r="X14" s="595">
        <v>265</v>
      </c>
      <c r="Y14" s="596"/>
      <c r="AA14" s="123"/>
      <c r="AB14" s="123"/>
      <c r="AC14" s="123"/>
      <c r="AD14" s="123"/>
      <c r="AE14" s="123"/>
      <c r="AF14" s="123"/>
      <c r="AG14" s="123"/>
      <c r="AH14" s="123"/>
      <c r="AI14" s="123"/>
      <c r="AJ14" s="123"/>
      <c r="AK14" s="123"/>
      <c r="AL14" s="123"/>
      <c r="AM14" s="123"/>
      <c r="AN14" s="123"/>
    </row>
    <row r="15" spans="1:40" s="116" customFormat="1" ht="12.75" customHeight="1">
      <c r="A15" s="989" t="s">
        <v>1082</v>
      </c>
      <c r="B15" s="990"/>
      <c r="C15" s="991"/>
      <c r="D15" s="598">
        <v>145</v>
      </c>
      <c r="E15" s="589"/>
      <c r="F15" s="599">
        <v>546</v>
      </c>
      <c r="G15" s="590"/>
      <c r="H15" s="600">
        <v>347</v>
      </c>
      <c r="I15" s="601"/>
      <c r="J15" s="602">
        <v>615</v>
      </c>
      <c r="K15" s="603"/>
      <c r="L15" s="602">
        <v>528</v>
      </c>
      <c r="M15" s="602"/>
      <c r="N15" s="604">
        <v>1056</v>
      </c>
      <c r="O15" s="605"/>
      <c r="P15" s="604">
        <v>1481</v>
      </c>
      <c r="Q15" s="605"/>
      <c r="R15" s="601">
        <v>1516</v>
      </c>
      <c r="S15" s="601"/>
      <c r="T15" s="601">
        <v>1462</v>
      </c>
      <c r="U15" s="601"/>
      <c r="V15" s="606" t="s">
        <v>284</v>
      </c>
      <c r="W15" s="601"/>
      <c r="X15" s="606" t="s">
        <v>1083</v>
      </c>
      <c r="Y15" s="607"/>
      <c r="AA15" s="123"/>
      <c r="AB15" s="123"/>
      <c r="AC15" s="123"/>
      <c r="AD15" s="123"/>
      <c r="AE15" s="123"/>
      <c r="AF15" s="123"/>
      <c r="AG15" s="123"/>
      <c r="AH15" s="123"/>
      <c r="AI15" s="123"/>
      <c r="AJ15" s="123"/>
      <c r="AK15" s="123"/>
      <c r="AL15" s="123"/>
      <c r="AM15" s="123"/>
      <c r="AN15" s="123"/>
    </row>
    <row r="16" spans="1:40" ht="12.75" customHeight="1">
      <c r="A16" s="878" t="s">
        <v>275</v>
      </c>
      <c r="B16" s="878"/>
      <c r="C16" s="878"/>
      <c r="D16" s="878"/>
      <c r="E16" s="878"/>
      <c r="F16" s="878"/>
      <c r="G16" s="878"/>
      <c r="H16" s="878"/>
      <c r="I16" s="878"/>
      <c r="J16" s="878"/>
      <c r="K16" s="878"/>
      <c r="L16" s="878"/>
      <c r="M16" s="878"/>
      <c r="N16" s="878"/>
      <c r="O16" s="878"/>
      <c r="P16" s="878"/>
      <c r="Q16" s="878"/>
      <c r="R16" s="878"/>
      <c r="S16" s="878"/>
      <c r="T16" s="878"/>
      <c r="U16" s="878"/>
      <c r="V16" s="906"/>
      <c r="W16" s="906"/>
      <c r="X16" s="906"/>
      <c r="Y16" s="906"/>
      <c r="Z16" s="409"/>
      <c r="AA16" s="76"/>
      <c r="AB16" s="76"/>
      <c r="AC16" s="76"/>
      <c r="AD16" s="76"/>
      <c r="AE16" s="76"/>
      <c r="AF16" s="76"/>
      <c r="AG16" s="76"/>
      <c r="AH16" s="76"/>
      <c r="AI16" s="76"/>
      <c r="AJ16" s="76"/>
      <c r="AK16" s="76"/>
      <c r="AL16" s="76"/>
      <c r="AM16" s="76"/>
      <c r="AN16" s="76"/>
    </row>
    <row r="17" spans="1:40" ht="24.75" customHeight="1">
      <c r="A17" s="124" t="s">
        <v>455</v>
      </c>
      <c r="B17" s="875" t="s">
        <v>270</v>
      </c>
      <c r="C17" s="875"/>
      <c r="D17" s="875"/>
      <c r="E17" s="875"/>
      <c r="F17" s="875"/>
      <c r="G17" s="875"/>
      <c r="H17" s="875"/>
      <c r="I17" s="875"/>
      <c r="J17" s="875"/>
      <c r="K17" s="875"/>
      <c r="L17" s="875"/>
      <c r="M17" s="875"/>
      <c r="N17" s="875"/>
      <c r="O17" s="875"/>
      <c r="P17" s="875"/>
      <c r="Q17" s="875"/>
      <c r="R17" s="875"/>
      <c r="S17" s="875"/>
      <c r="T17" s="875"/>
      <c r="U17" s="875"/>
      <c r="V17" s="906"/>
      <c r="W17" s="906"/>
      <c r="X17" s="906"/>
      <c r="Y17" s="906"/>
      <c r="Z17" s="409"/>
      <c r="AA17" s="76"/>
      <c r="AB17" s="76"/>
      <c r="AC17" s="76"/>
      <c r="AD17" s="76"/>
      <c r="AE17" s="76"/>
      <c r="AF17" s="76"/>
      <c r="AG17" s="76"/>
      <c r="AH17" s="76"/>
      <c r="AI17" s="76"/>
      <c r="AJ17" s="76"/>
      <c r="AK17" s="76"/>
      <c r="AL17" s="76"/>
      <c r="AM17" s="76"/>
      <c r="AN17" s="76"/>
    </row>
    <row r="18" spans="1:40" ht="25.5" customHeight="1">
      <c r="A18" s="124" t="s">
        <v>457</v>
      </c>
      <c r="B18" s="875" t="s">
        <v>271</v>
      </c>
      <c r="C18" s="875"/>
      <c r="D18" s="875"/>
      <c r="E18" s="875"/>
      <c r="F18" s="875"/>
      <c r="G18" s="875"/>
      <c r="H18" s="875"/>
      <c r="I18" s="875"/>
      <c r="J18" s="875"/>
      <c r="K18" s="875"/>
      <c r="L18" s="875"/>
      <c r="M18" s="875"/>
      <c r="N18" s="875"/>
      <c r="O18" s="875"/>
      <c r="P18" s="875"/>
      <c r="Q18" s="875"/>
      <c r="R18" s="875"/>
      <c r="S18" s="875"/>
      <c r="T18" s="875"/>
      <c r="U18" s="875"/>
      <c r="V18" s="906"/>
      <c r="W18" s="906"/>
      <c r="X18" s="906"/>
      <c r="Y18" s="906"/>
      <c r="Z18" s="409"/>
      <c r="AA18" s="76"/>
      <c r="AB18" s="76"/>
      <c r="AC18" s="76"/>
      <c r="AD18" s="76"/>
      <c r="AE18" s="76"/>
      <c r="AF18" s="76"/>
      <c r="AG18" s="76"/>
      <c r="AH18" s="76"/>
      <c r="AI18" s="76"/>
      <c r="AJ18" s="76"/>
      <c r="AK18" s="76"/>
      <c r="AL18" s="76"/>
      <c r="AM18" s="76"/>
      <c r="AN18" s="76"/>
    </row>
    <row r="19" spans="1:40" ht="12.75" customHeight="1">
      <c r="A19" s="124" t="s">
        <v>458</v>
      </c>
      <c r="B19" s="875" t="s">
        <v>279</v>
      </c>
      <c r="C19" s="875"/>
      <c r="D19" s="875"/>
      <c r="E19" s="875"/>
      <c r="F19" s="875"/>
      <c r="G19" s="875"/>
      <c r="H19" s="875"/>
      <c r="I19" s="875"/>
      <c r="J19" s="875"/>
      <c r="K19" s="875"/>
      <c r="L19" s="875"/>
      <c r="M19" s="875"/>
      <c r="N19" s="875"/>
      <c r="O19" s="875"/>
      <c r="P19" s="875"/>
      <c r="Q19" s="875"/>
      <c r="R19" s="875"/>
      <c r="S19" s="875"/>
      <c r="T19" s="875"/>
      <c r="U19" s="875"/>
      <c r="V19" s="906"/>
      <c r="W19" s="906"/>
      <c r="X19" s="906"/>
      <c r="Y19" s="906"/>
      <c r="Z19" s="409"/>
      <c r="AA19" s="76"/>
      <c r="AB19" s="76"/>
      <c r="AC19" s="76"/>
      <c r="AD19" s="76"/>
      <c r="AE19" s="76"/>
      <c r="AF19" s="76"/>
      <c r="AG19" s="76"/>
      <c r="AH19" s="76"/>
      <c r="AI19" s="76"/>
      <c r="AJ19" s="76"/>
      <c r="AK19" s="76"/>
      <c r="AL19" s="76"/>
      <c r="AM19" s="76"/>
      <c r="AN19" s="76"/>
    </row>
    <row r="20" spans="1:40" ht="12.75">
      <c r="A20" s="124" t="s">
        <v>459</v>
      </c>
      <c r="B20" s="875" t="s">
        <v>280</v>
      </c>
      <c r="C20" s="875"/>
      <c r="D20" s="875"/>
      <c r="E20" s="875"/>
      <c r="F20" s="875"/>
      <c r="G20" s="875"/>
      <c r="H20" s="875"/>
      <c r="I20" s="875"/>
      <c r="J20" s="875"/>
      <c r="K20" s="875"/>
      <c r="L20" s="875"/>
      <c r="M20" s="875"/>
      <c r="N20" s="875"/>
      <c r="O20" s="875"/>
      <c r="P20" s="875"/>
      <c r="Q20" s="875"/>
      <c r="R20" s="875"/>
      <c r="S20" s="875"/>
      <c r="T20" s="875"/>
      <c r="U20" s="875"/>
      <c r="V20" s="906"/>
      <c r="W20" s="906"/>
      <c r="X20" s="906"/>
      <c r="Y20" s="906"/>
      <c r="Z20" s="409"/>
      <c r="AA20" s="76"/>
      <c r="AB20" s="76"/>
      <c r="AC20" s="76"/>
      <c r="AD20" s="76"/>
      <c r="AE20" s="76"/>
      <c r="AF20" s="76"/>
      <c r="AG20" s="76"/>
      <c r="AH20" s="76"/>
      <c r="AI20" s="76"/>
      <c r="AJ20" s="76"/>
      <c r="AK20" s="76"/>
      <c r="AL20" s="76"/>
      <c r="AM20" s="76"/>
      <c r="AN20" s="76"/>
    </row>
    <row r="21" spans="1:40" ht="13.5" customHeight="1">
      <c r="A21" s="608" t="s">
        <v>460</v>
      </c>
      <c r="B21" s="875" t="s">
        <v>282</v>
      </c>
      <c r="C21" s="875"/>
      <c r="D21" s="875"/>
      <c r="E21" s="875"/>
      <c r="F21" s="875"/>
      <c r="G21" s="875"/>
      <c r="H21" s="875"/>
      <c r="I21" s="875"/>
      <c r="J21" s="875"/>
      <c r="K21" s="875"/>
      <c r="L21" s="875"/>
      <c r="M21" s="875"/>
      <c r="N21" s="875"/>
      <c r="O21" s="875"/>
      <c r="P21" s="875"/>
      <c r="Q21" s="875"/>
      <c r="R21" s="875"/>
      <c r="S21" s="875"/>
      <c r="T21" s="875"/>
      <c r="U21" s="875"/>
      <c r="V21" s="906"/>
      <c r="W21" s="906"/>
      <c r="X21" s="906"/>
      <c r="Y21" s="906"/>
      <c r="Z21" s="409"/>
      <c r="AA21" s="76"/>
      <c r="AB21" s="76"/>
      <c r="AC21" s="76"/>
      <c r="AD21" s="76"/>
      <c r="AE21" s="76"/>
      <c r="AF21" s="76"/>
      <c r="AG21" s="76"/>
      <c r="AH21" s="76"/>
      <c r="AI21" s="76"/>
      <c r="AJ21" s="76"/>
      <c r="AK21" s="76"/>
      <c r="AL21" s="76"/>
      <c r="AM21" s="76"/>
      <c r="AN21" s="76"/>
    </row>
    <row r="22" spans="1:40" ht="22.5" customHeight="1">
      <c r="A22" s="608" t="s">
        <v>461</v>
      </c>
      <c r="B22" s="875" t="s">
        <v>382</v>
      </c>
      <c r="C22" s="875"/>
      <c r="D22" s="875"/>
      <c r="E22" s="875"/>
      <c r="F22" s="875"/>
      <c r="G22" s="875"/>
      <c r="H22" s="875"/>
      <c r="I22" s="875"/>
      <c r="J22" s="875"/>
      <c r="K22" s="875"/>
      <c r="L22" s="875"/>
      <c r="M22" s="875"/>
      <c r="N22" s="875"/>
      <c r="O22" s="875"/>
      <c r="P22" s="875"/>
      <c r="Q22" s="875"/>
      <c r="R22" s="875"/>
      <c r="S22" s="875"/>
      <c r="T22" s="875"/>
      <c r="U22" s="875"/>
      <c r="V22" s="875"/>
      <c r="W22" s="875"/>
      <c r="X22" s="875"/>
      <c r="Y22" s="875"/>
      <c r="Z22" s="409"/>
      <c r="AA22" s="76"/>
      <c r="AB22" s="76"/>
      <c r="AC22" s="76"/>
      <c r="AD22" s="76"/>
      <c r="AE22" s="76"/>
      <c r="AF22" s="76"/>
      <c r="AG22" s="76"/>
      <c r="AH22" s="76"/>
      <c r="AI22" s="76"/>
      <c r="AJ22" s="76"/>
      <c r="AK22" s="76"/>
      <c r="AL22" s="76"/>
      <c r="AM22" s="76"/>
      <c r="AN22" s="76"/>
    </row>
    <row r="23" spans="1:40" ht="12.75" customHeight="1">
      <c r="A23" s="608" t="s">
        <v>167</v>
      </c>
      <c r="B23" s="875" t="s">
        <v>1084</v>
      </c>
      <c r="C23" s="875"/>
      <c r="D23" s="875"/>
      <c r="E23" s="875"/>
      <c r="F23" s="875"/>
      <c r="G23" s="875"/>
      <c r="H23" s="875"/>
      <c r="I23" s="875"/>
      <c r="J23" s="875"/>
      <c r="K23" s="875"/>
      <c r="L23" s="875"/>
      <c r="M23" s="875"/>
      <c r="N23" s="875"/>
      <c r="O23" s="875"/>
      <c r="P23" s="875"/>
      <c r="Q23" s="875"/>
      <c r="R23" s="875"/>
      <c r="S23" s="875"/>
      <c r="T23" s="875"/>
      <c r="U23" s="875"/>
      <c r="V23" s="875"/>
      <c r="W23" s="875"/>
      <c r="X23" s="875"/>
      <c r="Y23" s="875"/>
      <c r="Z23" s="409"/>
      <c r="AA23" s="76"/>
      <c r="AB23" s="76"/>
      <c r="AC23" s="76"/>
      <c r="AD23" s="76"/>
      <c r="AE23" s="76"/>
      <c r="AF23" s="76"/>
      <c r="AG23" s="76"/>
      <c r="AH23" s="76"/>
      <c r="AI23" s="76"/>
      <c r="AJ23" s="76"/>
      <c r="AK23" s="76"/>
      <c r="AL23" s="76"/>
      <c r="AM23" s="76"/>
      <c r="AN23" s="76"/>
    </row>
    <row r="24" spans="1:40" ht="22.5" customHeight="1">
      <c r="A24" s="124" t="s">
        <v>462</v>
      </c>
      <c r="B24" s="875" t="s">
        <v>281</v>
      </c>
      <c r="C24" s="875"/>
      <c r="D24" s="875"/>
      <c r="E24" s="875"/>
      <c r="F24" s="875"/>
      <c r="G24" s="875"/>
      <c r="H24" s="875"/>
      <c r="I24" s="875"/>
      <c r="J24" s="875"/>
      <c r="K24" s="875"/>
      <c r="L24" s="875"/>
      <c r="M24" s="875"/>
      <c r="N24" s="875"/>
      <c r="O24" s="875"/>
      <c r="P24" s="875"/>
      <c r="Q24" s="875"/>
      <c r="R24" s="875"/>
      <c r="S24" s="875"/>
      <c r="T24" s="875"/>
      <c r="U24" s="875"/>
      <c r="V24" s="906"/>
      <c r="W24" s="906"/>
      <c r="X24" s="906"/>
      <c r="Y24" s="906"/>
      <c r="Z24" s="409"/>
    </row>
    <row r="25" spans="1:40" ht="14.25">
      <c r="C25" s="115"/>
      <c r="D25" s="115"/>
      <c r="E25" s="115"/>
      <c r="F25" s="115"/>
      <c r="G25" s="115"/>
      <c r="H25" s="115"/>
      <c r="I25" s="115"/>
      <c r="J25" s="125"/>
      <c r="K25" s="125"/>
      <c r="L25" s="125"/>
      <c r="M25" s="125"/>
      <c r="N25" s="125"/>
      <c r="O25" s="115"/>
      <c r="P25" s="115"/>
      <c r="Q25" s="115"/>
    </row>
    <row r="26" spans="1:40" ht="14.25">
      <c r="C26" s="115"/>
      <c r="D26" s="115"/>
      <c r="E26" s="115"/>
      <c r="F26" s="115"/>
      <c r="G26" s="115"/>
      <c r="H26" s="115"/>
      <c r="I26" s="115"/>
      <c r="J26" s="125"/>
      <c r="K26" s="125"/>
      <c r="L26" s="125"/>
      <c r="M26" s="125"/>
      <c r="N26" s="125"/>
      <c r="O26" s="115"/>
      <c r="P26" s="115"/>
      <c r="Q26" s="115"/>
    </row>
    <row r="27" spans="1:40" ht="14.25">
      <c r="C27" s="115"/>
      <c r="D27" s="115"/>
      <c r="E27" s="115"/>
      <c r="F27" s="115"/>
      <c r="G27" s="115"/>
      <c r="H27" s="115"/>
      <c r="I27" s="115"/>
      <c r="J27" s="125"/>
      <c r="K27" s="125"/>
      <c r="L27" s="125"/>
      <c r="M27" s="125"/>
      <c r="N27" s="125"/>
      <c r="O27" s="115"/>
      <c r="P27" s="115"/>
      <c r="Q27" s="115"/>
    </row>
    <row r="28" spans="1:40" ht="14.25">
      <c r="C28" s="115"/>
      <c r="D28" s="115"/>
      <c r="E28" s="115"/>
      <c r="F28" s="115"/>
      <c r="G28" s="115"/>
      <c r="H28" s="115"/>
      <c r="I28" s="115"/>
      <c r="J28" s="125"/>
      <c r="K28" s="125"/>
      <c r="L28" s="125"/>
      <c r="M28" s="125"/>
      <c r="N28" s="125"/>
      <c r="O28" s="115"/>
      <c r="P28" s="115"/>
      <c r="Q28" s="115"/>
    </row>
    <row r="29" spans="1:40" ht="14.25">
      <c r="C29" s="115"/>
      <c r="D29" s="115"/>
      <c r="E29" s="115"/>
      <c r="F29" s="115"/>
      <c r="G29" s="115"/>
      <c r="H29" s="115"/>
      <c r="I29" s="115"/>
      <c r="J29" s="125"/>
      <c r="K29" s="125"/>
      <c r="L29" s="125"/>
      <c r="M29" s="125"/>
      <c r="N29" s="125"/>
      <c r="O29" s="115"/>
      <c r="P29" s="115"/>
      <c r="Q29" s="115"/>
    </row>
    <row r="30" spans="1:40" ht="14.25">
      <c r="C30" s="115"/>
      <c r="D30" s="115"/>
      <c r="E30" s="115"/>
      <c r="F30" s="115"/>
      <c r="G30" s="115"/>
      <c r="H30" s="115"/>
      <c r="I30" s="115"/>
      <c r="J30" s="125"/>
      <c r="K30" s="125"/>
      <c r="L30" s="125"/>
      <c r="M30" s="125"/>
      <c r="N30" s="125"/>
      <c r="O30" s="115"/>
      <c r="P30" s="115"/>
      <c r="Q30" s="115"/>
    </row>
    <row r="31" spans="1:40" ht="14.25">
      <c r="C31" s="115"/>
      <c r="D31" s="115"/>
      <c r="E31" s="115"/>
      <c r="F31" s="115"/>
      <c r="G31" s="115"/>
      <c r="H31" s="115"/>
      <c r="I31" s="115"/>
      <c r="J31" s="125"/>
      <c r="K31" s="125"/>
      <c r="L31" s="125"/>
      <c r="M31" s="125"/>
      <c r="N31" s="125"/>
      <c r="O31" s="115"/>
      <c r="P31" s="115"/>
      <c r="Q31" s="115"/>
    </row>
    <row r="32" spans="1:40" ht="14.25">
      <c r="C32" s="115"/>
      <c r="D32" s="115"/>
      <c r="E32" s="115"/>
      <c r="F32" s="115"/>
      <c r="G32" s="115"/>
      <c r="H32" s="115"/>
      <c r="I32" s="115"/>
      <c r="J32" s="125"/>
      <c r="K32" s="125"/>
      <c r="L32" s="125"/>
      <c r="M32" s="125"/>
      <c r="N32" s="125"/>
      <c r="O32" s="115"/>
      <c r="P32" s="115"/>
      <c r="Q32" s="115"/>
    </row>
    <row r="33" spans="3:17" ht="14.25">
      <c r="C33" s="115"/>
      <c r="D33" s="115"/>
      <c r="E33" s="115"/>
      <c r="F33" s="115"/>
      <c r="G33" s="115"/>
      <c r="H33" s="115"/>
      <c r="I33" s="115"/>
      <c r="J33" s="125"/>
      <c r="K33" s="125"/>
      <c r="L33" s="125"/>
      <c r="M33" s="125"/>
      <c r="N33" s="125"/>
      <c r="O33" s="115"/>
      <c r="P33" s="115"/>
      <c r="Q33" s="115"/>
    </row>
    <row r="34" spans="3:17" ht="14.25">
      <c r="C34" s="115"/>
      <c r="D34" s="115"/>
      <c r="E34" s="115"/>
      <c r="F34" s="115"/>
      <c r="G34" s="115"/>
      <c r="H34" s="115"/>
      <c r="I34" s="115"/>
      <c r="J34" s="125"/>
      <c r="K34" s="125"/>
      <c r="L34" s="125"/>
      <c r="M34" s="125"/>
      <c r="N34" s="125"/>
      <c r="O34" s="115"/>
      <c r="P34" s="115"/>
      <c r="Q34" s="115"/>
    </row>
    <row r="35" spans="3:17" ht="14.25">
      <c r="C35" s="115"/>
      <c r="D35" s="115"/>
      <c r="E35" s="115"/>
      <c r="F35" s="115"/>
      <c r="G35" s="115"/>
      <c r="H35" s="115"/>
      <c r="I35" s="115"/>
      <c r="J35" s="125"/>
      <c r="K35" s="125"/>
      <c r="L35" s="125"/>
      <c r="M35" s="125"/>
      <c r="N35" s="125"/>
      <c r="O35" s="115"/>
      <c r="P35" s="115"/>
      <c r="Q35" s="115"/>
    </row>
    <row r="36" spans="3:17" ht="14.25">
      <c r="C36" s="115"/>
      <c r="D36" s="115"/>
      <c r="E36" s="115"/>
      <c r="F36" s="115"/>
      <c r="G36" s="115"/>
      <c r="H36" s="115"/>
      <c r="I36" s="115"/>
      <c r="J36" s="125"/>
      <c r="K36" s="125"/>
      <c r="L36" s="125"/>
      <c r="M36" s="125"/>
      <c r="N36" s="125"/>
      <c r="O36" s="115"/>
      <c r="P36" s="115"/>
      <c r="Q36" s="115"/>
    </row>
    <row r="37" spans="3:17" ht="14.25">
      <c r="C37" s="115"/>
      <c r="D37" s="115"/>
      <c r="E37" s="115"/>
      <c r="F37" s="115"/>
      <c r="G37" s="115"/>
      <c r="H37" s="115"/>
      <c r="I37" s="115"/>
      <c r="J37" s="125"/>
      <c r="K37" s="125"/>
      <c r="L37" s="125"/>
      <c r="M37" s="125"/>
      <c r="N37" s="125"/>
      <c r="O37" s="115"/>
      <c r="P37" s="115"/>
      <c r="Q37" s="115"/>
    </row>
    <row r="38" spans="3:17" ht="14.25">
      <c r="C38" s="115"/>
      <c r="D38" s="115"/>
      <c r="E38" s="115"/>
      <c r="F38" s="115"/>
      <c r="G38" s="115"/>
      <c r="H38" s="115"/>
      <c r="I38" s="115"/>
      <c r="J38" s="125"/>
      <c r="K38" s="125"/>
      <c r="L38" s="125"/>
      <c r="M38" s="125"/>
      <c r="N38" s="125"/>
      <c r="O38" s="115"/>
      <c r="P38" s="115"/>
      <c r="Q38" s="115"/>
    </row>
    <row r="39" spans="3:17" ht="14.25">
      <c r="C39" s="115"/>
      <c r="D39" s="115"/>
      <c r="E39" s="115"/>
      <c r="F39" s="115"/>
      <c r="G39" s="115"/>
      <c r="H39" s="115"/>
      <c r="I39" s="115"/>
      <c r="J39" s="125"/>
      <c r="K39" s="125"/>
      <c r="L39" s="125"/>
      <c r="M39" s="125"/>
      <c r="N39" s="125"/>
      <c r="O39" s="115"/>
      <c r="P39" s="115"/>
      <c r="Q39" s="115"/>
    </row>
    <row r="40" spans="3:17" ht="14.25">
      <c r="C40" s="115"/>
      <c r="D40" s="115"/>
      <c r="E40" s="115"/>
      <c r="F40" s="115"/>
      <c r="G40" s="115"/>
      <c r="H40" s="115"/>
      <c r="I40" s="115"/>
      <c r="J40" s="125"/>
      <c r="K40" s="125"/>
      <c r="L40" s="125"/>
      <c r="M40" s="125"/>
      <c r="N40" s="125"/>
      <c r="O40" s="115"/>
      <c r="P40" s="115"/>
      <c r="Q40" s="115"/>
    </row>
    <row r="41" spans="3:17" ht="14.25">
      <c r="C41" s="115"/>
      <c r="D41" s="115"/>
      <c r="E41" s="115"/>
      <c r="F41" s="115"/>
      <c r="G41" s="115"/>
      <c r="H41" s="115"/>
      <c r="I41" s="115"/>
      <c r="J41" s="125"/>
      <c r="K41" s="125"/>
      <c r="L41" s="125"/>
      <c r="M41" s="125"/>
      <c r="N41" s="125"/>
      <c r="O41" s="115"/>
      <c r="P41" s="115"/>
      <c r="Q41" s="115"/>
    </row>
    <row r="42" spans="3:17" ht="14.25">
      <c r="C42" s="115"/>
      <c r="D42" s="115"/>
      <c r="E42" s="115"/>
      <c r="F42" s="115"/>
      <c r="G42" s="115"/>
      <c r="H42" s="115"/>
      <c r="I42" s="115"/>
      <c r="J42" s="125"/>
      <c r="K42" s="125"/>
      <c r="L42" s="125"/>
      <c r="M42" s="125"/>
      <c r="N42" s="125"/>
      <c r="O42" s="115"/>
      <c r="P42" s="115"/>
      <c r="Q42" s="115"/>
    </row>
    <row r="43" spans="3:17" ht="14.25">
      <c r="C43" s="115"/>
      <c r="D43" s="115"/>
      <c r="E43" s="115"/>
      <c r="F43" s="115"/>
      <c r="G43" s="115"/>
      <c r="H43" s="115"/>
      <c r="I43" s="115"/>
      <c r="J43" s="125"/>
      <c r="K43" s="125"/>
      <c r="L43" s="125"/>
      <c r="M43" s="125"/>
      <c r="N43" s="125"/>
      <c r="O43" s="115"/>
      <c r="P43" s="115"/>
      <c r="Q43" s="115"/>
    </row>
    <row r="44" spans="3:17" ht="14.25">
      <c r="C44" s="115"/>
      <c r="D44" s="115"/>
      <c r="E44" s="115"/>
      <c r="F44" s="115"/>
      <c r="G44" s="115"/>
      <c r="H44" s="115"/>
      <c r="I44" s="115"/>
      <c r="J44" s="125"/>
      <c r="K44" s="125"/>
      <c r="L44" s="125"/>
      <c r="M44" s="125"/>
      <c r="N44" s="125"/>
      <c r="O44" s="115"/>
      <c r="P44" s="115"/>
      <c r="Q44" s="115"/>
    </row>
    <row r="45" spans="3:17" ht="14.25">
      <c r="C45" s="115"/>
      <c r="D45" s="115"/>
      <c r="E45" s="115"/>
      <c r="F45" s="115"/>
      <c r="G45" s="115"/>
      <c r="H45" s="115"/>
      <c r="I45" s="115"/>
      <c r="J45" s="125"/>
      <c r="K45" s="125"/>
      <c r="L45" s="125"/>
      <c r="M45" s="125"/>
      <c r="N45" s="125"/>
      <c r="O45" s="115"/>
      <c r="P45" s="115"/>
      <c r="Q45" s="115"/>
    </row>
    <row r="46" spans="3:17" ht="14.25">
      <c r="C46" s="115"/>
      <c r="D46" s="115"/>
      <c r="E46" s="115"/>
      <c r="F46" s="115"/>
      <c r="G46" s="115"/>
      <c r="H46" s="115"/>
      <c r="I46" s="115"/>
      <c r="J46" s="125"/>
      <c r="K46" s="125"/>
      <c r="L46" s="125"/>
      <c r="M46" s="125"/>
      <c r="N46" s="125"/>
      <c r="O46" s="115"/>
      <c r="P46" s="115"/>
      <c r="Q46" s="115"/>
    </row>
    <row r="47" spans="3:17" ht="14.25">
      <c r="C47" s="115"/>
      <c r="D47" s="115"/>
      <c r="E47" s="115"/>
      <c r="F47" s="115"/>
      <c r="G47" s="115"/>
      <c r="H47" s="115"/>
      <c r="I47" s="115"/>
      <c r="J47" s="125"/>
      <c r="K47" s="125"/>
      <c r="L47" s="125"/>
      <c r="M47" s="125"/>
      <c r="N47" s="125"/>
      <c r="O47" s="115"/>
      <c r="P47" s="115"/>
      <c r="Q47" s="115"/>
    </row>
    <row r="48" spans="3:17" ht="14.25">
      <c r="C48" s="115"/>
      <c r="D48" s="115"/>
      <c r="E48" s="115"/>
      <c r="F48" s="115"/>
      <c r="G48" s="115"/>
      <c r="H48" s="115"/>
      <c r="I48" s="115"/>
      <c r="J48" s="125"/>
      <c r="K48" s="125"/>
      <c r="L48" s="125"/>
      <c r="M48" s="125"/>
      <c r="N48" s="125"/>
      <c r="O48" s="115"/>
      <c r="P48" s="115"/>
      <c r="Q48" s="115"/>
    </row>
    <row r="49" spans="3:17" ht="14.25">
      <c r="C49" s="115"/>
      <c r="D49" s="115"/>
      <c r="E49" s="115"/>
      <c r="F49" s="115"/>
      <c r="G49" s="115"/>
      <c r="H49" s="115"/>
      <c r="I49" s="115"/>
      <c r="J49" s="125"/>
      <c r="K49" s="125"/>
      <c r="L49" s="125"/>
      <c r="M49" s="125"/>
      <c r="N49" s="125"/>
      <c r="O49" s="115"/>
      <c r="P49" s="115"/>
      <c r="Q49" s="115"/>
    </row>
    <row r="50" spans="3:17" ht="14.25">
      <c r="C50" s="115"/>
      <c r="D50" s="115"/>
      <c r="E50" s="115"/>
      <c r="F50" s="115"/>
      <c r="G50" s="115"/>
      <c r="H50" s="115"/>
      <c r="I50" s="115"/>
      <c r="J50" s="125"/>
      <c r="K50" s="125"/>
      <c r="L50" s="125"/>
      <c r="M50" s="125"/>
      <c r="N50" s="125"/>
      <c r="O50" s="115"/>
      <c r="P50" s="115"/>
      <c r="Q50" s="115"/>
    </row>
    <row r="51" spans="3:17" ht="14.25">
      <c r="C51" s="115"/>
      <c r="D51" s="115"/>
      <c r="E51" s="115"/>
      <c r="F51" s="115"/>
      <c r="G51" s="115"/>
      <c r="H51" s="115"/>
      <c r="I51" s="115"/>
      <c r="J51" s="125"/>
      <c r="K51" s="125"/>
      <c r="L51" s="125"/>
      <c r="M51" s="125"/>
      <c r="N51" s="125"/>
      <c r="O51" s="115"/>
      <c r="P51" s="115"/>
      <c r="Q51" s="115"/>
    </row>
    <row r="52" spans="3:17" ht="14.25">
      <c r="C52" s="115"/>
      <c r="D52" s="115"/>
      <c r="E52" s="115"/>
      <c r="F52" s="115"/>
      <c r="G52" s="115"/>
      <c r="H52" s="115"/>
      <c r="I52" s="115"/>
      <c r="J52" s="125"/>
      <c r="K52" s="125"/>
      <c r="L52" s="125"/>
      <c r="M52" s="125"/>
      <c r="N52" s="125"/>
      <c r="O52" s="115"/>
      <c r="P52" s="115"/>
      <c r="Q52" s="115"/>
    </row>
    <row r="53" spans="3:17" ht="14.25">
      <c r="C53" s="115"/>
      <c r="D53" s="115"/>
      <c r="E53" s="115"/>
      <c r="F53" s="115"/>
      <c r="G53" s="115"/>
      <c r="H53" s="115"/>
      <c r="I53" s="115"/>
      <c r="J53" s="125"/>
      <c r="K53" s="125"/>
      <c r="L53" s="125"/>
      <c r="M53" s="125"/>
      <c r="N53" s="125"/>
      <c r="O53" s="115"/>
      <c r="P53" s="115"/>
      <c r="Q53" s="115"/>
    </row>
    <row r="54" spans="3:17" ht="14.25">
      <c r="C54" s="115"/>
      <c r="D54" s="115"/>
      <c r="E54" s="115"/>
      <c r="F54" s="115"/>
      <c r="G54" s="115"/>
      <c r="H54" s="115"/>
      <c r="I54" s="115"/>
      <c r="J54" s="125"/>
      <c r="K54" s="125"/>
      <c r="L54" s="125"/>
      <c r="M54" s="125"/>
      <c r="N54" s="125"/>
      <c r="O54" s="115"/>
      <c r="P54" s="115"/>
      <c r="Q54" s="115"/>
    </row>
    <row r="55" spans="3:17" ht="14.25">
      <c r="C55" s="115"/>
      <c r="D55" s="115"/>
      <c r="E55" s="115"/>
      <c r="F55" s="115"/>
      <c r="G55" s="115"/>
      <c r="H55" s="115"/>
      <c r="I55" s="115"/>
      <c r="J55" s="125"/>
      <c r="K55" s="125"/>
      <c r="L55" s="125"/>
      <c r="M55" s="125"/>
      <c r="N55" s="125"/>
      <c r="O55" s="115"/>
      <c r="P55" s="115"/>
      <c r="Q55" s="115"/>
    </row>
    <row r="56" spans="3:17" ht="14.25">
      <c r="C56" s="115"/>
      <c r="D56" s="115"/>
      <c r="E56" s="115"/>
      <c r="F56" s="115"/>
      <c r="G56" s="115"/>
      <c r="H56" s="115"/>
      <c r="I56" s="115"/>
      <c r="J56" s="125"/>
      <c r="K56" s="125"/>
      <c r="L56" s="125"/>
      <c r="M56" s="125"/>
      <c r="N56" s="125"/>
      <c r="O56" s="115"/>
      <c r="P56" s="115"/>
      <c r="Q56" s="115"/>
    </row>
    <row r="57" spans="3:17" ht="14.25">
      <c r="C57" s="115"/>
      <c r="D57" s="115"/>
      <c r="E57" s="115"/>
      <c r="F57" s="115"/>
      <c r="G57" s="115"/>
      <c r="H57" s="115"/>
      <c r="I57" s="115"/>
      <c r="J57" s="125"/>
      <c r="K57" s="125"/>
      <c r="L57" s="125"/>
      <c r="M57" s="125"/>
      <c r="N57" s="125"/>
      <c r="O57" s="115"/>
      <c r="P57" s="115"/>
      <c r="Q57" s="115"/>
    </row>
    <row r="58" spans="3:17" ht="14.25">
      <c r="C58" s="115"/>
      <c r="D58" s="115"/>
      <c r="E58" s="115"/>
      <c r="F58" s="115"/>
      <c r="G58" s="115"/>
      <c r="H58" s="115"/>
      <c r="I58" s="115"/>
      <c r="J58" s="125"/>
      <c r="K58" s="125"/>
      <c r="L58" s="125"/>
      <c r="M58" s="125"/>
      <c r="N58" s="125"/>
      <c r="O58" s="115"/>
      <c r="P58" s="115"/>
      <c r="Q58" s="115"/>
    </row>
    <row r="59" spans="3:17" ht="14.25">
      <c r="C59" s="115"/>
      <c r="D59" s="115"/>
      <c r="E59" s="115"/>
      <c r="F59" s="115"/>
      <c r="G59" s="115"/>
      <c r="H59" s="115"/>
      <c r="I59" s="115"/>
      <c r="J59" s="125"/>
      <c r="K59" s="125"/>
      <c r="L59" s="125"/>
      <c r="M59" s="125"/>
      <c r="N59" s="125"/>
      <c r="O59" s="115"/>
      <c r="P59" s="115"/>
      <c r="Q59" s="115"/>
    </row>
    <row r="60" spans="3:17" ht="14.25">
      <c r="C60" s="115"/>
      <c r="D60" s="115"/>
      <c r="E60" s="115"/>
      <c r="F60" s="115"/>
      <c r="G60" s="115"/>
      <c r="H60" s="115"/>
      <c r="I60" s="115"/>
      <c r="J60" s="125"/>
      <c r="K60" s="125"/>
      <c r="L60" s="125"/>
      <c r="M60" s="125"/>
      <c r="N60" s="125"/>
      <c r="O60" s="115"/>
      <c r="P60" s="115"/>
      <c r="Q60" s="115"/>
    </row>
    <row r="61" spans="3:17" ht="14.25">
      <c r="C61" s="115"/>
      <c r="D61" s="115"/>
      <c r="E61" s="115"/>
      <c r="F61" s="115"/>
      <c r="G61" s="115"/>
      <c r="H61" s="115"/>
      <c r="I61" s="115"/>
      <c r="J61" s="125"/>
      <c r="K61" s="125"/>
      <c r="L61" s="125"/>
      <c r="M61" s="125"/>
      <c r="N61" s="125"/>
      <c r="O61" s="115"/>
      <c r="P61" s="115"/>
      <c r="Q61" s="115"/>
    </row>
    <row r="62" spans="3:17" ht="14.25">
      <c r="C62" s="115"/>
      <c r="D62" s="115"/>
      <c r="E62" s="115"/>
      <c r="F62" s="115"/>
      <c r="G62" s="115"/>
      <c r="H62" s="115"/>
      <c r="I62" s="115"/>
      <c r="J62" s="125"/>
      <c r="K62" s="125"/>
      <c r="L62" s="125"/>
      <c r="M62" s="125"/>
      <c r="N62" s="125"/>
      <c r="O62" s="115"/>
      <c r="P62" s="115"/>
      <c r="Q62" s="115"/>
    </row>
    <row r="63" spans="3:17" ht="14.25">
      <c r="C63" s="115"/>
      <c r="D63" s="115"/>
      <c r="E63" s="115"/>
      <c r="F63" s="115"/>
      <c r="G63" s="115"/>
      <c r="H63" s="115"/>
      <c r="I63" s="115"/>
      <c r="J63" s="125"/>
      <c r="K63" s="125"/>
      <c r="L63" s="125"/>
      <c r="M63" s="125"/>
      <c r="N63" s="125"/>
      <c r="O63" s="115"/>
      <c r="P63" s="115"/>
      <c r="Q63" s="115"/>
    </row>
    <row r="64" spans="3:17" ht="14.25">
      <c r="C64" s="115"/>
      <c r="D64" s="115"/>
      <c r="E64" s="115"/>
      <c r="F64" s="115"/>
      <c r="G64" s="115"/>
      <c r="H64" s="115"/>
      <c r="I64" s="115"/>
      <c r="J64" s="125"/>
      <c r="K64" s="125"/>
      <c r="L64" s="125"/>
      <c r="M64" s="125"/>
      <c r="N64" s="125"/>
      <c r="O64" s="115"/>
      <c r="P64" s="115"/>
      <c r="Q64" s="115"/>
    </row>
    <row r="65" spans="3:17" ht="14.25">
      <c r="C65" s="115"/>
      <c r="D65" s="115"/>
      <c r="E65" s="115"/>
      <c r="F65" s="115"/>
      <c r="G65" s="115"/>
      <c r="H65" s="115"/>
      <c r="I65" s="115"/>
      <c r="J65" s="125"/>
      <c r="K65" s="125"/>
      <c r="L65" s="125"/>
      <c r="M65" s="125"/>
      <c r="N65" s="125"/>
      <c r="O65" s="115"/>
      <c r="P65" s="115"/>
      <c r="Q65" s="115"/>
    </row>
    <row r="66" spans="3:17" ht="14.25">
      <c r="C66" s="115"/>
      <c r="D66" s="115"/>
      <c r="E66" s="115"/>
      <c r="F66" s="115"/>
      <c r="G66" s="115"/>
      <c r="H66" s="115"/>
      <c r="I66" s="115"/>
      <c r="J66" s="125"/>
      <c r="K66" s="125"/>
      <c r="L66" s="125"/>
      <c r="M66" s="125"/>
      <c r="N66" s="125"/>
      <c r="O66" s="115"/>
      <c r="P66" s="115"/>
      <c r="Q66" s="115"/>
    </row>
    <row r="67" spans="3:17" ht="14.25">
      <c r="C67" s="115"/>
      <c r="D67" s="115"/>
      <c r="E67" s="115"/>
      <c r="F67" s="115"/>
      <c r="G67" s="115"/>
      <c r="H67" s="115"/>
      <c r="I67" s="115"/>
      <c r="J67" s="125"/>
      <c r="K67" s="125"/>
      <c r="L67" s="125"/>
      <c r="M67" s="125"/>
      <c r="N67" s="125"/>
      <c r="O67" s="115"/>
      <c r="P67" s="115"/>
      <c r="Q67" s="115"/>
    </row>
    <row r="68" spans="3:17" ht="14.25">
      <c r="C68" s="115"/>
      <c r="D68" s="115"/>
      <c r="E68" s="115"/>
      <c r="F68" s="115"/>
      <c r="G68" s="115"/>
      <c r="H68" s="115"/>
      <c r="I68" s="115"/>
      <c r="J68" s="125"/>
      <c r="K68" s="125"/>
      <c r="L68" s="125"/>
      <c r="M68" s="125"/>
      <c r="N68" s="125"/>
      <c r="O68" s="115"/>
      <c r="P68" s="115"/>
      <c r="Q68" s="115"/>
    </row>
    <row r="69" spans="3:17" ht="14.25">
      <c r="C69" s="115"/>
      <c r="D69" s="115"/>
      <c r="E69" s="115"/>
      <c r="F69" s="115"/>
      <c r="G69" s="115"/>
      <c r="H69" s="115"/>
      <c r="I69" s="115"/>
      <c r="J69" s="125"/>
      <c r="K69" s="125"/>
      <c r="L69" s="125"/>
      <c r="M69" s="125"/>
      <c r="N69" s="125"/>
      <c r="O69" s="115"/>
      <c r="P69" s="115"/>
      <c r="Q69" s="115"/>
    </row>
    <row r="70" spans="3:17" ht="14.25">
      <c r="C70" s="115"/>
      <c r="D70" s="115"/>
      <c r="E70" s="115"/>
      <c r="F70" s="115"/>
      <c r="G70" s="115"/>
      <c r="H70" s="115"/>
      <c r="I70" s="115"/>
      <c r="J70" s="125"/>
      <c r="K70" s="125"/>
      <c r="L70" s="125"/>
      <c r="M70" s="125"/>
      <c r="N70" s="125"/>
      <c r="O70" s="115"/>
      <c r="P70" s="115"/>
      <c r="Q70" s="115"/>
    </row>
    <row r="71" spans="3:17" ht="14.25">
      <c r="C71" s="115"/>
      <c r="D71" s="115"/>
      <c r="E71" s="115"/>
      <c r="F71" s="115"/>
      <c r="G71" s="115"/>
      <c r="H71" s="115"/>
      <c r="I71" s="115"/>
      <c r="J71" s="125"/>
      <c r="K71" s="125"/>
      <c r="L71" s="125"/>
      <c r="M71" s="125"/>
      <c r="N71" s="125"/>
      <c r="O71" s="115"/>
      <c r="P71" s="115"/>
      <c r="Q71" s="115"/>
    </row>
    <row r="72" spans="3:17" ht="14.25">
      <c r="C72" s="115"/>
      <c r="D72" s="115"/>
      <c r="E72" s="115"/>
      <c r="F72" s="115"/>
      <c r="G72" s="115"/>
      <c r="H72" s="115"/>
      <c r="I72" s="115"/>
      <c r="J72" s="125"/>
      <c r="K72" s="125"/>
      <c r="L72" s="125"/>
      <c r="M72" s="125"/>
      <c r="N72" s="125"/>
      <c r="O72" s="115"/>
      <c r="P72" s="115"/>
      <c r="Q72" s="115"/>
    </row>
  </sheetData>
  <mergeCells count="22">
    <mergeCell ref="A1:Y1"/>
    <mergeCell ref="A2:Y2"/>
    <mergeCell ref="A3:Y3"/>
    <mergeCell ref="A4:Y4"/>
    <mergeCell ref="A5:Y5"/>
    <mergeCell ref="A7:C8"/>
    <mergeCell ref="A9:C9"/>
    <mergeCell ref="A10:C10"/>
    <mergeCell ref="A11:C11"/>
    <mergeCell ref="A12:C12"/>
    <mergeCell ref="A13:C13"/>
    <mergeCell ref="A14:C14"/>
    <mergeCell ref="B24:Y24"/>
    <mergeCell ref="A15:C15"/>
    <mergeCell ref="A16:Y16"/>
    <mergeCell ref="B17:Y17"/>
    <mergeCell ref="B18:Y18"/>
    <mergeCell ref="B19:Y19"/>
    <mergeCell ref="B20:Y20"/>
    <mergeCell ref="B23:Y23"/>
    <mergeCell ref="B21:Y21"/>
    <mergeCell ref="B22:Y22"/>
  </mergeCells>
  <phoneticPr fontId="3" type="noConversion"/>
  <pageMargins left="0.21" right="0.21" top="1" bottom="1" header="0.5" footer="0.5"/>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C25"/>
  <sheetViews>
    <sheetView workbookViewId="0">
      <selection activeCell="A24" sqref="A24:U24"/>
    </sheetView>
  </sheetViews>
  <sheetFormatPr defaultRowHeight="12.75"/>
  <cols>
    <col min="1" max="1" width="2" style="76" customWidth="1"/>
    <col min="2" max="2" width="16.5703125" style="76" customWidth="1"/>
    <col min="3" max="3" width="9.85546875" style="76" customWidth="1"/>
    <col min="4" max="4" width="8.7109375" style="76" customWidth="1"/>
    <col min="5" max="5" width="1.42578125" style="76" customWidth="1"/>
    <col min="6" max="6" width="8.7109375" style="76" customWidth="1"/>
    <col min="7" max="7" width="1.42578125" style="76" customWidth="1"/>
    <col min="8" max="9" width="8.7109375" style="76" customWidth="1"/>
    <col min="10" max="10" width="1.140625" style="76" customWidth="1"/>
    <col min="11" max="12" width="8.7109375" style="76" customWidth="1"/>
    <col min="13" max="13" width="1.42578125" style="76" customWidth="1"/>
    <col min="14" max="14" width="8.7109375" style="76" customWidth="1"/>
    <col min="15" max="15" width="1.140625" style="76" customWidth="1"/>
    <col min="16" max="17" width="8.7109375" style="76" customWidth="1"/>
    <col min="18" max="18" width="1.28515625" style="76" customWidth="1"/>
    <col min="19" max="19" width="8.140625" style="76" customWidth="1"/>
    <col min="20" max="20" width="1.28515625" style="76" customWidth="1"/>
    <col min="21" max="21" width="8.140625" style="76" customWidth="1"/>
    <col min="22" max="16384" width="9.140625" style="76"/>
  </cols>
  <sheetData>
    <row r="1" spans="1:29" ht="20.100000000000001" customHeight="1">
      <c r="A1" s="1014" t="s">
        <v>1086</v>
      </c>
      <c r="B1" s="1014"/>
      <c r="C1" s="1014"/>
      <c r="D1" s="1014"/>
      <c r="E1" s="1014"/>
      <c r="F1" s="1014"/>
      <c r="G1" s="1014"/>
      <c r="H1" s="1014"/>
      <c r="I1" s="1014"/>
      <c r="J1" s="1014"/>
      <c r="K1" s="1014"/>
      <c r="L1" s="1014"/>
      <c r="M1" s="1014"/>
      <c r="N1" s="1014"/>
      <c r="O1" s="1014"/>
      <c r="P1" s="1014"/>
      <c r="Q1" s="1014"/>
      <c r="R1" s="1014"/>
      <c r="S1" s="1014"/>
      <c r="T1" s="1014"/>
      <c r="U1" s="1014"/>
    </row>
    <row r="2" spans="1:29" ht="45" customHeight="1">
      <c r="A2" s="962" t="s">
        <v>231</v>
      </c>
      <c r="B2" s="962"/>
      <c r="C2" s="962"/>
      <c r="D2" s="962"/>
      <c r="E2" s="962"/>
      <c r="F2" s="962"/>
      <c r="G2" s="962"/>
      <c r="H2" s="962"/>
      <c r="I2" s="962"/>
      <c r="J2" s="962"/>
      <c r="K2" s="962"/>
      <c r="L2" s="962"/>
      <c r="M2" s="962"/>
      <c r="N2" s="962"/>
      <c r="O2" s="962"/>
      <c r="P2" s="962"/>
      <c r="Q2" s="962"/>
      <c r="R2" s="962"/>
      <c r="S2" s="962"/>
      <c r="T2" s="962"/>
      <c r="U2" s="962"/>
      <c r="V2" s="365" t="s">
        <v>1087</v>
      </c>
    </row>
    <row r="3" spans="1:29" ht="24.75" customHeight="1">
      <c r="A3" s="962" t="s">
        <v>340</v>
      </c>
      <c r="B3" s="962"/>
      <c r="C3" s="962"/>
      <c r="D3" s="962"/>
      <c r="E3" s="962"/>
      <c r="F3" s="962"/>
      <c r="G3" s="962"/>
      <c r="H3" s="962"/>
      <c r="I3" s="962"/>
      <c r="J3" s="962"/>
      <c r="K3" s="962"/>
      <c r="L3" s="962"/>
      <c r="M3" s="962"/>
      <c r="N3" s="962"/>
      <c r="O3" s="962"/>
      <c r="P3" s="962"/>
      <c r="Q3" s="962"/>
      <c r="R3" s="1015"/>
      <c r="S3" s="1015"/>
      <c r="T3" s="1015"/>
      <c r="U3" s="1015"/>
      <c r="V3" s="1016"/>
      <c r="W3" s="1016"/>
      <c r="X3" s="1016"/>
      <c r="Y3" s="1016"/>
      <c r="Z3" s="1016"/>
      <c r="AA3" s="1016"/>
      <c r="AB3" s="1016"/>
      <c r="AC3" s="1016"/>
    </row>
    <row r="4" spans="1:29" ht="24.75" customHeight="1">
      <c r="A4" s="1017" t="s">
        <v>341</v>
      </c>
      <c r="B4" s="1017"/>
      <c r="C4" s="1017"/>
      <c r="D4" s="1017"/>
      <c r="E4" s="1017"/>
      <c r="F4" s="1017"/>
      <c r="G4" s="1017"/>
      <c r="H4" s="1017"/>
      <c r="I4" s="1017"/>
      <c r="J4" s="1017"/>
      <c r="K4" s="1017"/>
      <c r="L4" s="1017"/>
      <c r="M4" s="1017"/>
      <c r="N4" s="1017"/>
      <c r="O4" s="1017"/>
      <c r="P4" s="1017"/>
      <c r="Q4" s="1017"/>
      <c r="R4" s="1017"/>
      <c r="S4" s="1017"/>
      <c r="T4" s="1017"/>
      <c r="U4" s="1017"/>
      <c r="V4" s="39"/>
    </row>
    <row r="5" spans="1:29">
      <c r="A5" s="1018" t="s">
        <v>276</v>
      </c>
      <c r="B5" s="1018"/>
      <c r="C5" s="1018"/>
      <c r="D5" s="1018"/>
      <c r="E5" s="1018"/>
      <c r="F5" s="1018"/>
      <c r="G5" s="1018"/>
      <c r="H5" s="1018"/>
      <c r="I5" s="1018"/>
      <c r="J5" s="1018"/>
      <c r="K5" s="1018"/>
      <c r="L5" s="1018"/>
      <c r="M5" s="1018"/>
      <c r="N5" s="1018"/>
      <c r="O5" s="1018"/>
      <c r="P5" s="1018"/>
      <c r="Q5" s="1018"/>
      <c r="R5" s="1018"/>
      <c r="S5" s="1018"/>
      <c r="T5" s="1018"/>
      <c r="U5" s="1018"/>
      <c r="V5" s="494"/>
    </row>
    <row r="6" spans="1:29">
      <c r="A6" s="1019"/>
      <c r="B6" s="1019"/>
      <c r="C6" s="1020"/>
      <c r="D6" s="127">
        <v>2000</v>
      </c>
      <c r="E6" s="128"/>
      <c r="F6" s="129">
        <v>2005</v>
      </c>
      <c r="G6" s="128"/>
      <c r="H6" s="129">
        <v>2007</v>
      </c>
      <c r="I6" s="129">
        <v>2008</v>
      </c>
      <c r="J6" s="78">
        <v>1</v>
      </c>
      <c r="K6" s="77" t="s">
        <v>342</v>
      </c>
      <c r="L6" s="77">
        <v>2010</v>
      </c>
      <c r="M6" s="77"/>
      <c r="N6" s="130" t="s">
        <v>343</v>
      </c>
      <c r="O6" s="78">
        <v>2</v>
      </c>
      <c r="P6" s="130">
        <v>2012</v>
      </c>
      <c r="Q6" s="130">
        <v>2013</v>
      </c>
      <c r="R6" s="130"/>
      <c r="S6" s="130">
        <v>2014</v>
      </c>
      <c r="T6" s="78">
        <v>3</v>
      </c>
      <c r="U6" s="609">
        <v>2015</v>
      </c>
      <c r="W6" s="610"/>
    </row>
    <row r="7" spans="1:29">
      <c r="A7" s="1021" t="s">
        <v>344</v>
      </c>
      <c r="B7" s="1022"/>
      <c r="C7" s="1023"/>
      <c r="D7" s="256">
        <v>-1633</v>
      </c>
      <c r="E7" s="257"/>
      <c r="F7" s="258">
        <v>-1717</v>
      </c>
      <c r="G7" s="259"/>
      <c r="H7" s="258">
        <v>-2338</v>
      </c>
      <c r="I7" s="258">
        <v>-3061</v>
      </c>
      <c r="J7" s="260"/>
      <c r="K7" s="258">
        <v>-3275.98275491</v>
      </c>
      <c r="L7" s="258">
        <v>-3169.8204685132705</v>
      </c>
      <c r="M7" s="258" t="s">
        <v>240</v>
      </c>
      <c r="N7" s="261">
        <v>-2947.5529536161757</v>
      </c>
      <c r="O7" s="262"/>
      <c r="P7" s="261">
        <v>-3030.0553027246974</v>
      </c>
      <c r="Q7" s="261">
        <v>-3345</v>
      </c>
      <c r="R7" s="258" t="s">
        <v>240</v>
      </c>
      <c r="S7" s="263">
        <v>-3091</v>
      </c>
      <c r="T7" s="263"/>
      <c r="U7" s="264">
        <v>-2322</v>
      </c>
    </row>
    <row r="8" spans="1:29">
      <c r="A8" s="1008"/>
      <c r="B8" s="1009"/>
      <c r="C8" s="1010"/>
      <c r="D8" s="132"/>
      <c r="E8" s="131"/>
      <c r="F8" s="70"/>
      <c r="G8" s="131"/>
      <c r="H8" s="70"/>
      <c r="I8" s="70"/>
      <c r="J8" s="133"/>
      <c r="K8" s="81"/>
      <c r="L8" s="81"/>
      <c r="M8" s="81"/>
      <c r="N8" s="134"/>
      <c r="O8" s="135"/>
      <c r="P8" s="134"/>
      <c r="Q8" s="134"/>
      <c r="R8" s="134"/>
      <c r="S8" s="135"/>
      <c r="T8" s="135"/>
      <c r="U8" s="136"/>
    </row>
    <row r="9" spans="1:29">
      <c r="A9" s="1011" t="s">
        <v>345</v>
      </c>
      <c r="B9" s="1012"/>
      <c r="C9" s="1013"/>
      <c r="D9" s="132">
        <v>1840</v>
      </c>
      <c r="E9" s="137"/>
      <c r="F9" s="138">
        <v>2152</v>
      </c>
      <c r="G9" s="139"/>
      <c r="H9" s="138">
        <v>2763</v>
      </c>
      <c r="I9" s="138">
        <v>3366</v>
      </c>
      <c r="J9" s="140"/>
      <c r="K9" s="141">
        <v>3619.1003820999999</v>
      </c>
      <c r="L9" s="141">
        <v>3503.5265858719386</v>
      </c>
      <c r="M9" s="141" t="s">
        <v>240</v>
      </c>
      <c r="N9" s="141">
        <v>3249.4510580473184</v>
      </c>
      <c r="O9" s="142"/>
      <c r="P9" s="141">
        <v>3289.299013158884</v>
      </c>
      <c r="Q9" s="141">
        <v>3580</v>
      </c>
      <c r="R9" s="141"/>
      <c r="S9" s="141">
        <v>3336</v>
      </c>
      <c r="T9" s="141"/>
      <c r="U9" s="143">
        <v>2536</v>
      </c>
    </row>
    <row r="10" spans="1:29">
      <c r="A10" s="1027" t="s">
        <v>395</v>
      </c>
      <c r="B10" s="1028"/>
      <c r="C10" s="1029"/>
      <c r="D10" s="132"/>
      <c r="E10" s="131"/>
      <c r="F10" s="144"/>
      <c r="G10" s="145"/>
      <c r="H10" s="144"/>
      <c r="I10" s="144"/>
      <c r="J10" s="146"/>
      <c r="K10" s="147"/>
      <c r="L10" s="147"/>
      <c r="M10" s="147"/>
      <c r="N10" s="148"/>
      <c r="O10" s="149"/>
      <c r="P10" s="148"/>
      <c r="Q10" s="148"/>
      <c r="R10" s="148"/>
      <c r="S10" s="149"/>
      <c r="T10" s="149"/>
      <c r="U10" s="150"/>
    </row>
    <row r="11" spans="1:29">
      <c r="A11" s="151"/>
      <c r="B11" s="1028" t="s">
        <v>346</v>
      </c>
      <c r="C11" s="1029"/>
      <c r="D11" s="152">
        <v>709</v>
      </c>
      <c r="E11" s="131"/>
      <c r="F11" s="144">
        <v>1231</v>
      </c>
      <c r="G11" s="145"/>
      <c r="H11" s="144">
        <v>1501</v>
      </c>
      <c r="I11" s="144">
        <v>1822</v>
      </c>
      <c r="J11" s="146"/>
      <c r="K11" s="147">
        <v>2370.8871010600001</v>
      </c>
      <c r="L11" s="147">
        <v>2187.1818759937478</v>
      </c>
      <c r="M11" s="147" t="s">
        <v>240</v>
      </c>
      <c r="N11" s="148">
        <v>1019.38623175</v>
      </c>
      <c r="O11" s="149"/>
      <c r="P11" s="148">
        <v>954.56430186000011</v>
      </c>
      <c r="Q11" s="148">
        <v>916</v>
      </c>
      <c r="R11" s="148"/>
      <c r="S11" s="148">
        <v>1002</v>
      </c>
      <c r="T11" s="148"/>
      <c r="U11" s="153">
        <v>716</v>
      </c>
      <c r="W11" s="155"/>
    </row>
    <row r="12" spans="1:29">
      <c r="A12" s="151"/>
      <c r="B12" s="1028" t="s">
        <v>347</v>
      </c>
      <c r="C12" s="1029"/>
      <c r="D12" s="152">
        <v>862</v>
      </c>
      <c r="E12" s="131"/>
      <c r="F12" s="144">
        <v>573</v>
      </c>
      <c r="G12" s="145"/>
      <c r="H12" s="144">
        <v>881</v>
      </c>
      <c r="I12" s="144">
        <v>1310</v>
      </c>
      <c r="J12" s="146"/>
      <c r="K12" s="147">
        <v>1031.84636757</v>
      </c>
      <c r="L12" s="147">
        <v>1090.0139222345306</v>
      </c>
      <c r="M12" s="147" t="s">
        <v>240</v>
      </c>
      <c r="N12" s="148">
        <v>1258.8570358874269</v>
      </c>
      <c r="O12" s="149"/>
      <c r="P12" s="148">
        <v>1277.502877377068</v>
      </c>
      <c r="Q12" s="148">
        <v>1672</v>
      </c>
      <c r="R12" s="148"/>
      <c r="S12" s="148">
        <v>1564</v>
      </c>
      <c r="T12" s="148"/>
      <c r="U12" s="153">
        <v>1120</v>
      </c>
    </row>
    <row r="13" spans="1:29">
      <c r="A13" s="151"/>
      <c r="B13" s="1028" t="s">
        <v>348</v>
      </c>
      <c r="C13" s="1029"/>
      <c r="D13" s="152">
        <v>130</v>
      </c>
      <c r="E13" s="131"/>
      <c r="F13" s="144">
        <v>182</v>
      </c>
      <c r="G13" s="145"/>
      <c r="H13" s="144">
        <v>175</v>
      </c>
      <c r="I13" s="144">
        <v>92</v>
      </c>
      <c r="J13" s="146"/>
      <c r="K13" s="147">
        <v>88.336072669999993</v>
      </c>
      <c r="L13" s="147">
        <v>85.784743553664001</v>
      </c>
      <c r="M13" s="147" t="s">
        <v>240</v>
      </c>
      <c r="N13" s="148">
        <v>195.49940353079899</v>
      </c>
      <c r="O13" s="149"/>
      <c r="P13" s="148">
        <v>214.05012396192984</v>
      </c>
      <c r="Q13" s="148">
        <v>171</v>
      </c>
      <c r="R13" s="148"/>
      <c r="S13" s="148">
        <v>140</v>
      </c>
      <c r="T13" s="148"/>
      <c r="U13" s="153">
        <v>131</v>
      </c>
      <c r="Y13" s="611"/>
    </row>
    <row r="14" spans="1:29">
      <c r="A14" s="151"/>
      <c r="B14" s="1028" t="s">
        <v>349</v>
      </c>
      <c r="C14" s="1029"/>
      <c r="D14" s="152">
        <v>139</v>
      </c>
      <c r="E14" s="131"/>
      <c r="F14" s="144">
        <v>166</v>
      </c>
      <c r="G14" s="145"/>
      <c r="H14" s="144">
        <v>206</v>
      </c>
      <c r="I14" s="144">
        <v>142</v>
      </c>
      <c r="J14" s="146"/>
      <c r="K14" s="147">
        <v>128.02149785</v>
      </c>
      <c r="L14" s="147">
        <v>140.36014949999625</v>
      </c>
      <c r="M14" s="147" t="s">
        <v>240</v>
      </c>
      <c r="N14" s="148">
        <v>775.61700061909323</v>
      </c>
      <c r="O14" s="149"/>
      <c r="P14" s="148">
        <v>843.18170995988646</v>
      </c>
      <c r="Q14" s="148">
        <v>822</v>
      </c>
      <c r="R14" s="148"/>
      <c r="S14" s="148">
        <v>631</v>
      </c>
      <c r="T14" s="148"/>
      <c r="U14" s="153">
        <v>568</v>
      </c>
    </row>
    <row r="15" spans="1:29" ht="6" customHeight="1">
      <c r="A15" s="1008"/>
      <c r="B15" s="1009"/>
      <c r="C15" s="1010"/>
      <c r="D15" s="132"/>
      <c r="E15" s="131"/>
      <c r="F15" s="144"/>
      <c r="G15" s="145"/>
      <c r="H15" s="144"/>
      <c r="I15" s="144"/>
      <c r="J15" s="146"/>
      <c r="K15" s="147"/>
      <c r="L15" s="147"/>
      <c r="M15" s="147"/>
      <c r="N15" s="148"/>
      <c r="O15" s="149"/>
      <c r="P15" s="148"/>
      <c r="Q15" s="148"/>
      <c r="R15" s="148"/>
      <c r="S15" s="149"/>
      <c r="T15" s="149"/>
      <c r="U15" s="150"/>
    </row>
    <row r="16" spans="1:29">
      <c r="A16" s="1011" t="s">
        <v>350</v>
      </c>
      <c r="B16" s="1012"/>
      <c r="C16" s="1013"/>
      <c r="D16" s="132">
        <v>207</v>
      </c>
      <c r="E16" s="137"/>
      <c r="F16" s="138">
        <v>435</v>
      </c>
      <c r="G16" s="139"/>
      <c r="H16" s="138">
        <v>425</v>
      </c>
      <c r="I16" s="141">
        <v>304</v>
      </c>
      <c r="J16" s="142"/>
      <c r="K16" s="141">
        <v>343.11762719000001</v>
      </c>
      <c r="L16" s="141">
        <v>333.70611735866828</v>
      </c>
      <c r="M16" s="147" t="s">
        <v>240</v>
      </c>
      <c r="N16" s="141">
        <v>301.898104431143</v>
      </c>
      <c r="O16" s="142"/>
      <c r="P16" s="141">
        <v>259.24371043418665</v>
      </c>
      <c r="Q16" s="141">
        <v>235</v>
      </c>
      <c r="R16" s="220" t="s">
        <v>240</v>
      </c>
      <c r="S16" s="141">
        <v>245</v>
      </c>
      <c r="T16" s="141"/>
      <c r="U16" s="143">
        <v>214</v>
      </c>
    </row>
    <row r="17" spans="1:22">
      <c r="A17" s="1027" t="s">
        <v>396</v>
      </c>
      <c r="B17" s="1028"/>
      <c r="C17" s="1029"/>
      <c r="D17" s="132"/>
      <c r="E17" s="131"/>
      <c r="F17" s="144"/>
      <c r="G17" s="145"/>
      <c r="H17" s="144"/>
      <c r="I17" s="144"/>
      <c r="J17" s="146"/>
      <c r="K17" s="147"/>
      <c r="L17" s="147"/>
      <c r="M17" s="147"/>
      <c r="N17" s="148"/>
      <c r="O17" s="149"/>
      <c r="P17" s="148"/>
      <c r="Q17" s="148"/>
      <c r="R17" s="161"/>
      <c r="S17" s="148"/>
      <c r="T17" s="148"/>
      <c r="U17" s="153"/>
    </row>
    <row r="18" spans="1:22">
      <c r="A18" s="156"/>
      <c r="B18" s="157" t="s">
        <v>351</v>
      </c>
      <c r="C18" s="158"/>
      <c r="D18" s="152">
        <v>149</v>
      </c>
      <c r="E18" s="131"/>
      <c r="F18" s="144">
        <v>128</v>
      </c>
      <c r="G18" s="145"/>
      <c r="H18" s="144">
        <v>116</v>
      </c>
      <c r="I18" s="147">
        <v>127</v>
      </c>
      <c r="J18" s="159"/>
      <c r="K18" s="160">
        <v>149</v>
      </c>
      <c r="L18" s="160">
        <v>150</v>
      </c>
      <c r="M18" s="147" t="s">
        <v>240</v>
      </c>
      <c r="N18" s="161">
        <v>75.072643839999998</v>
      </c>
      <c r="O18" s="162"/>
      <c r="P18" s="163">
        <v>59.103322420000005</v>
      </c>
      <c r="Q18" s="163">
        <v>59</v>
      </c>
      <c r="R18" s="220" t="s">
        <v>240</v>
      </c>
      <c r="S18" s="163">
        <v>26</v>
      </c>
      <c r="T18" s="163"/>
      <c r="U18" s="164">
        <v>6</v>
      </c>
    </row>
    <row r="19" spans="1:22">
      <c r="A19" s="165"/>
      <c r="B19" s="166" t="s">
        <v>352</v>
      </c>
      <c r="C19" s="167"/>
      <c r="D19" s="168">
        <v>58</v>
      </c>
      <c r="E19" s="131"/>
      <c r="F19" s="169">
        <v>307</v>
      </c>
      <c r="G19" s="145"/>
      <c r="H19" s="170">
        <v>309</v>
      </c>
      <c r="I19" s="170">
        <v>177</v>
      </c>
      <c r="J19" s="171"/>
      <c r="K19" s="172">
        <v>194</v>
      </c>
      <c r="L19" s="172">
        <v>183.70611735866831</v>
      </c>
      <c r="M19" s="172"/>
      <c r="N19" s="173">
        <v>226.82546059114301</v>
      </c>
      <c r="O19" s="174"/>
      <c r="P19" s="173">
        <v>200.14038801418664</v>
      </c>
      <c r="Q19" s="173">
        <v>176</v>
      </c>
      <c r="R19" s="173"/>
      <c r="S19" s="173">
        <v>220</v>
      </c>
      <c r="T19" s="173"/>
      <c r="U19" s="175">
        <v>209</v>
      </c>
    </row>
    <row r="20" spans="1:22" ht="14.25" customHeight="1">
      <c r="A20" s="1030" t="s">
        <v>166</v>
      </c>
      <c r="B20" s="1030"/>
      <c r="C20" s="1030"/>
      <c r="D20" s="1030"/>
      <c r="E20" s="1030"/>
      <c r="F20" s="1030"/>
      <c r="G20" s="1030"/>
      <c r="H20" s="1030"/>
      <c r="I20" s="1030"/>
      <c r="J20" s="1030"/>
      <c r="K20" s="1030"/>
      <c r="L20" s="1030"/>
      <c r="M20" s="1030"/>
      <c r="N20" s="1030"/>
      <c r="O20" s="1030"/>
      <c r="P20" s="1030"/>
      <c r="Q20" s="1030"/>
      <c r="R20" s="1031"/>
      <c r="S20" s="1031"/>
      <c r="T20" s="1031"/>
      <c r="U20" s="1031"/>
    </row>
    <row r="21" spans="1:22" ht="22.5" customHeight="1">
      <c r="A21" s="176" t="s">
        <v>455</v>
      </c>
      <c r="B21" s="1032" t="s">
        <v>353</v>
      </c>
      <c r="C21" s="1032"/>
      <c r="D21" s="1032"/>
      <c r="E21" s="1032"/>
      <c r="F21" s="1032"/>
      <c r="G21" s="1032"/>
      <c r="H21" s="1032"/>
      <c r="I21" s="1032"/>
      <c r="J21" s="1032"/>
      <c r="K21" s="1032"/>
      <c r="L21" s="1032"/>
      <c r="M21" s="1032"/>
      <c r="N21" s="1032"/>
      <c r="O21" s="1032"/>
      <c r="P21" s="1032"/>
      <c r="Q21" s="1032"/>
      <c r="R21" s="1015"/>
      <c r="S21" s="1015"/>
      <c r="T21" s="1015"/>
      <c r="U21" s="1015"/>
    </row>
    <row r="22" spans="1:22" ht="12.75" customHeight="1">
      <c r="A22" s="177" t="s">
        <v>354</v>
      </c>
      <c r="B22" s="1025" t="s">
        <v>355</v>
      </c>
      <c r="C22" s="1025"/>
      <c r="D22" s="1025"/>
      <c r="E22" s="1025"/>
      <c r="F22" s="1025"/>
      <c r="G22" s="1025"/>
      <c r="H22" s="1025"/>
      <c r="I22" s="1025"/>
      <c r="J22" s="1025"/>
      <c r="K22" s="1025"/>
      <c r="L22" s="1025"/>
      <c r="M22" s="1025"/>
      <c r="N22" s="1025"/>
      <c r="O22" s="1025"/>
      <c r="P22" s="1025"/>
      <c r="Q22" s="1025"/>
      <c r="R22" s="1026"/>
      <c r="S22" s="1026"/>
      <c r="T22" s="1026"/>
      <c r="U22" s="1026"/>
      <c r="V22" s="494"/>
    </row>
    <row r="23" spans="1:22" ht="23.25" customHeight="1">
      <c r="A23" s="177" t="s">
        <v>356</v>
      </c>
      <c r="B23" s="1024" t="s">
        <v>398</v>
      </c>
      <c r="C23" s="1024"/>
      <c r="D23" s="1024"/>
      <c r="E23" s="1024"/>
      <c r="F23" s="1024"/>
      <c r="G23" s="1024"/>
      <c r="H23" s="1024"/>
      <c r="I23" s="1024"/>
      <c r="J23" s="1024"/>
      <c r="K23" s="1024"/>
      <c r="L23" s="1024"/>
      <c r="M23" s="1024"/>
      <c r="N23" s="1024"/>
      <c r="O23" s="1024"/>
      <c r="P23" s="1024"/>
      <c r="Q23" s="1024"/>
      <c r="R23" s="1024"/>
      <c r="S23" s="1024"/>
      <c r="T23" s="1024"/>
      <c r="U23" s="1024"/>
      <c r="V23" s="494"/>
    </row>
    <row r="24" spans="1:22" ht="12.75" customHeight="1">
      <c r="A24" s="177" t="s">
        <v>397</v>
      </c>
      <c r="B24" s="1024" t="s">
        <v>357</v>
      </c>
      <c r="C24" s="1024"/>
      <c r="D24" s="1024"/>
      <c r="E24" s="1024"/>
      <c r="F24" s="1024"/>
      <c r="G24" s="1024"/>
      <c r="H24" s="1024"/>
      <c r="I24" s="1024"/>
      <c r="J24" s="1024"/>
      <c r="K24" s="1024"/>
      <c r="L24" s="1024"/>
      <c r="M24" s="1024"/>
      <c r="N24" s="1024"/>
      <c r="O24" s="1024"/>
      <c r="P24" s="1024"/>
      <c r="Q24" s="1024"/>
      <c r="R24" s="1015"/>
      <c r="S24" s="1015"/>
      <c r="T24" s="1015"/>
      <c r="U24" s="1015"/>
    </row>
    <row r="25" spans="1:22" ht="12.75" customHeight="1">
      <c r="A25" s="178" t="s">
        <v>460</v>
      </c>
      <c r="B25" s="1024" t="s">
        <v>485</v>
      </c>
      <c r="C25" s="1024"/>
      <c r="D25" s="1024"/>
      <c r="E25" s="1024"/>
      <c r="F25" s="1024"/>
      <c r="G25" s="1024"/>
      <c r="H25" s="1024"/>
      <c r="I25" s="1024"/>
      <c r="J25" s="1024"/>
      <c r="K25" s="1024"/>
      <c r="L25" s="1024"/>
      <c r="M25" s="1024"/>
      <c r="N25" s="1024"/>
      <c r="O25" s="1024"/>
      <c r="P25" s="1024"/>
      <c r="Q25" s="1024"/>
      <c r="R25" s="1015"/>
      <c r="S25" s="1015"/>
      <c r="T25" s="1015"/>
      <c r="U25" s="1015"/>
    </row>
  </sheetData>
  <mergeCells count="24">
    <mergeCell ref="A10:C10"/>
    <mergeCell ref="B11:C11"/>
    <mergeCell ref="B12:C12"/>
    <mergeCell ref="B13:C13"/>
    <mergeCell ref="B14:C14"/>
    <mergeCell ref="A15:C15"/>
    <mergeCell ref="B24:U24"/>
    <mergeCell ref="B25:U25"/>
    <mergeCell ref="B22:U22"/>
    <mergeCell ref="B23:U23"/>
    <mergeCell ref="A16:C16"/>
    <mergeCell ref="A17:C17"/>
    <mergeCell ref="A20:U20"/>
    <mergeCell ref="B21:U21"/>
    <mergeCell ref="A8:C8"/>
    <mergeCell ref="A9:C9"/>
    <mergeCell ref="A1:U1"/>
    <mergeCell ref="A2:U2"/>
    <mergeCell ref="A3:U3"/>
    <mergeCell ref="V3:AC3"/>
    <mergeCell ref="A4:U4"/>
    <mergeCell ref="A5:U5"/>
    <mergeCell ref="A6:C6"/>
    <mergeCell ref="A7:C7"/>
  </mergeCells>
  <phoneticPr fontId="3" type="noConversion"/>
  <pageMargins left="0.21" right="0.21" top="1" bottom="1"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46"/>
  <sheetViews>
    <sheetView zoomScaleNormal="100" workbookViewId="0">
      <selection sqref="A1:F38"/>
    </sheetView>
  </sheetViews>
  <sheetFormatPr defaultRowHeight="12.75"/>
  <cols>
    <col min="1" max="1" width="2" style="64" customWidth="1"/>
    <col min="2" max="2" width="20.5703125" style="64" customWidth="1"/>
    <col min="3" max="3" width="37.42578125" style="64" customWidth="1"/>
    <col min="4" max="5" width="22.28515625" style="64" customWidth="1"/>
    <col min="6" max="6" width="20.7109375" style="64" customWidth="1"/>
    <col min="7" max="7" width="9.140625" style="64"/>
    <col min="8" max="16384" width="9.140625" style="34"/>
  </cols>
  <sheetData>
    <row r="1" spans="1:20" ht="20.100000000000001" customHeight="1">
      <c r="A1" s="774" t="s">
        <v>0</v>
      </c>
      <c r="B1" s="774"/>
      <c r="C1" s="774"/>
      <c r="D1" s="774"/>
      <c r="E1" s="774"/>
      <c r="F1" s="774"/>
      <c r="G1" s="32"/>
      <c r="H1" s="33"/>
      <c r="J1" s="35"/>
    </row>
    <row r="2" spans="1:20" ht="39.75" customHeight="1">
      <c r="A2" s="755" t="s">
        <v>640</v>
      </c>
      <c r="B2" s="755"/>
      <c r="C2" s="755"/>
      <c r="D2" s="755"/>
      <c r="E2" s="755"/>
      <c r="F2" s="755"/>
      <c r="G2" s="364" t="s">
        <v>641</v>
      </c>
      <c r="H2" s="38"/>
      <c r="J2" s="35"/>
      <c r="L2" s="37"/>
    </row>
    <row r="3" spans="1:20" ht="30" customHeight="1">
      <c r="A3" s="755" t="s">
        <v>441</v>
      </c>
      <c r="B3" s="755"/>
      <c r="C3" s="755"/>
      <c r="D3" s="755"/>
      <c r="E3" s="755"/>
      <c r="F3" s="755"/>
      <c r="G3" s="32"/>
      <c r="H3" s="37"/>
      <c r="I3" s="37"/>
    </row>
    <row r="4" spans="1:20" s="39" customFormat="1" ht="16.5" customHeight="1">
      <c r="A4" s="755" t="s">
        <v>442</v>
      </c>
      <c r="B4" s="755"/>
      <c r="C4" s="755"/>
      <c r="D4" s="755"/>
      <c r="E4" s="755"/>
      <c r="F4" s="755"/>
      <c r="G4" s="66"/>
      <c r="H4" s="66"/>
      <c r="I4" s="66"/>
      <c r="J4" s="66"/>
      <c r="K4" s="66"/>
      <c r="L4" s="34"/>
      <c r="M4" s="34"/>
      <c r="N4" s="34"/>
      <c r="O4" s="34"/>
      <c r="P4" s="34"/>
      <c r="Q4" s="34"/>
      <c r="R4" s="34"/>
      <c r="S4" s="34"/>
      <c r="T4" s="34"/>
    </row>
    <row r="5" spans="1:20" ht="114" customHeight="1">
      <c r="A5" s="41"/>
      <c r="B5" s="41"/>
      <c r="C5" s="41"/>
      <c r="D5" s="42"/>
      <c r="E5" s="42"/>
      <c r="F5" s="42"/>
      <c r="G5" s="32"/>
      <c r="H5" s="37"/>
    </row>
    <row r="6" spans="1:20" ht="25.5" customHeight="1">
      <c r="A6" s="756"/>
      <c r="B6" s="756"/>
      <c r="C6" s="756"/>
      <c r="D6" s="756"/>
      <c r="E6" s="756"/>
      <c r="F6" s="756"/>
      <c r="G6" s="43"/>
      <c r="H6" s="44"/>
    </row>
    <row r="7" spans="1:20" ht="21" customHeight="1">
      <c r="A7" s="741" t="s">
        <v>642</v>
      </c>
      <c r="B7" s="741"/>
      <c r="C7" s="742"/>
      <c r="D7" s="743" t="s">
        <v>643</v>
      </c>
      <c r="E7" s="744"/>
      <c r="F7" s="745"/>
      <c r="G7" s="32"/>
      <c r="H7" s="46"/>
    </row>
    <row r="8" spans="1:20" ht="24.75" customHeight="1">
      <c r="A8" s="746" t="s">
        <v>443</v>
      </c>
      <c r="B8" s="747"/>
      <c r="C8" s="748"/>
      <c r="D8" s="248" t="s">
        <v>444</v>
      </c>
      <c r="E8" s="248" t="s">
        <v>445</v>
      </c>
      <c r="F8" s="248" t="s">
        <v>644</v>
      </c>
      <c r="G8" s="32"/>
      <c r="H8" s="40"/>
    </row>
    <row r="9" spans="1:20" ht="12" customHeight="1">
      <c r="A9" s="749" t="s">
        <v>446</v>
      </c>
      <c r="B9" s="750"/>
      <c r="C9" s="751"/>
      <c r="D9" s="47" t="s">
        <v>645</v>
      </c>
      <c r="E9" s="48">
        <v>2710</v>
      </c>
      <c r="F9" s="243">
        <v>-42</v>
      </c>
      <c r="G9" s="32"/>
      <c r="H9" s="44"/>
    </row>
    <row r="10" spans="1:20" ht="12" customHeight="1">
      <c r="A10" s="757" t="s">
        <v>646</v>
      </c>
      <c r="B10" s="758"/>
      <c r="C10" s="759"/>
      <c r="D10" s="47" t="s">
        <v>447</v>
      </c>
      <c r="E10" s="49">
        <v>9621</v>
      </c>
      <c r="F10" s="244">
        <v>147</v>
      </c>
      <c r="G10" s="32"/>
      <c r="H10" s="44"/>
    </row>
    <row r="11" spans="1:20" ht="12" customHeight="1">
      <c r="A11" s="760" t="s">
        <v>647</v>
      </c>
      <c r="B11" s="761"/>
      <c r="C11" s="762"/>
      <c r="D11" s="50" t="s">
        <v>648</v>
      </c>
      <c r="E11" s="51">
        <v>2151</v>
      </c>
      <c r="F11" s="245" t="s">
        <v>498</v>
      </c>
      <c r="G11" s="32"/>
      <c r="H11" s="44"/>
    </row>
    <row r="12" spans="1:20" ht="12" customHeight="1">
      <c r="A12" s="760" t="s">
        <v>649</v>
      </c>
      <c r="B12" s="761"/>
      <c r="C12" s="762"/>
      <c r="D12" s="50" t="s">
        <v>650</v>
      </c>
      <c r="E12" s="51">
        <v>1360</v>
      </c>
      <c r="F12" s="245" t="s">
        <v>498</v>
      </c>
      <c r="G12" s="32"/>
      <c r="H12" s="44"/>
    </row>
    <row r="13" spans="1:20" ht="12" customHeight="1">
      <c r="A13" s="752" t="s">
        <v>651</v>
      </c>
      <c r="B13" s="753"/>
      <c r="C13" s="754"/>
      <c r="D13" s="54" t="s">
        <v>652</v>
      </c>
      <c r="E13" s="49">
        <v>4947</v>
      </c>
      <c r="F13" s="244">
        <v>-89</v>
      </c>
      <c r="G13" s="32"/>
      <c r="H13" s="44"/>
    </row>
    <row r="14" spans="1:20" ht="12" customHeight="1">
      <c r="A14" s="752" t="s">
        <v>653</v>
      </c>
      <c r="B14" s="753"/>
      <c r="C14" s="754"/>
      <c r="D14" s="56" t="s">
        <v>654</v>
      </c>
      <c r="E14" s="49">
        <v>1890</v>
      </c>
      <c r="F14" s="244" t="s">
        <v>498</v>
      </c>
      <c r="G14" s="32"/>
      <c r="H14" s="44"/>
    </row>
    <row r="15" spans="1:20" ht="12" customHeight="1">
      <c r="A15" s="757" t="s">
        <v>448</v>
      </c>
      <c r="B15" s="758"/>
      <c r="C15" s="759"/>
      <c r="D15" s="54" t="s">
        <v>655</v>
      </c>
      <c r="E15" s="49">
        <v>552</v>
      </c>
      <c r="F15" s="244">
        <v>-10</v>
      </c>
      <c r="G15" s="36"/>
      <c r="H15" s="44"/>
    </row>
    <row r="16" spans="1:20" ht="12" customHeight="1">
      <c r="A16" s="752" t="s">
        <v>449</v>
      </c>
      <c r="B16" s="753"/>
      <c r="C16" s="754"/>
      <c r="D16" s="54" t="s">
        <v>652</v>
      </c>
      <c r="E16" s="49">
        <v>6212</v>
      </c>
      <c r="F16" s="244" t="s">
        <v>487</v>
      </c>
      <c r="G16" s="36"/>
      <c r="H16" s="44"/>
    </row>
    <row r="17" spans="1:8" ht="12" customHeight="1">
      <c r="A17" s="752" t="s">
        <v>656</v>
      </c>
      <c r="B17" s="753"/>
      <c r="C17" s="754"/>
      <c r="D17" s="54" t="s">
        <v>657</v>
      </c>
      <c r="E17" s="49">
        <v>5480</v>
      </c>
      <c r="F17" s="246" t="s">
        <v>498</v>
      </c>
      <c r="G17" s="36"/>
      <c r="H17" s="44"/>
    </row>
    <row r="18" spans="1:8" ht="12" customHeight="1">
      <c r="A18" s="752" t="s">
        <v>658</v>
      </c>
      <c r="B18" s="753"/>
      <c r="C18" s="754"/>
      <c r="D18" s="54" t="s">
        <v>450</v>
      </c>
      <c r="E18" s="49" t="s">
        <v>450</v>
      </c>
      <c r="F18" s="246" t="s">
        <v>450</v>
      </c>
      <c r="G18" s="36"/>
      <c r="H18" s="44"/>
    </row>
    <row r="19" spans="1:8" ht="12" customHeight="1">
      <c r="A19" s="752" t="s">
        <v>659</v>
      </c>
      <c r="B19" s="753"/>
      <c r="C19" s="754"/>
      <c r="D19" s="54" t="s">
        <v>451</v>
      </c>
      <c r="E19" s="55">
        <v>18189</v>
      </c>
      <c r="F19" s="246" t="s">
        <v>498</v>
      </c>
      <c r="G19" s="36"/>
      <c r="H19" s="44"/>
    </row>
    <row r="20" spans="1:8" ht="12" customHeight="1">
      <c r="A20" s="757" t="s">
        <v>660</v>
      </c>
      <c r="B20" s="758"/>
      <c r="C20" s="759"/>
      <c r="D20" s="56" t="s">
        <v>661</v>
      </c>
      <c r="E20" s="49">
        <v>11409</v>
      </c>
      <c r="F20" s="244">
        <v>7</v>
      </c>
      <c r="G20" s="36"/>
      <c r="H20" s="44"/>
    </row>
    <row r="21" spans="1:8" ht="12.75" customHeight="1">
      <c r="A21" s="765" t="s">
        <v>452</v>
      </c>
      <c r="B21" s="766"/>
      <c r="C21" s="767"/>
      <c r="D21" s="369" t="s">
        <v>662</v>
      </c>
      <c r="E21" s="57">
        <v>1312</v>
      </c>
      <c r="F21" s="247">
        <v>-2</v>
      </c>
      <c r="G21" s="36"/>
      <c r="H21" s="44"/>
    </row>
    <row r="22" spans="1:8">
      <c r="A22" s="768"/>
      <c r="B22" s="768"/>
      <c r="C22" s="768"/>
      <c r="D22" s="768"/>
      <c r="E22" s="768"/>
      <c r="F22" s="768"/>
      <c r="G22" s="36"/>
      <c r="H22" s="40"/>
    </row>
    <row r="23" spans="1:8" ht="24" customHeight="1">
      <c r="A23" s="777" t="s">
        <v>642</v>
      </c>
      <c r="B23" s="777"/>
      <c r="C23" s="778"/>
      <c r="D23" s="249" t="s">
        <v>643</v>
      </c>
      <c r="E23" s="58"/>
      <c r="F23" s="59"/>
      <c r="G23" s="36"/>
      <c r="H23" s="40"/>
    </row>
    <row r="24" spans="1:8" ht="24" customHeight="1">
      <c r="A24" s="746" t="s">
        <v>663</v>
      </c>
      <c r="B24" s="747"/>
      <c r="C24" s="748"/>
      <c r="D24" s="248" t="s">
        <v>445</v>
      </c>
      <c r="E24" s="58"/>
      <c r="F24" s="59"/>
      <c r="G24" s="36"/>
      <c r="H24" s="40"/>
    </row>
    <row r="25" spans="1:8">
      <c r="A25" s="769" t="s">
        <v>664</v>
      </c>
      <c r="B25" s="770"/>
      <c r="C25" s="771"/>
      <c r="D25" s="60">
        <v>13</v>
      </c>
      <c r="E25" s="58"/>
      <c r="F25" s="59"/>
      <c r="G25" s="36"/>
      <c r="H25" s="40"/>
    </row>
    <row r="26" spans="1:8">
      <c r="A26" s="52" t="s">
        <v>453</v>
      </c>
      <c r="B26" s="53"/>
      <c r="C26" s="45"/>
      <c r="D26" s="61">
        <v>43</v>
      </c>
      <c r="E26" s="58"/>
      <c r="F26" s="59"/>
      <c r="G26" s="36"/>
      <c r="H26" s="40"/>
    </row>
    <row r="27" spans="1:8">
      <c r="A27" s="752" t="s">
        <v>454</v>
      </c>
      <c r="B27" s="753"/>
      <c r="C27" s="754"/>
      <c r="D27" s="49">
        <v>231</v>
      </c>
      <c r="E27" s="58"/>
      <c r="F27" s="59"/>
      <c r="G27" s="36"/>
      <c r="H27" s="40"/>
    </row>
    <row r="28" spans="1:8" ht="12" customHeight="1">
      <c r="A28" s="764" t="s">
        <v>665</v>
      </c>
      <c r="B28" s="741"/>
      <c r="C28" s="742"/>
      <c r="D28" s="368">
        <f>870+3411</f>
        <v>4281</v>
      </c>
      <c r="E28" s="58"/>
      <c r="F28" s="59"/>
      <c r="G28" s="36"/>
      <c r="H28" s="40"/>
    </row>
    <row r="29" spans="1:8" ht="12" customHeight="1">
      <c r="A29" s="772" t="s">
        <v>666</v>
      </c>
      <c r="B29" s="772"/>
      <c r="C29" s="772"/>
      <c r="D29" s="772"/>
      <c r="E29" s="290"/>
      <c r="F29" s="290"/>
      <c r="G29" s="36"/>
      <c r="H29" s="62"/>
    </row>
    <row r="30" spans="1:8" ht="12.75" customHeight="1">
      <c r="A30" s="65" t="s">
        <v>455</v>
      </c>
      <c r="B30" s="773" t="s">
        <v>456</v>
      </c>
      <c r="C30" s="773"/>
      <c r="D30" s="773"/>
      <c r="E30" s="773"/>
      <c r="F30" s="773"/>
      <c r="G30" s="63"/>
      <c r="H30" s="64"/>
    </row>
    <row r="31" spans="1:8" ht="12.75" customHeight="1">
      <c r="A31" s="65" t="s">
        <v>457</v>
      </c>
      <c r="B31" s="763" t="s">
        <v>667</v>
      </c>
      <c r="C31" s="763"/>
      <c r="D31" s="763"/>
      <c r="E31" s="763"/>
      <c r="F31" s="763"/>
      <c r="G31" s="63"/>
    </row>
    <row r="32" spans="1:8" ht="22.5" customHeight="1">
      <c r="A32" s="65" t="s">
        <v>458</v>
      </c>
      <c r="B32" s="763" t="s">
        <v>668</v>
      </c>
      <c r="C32" s="763"/>
      <c r="D32" s="763"/>
      <c r="E32" s="763"/>
      <c r="F32" s="763"/>
      <c r="G32" s="63"/>
    </row>
    <row r="33" spans="1:7" ht="12.75" customHeight="1">
      <c r="A33" s="65" t="s">
        <v>459</v>
      </c>
      <c r="B33" s="763" t="s">
        <v>669</v>
      </c>
      <c r="C33" s="763"/>
      <c r="D33" s="763"/>
      <c r="E33" s="763"/>
      <c r="F33" s="763"/>
      <c r="G33" s="63"/>
    </row>
    <row r="34" spans="1:7" ht="22.5" customHeight="1">
      <c r="A34" s="65" t="s">
        <v>460</v>
      </c>
      <c r="B34" s="763" t="s">
        <v>670</v>
      </c>
      <c r="C34" s="763"/>
      <c r="D34" s="763"/>
      <c r="E34" s="763"/>
      <c r="F34" s="763"/>
      <c r="G34" s="63"/>
    </row>
    <row r="35" spans="1:7" ht="26.25" customHeight="1">
      <c r="A35" s="65" t="s">
        <v>461</v>
      </c>
      <c r="B35" s="775" t="s">
        <v>671</v>
      </c>
      <c r="C35" s="775"/>
      <c r="D35" s="775"/>
      <c r="E35" s="775"/>
      <c r="F35" s="775"/>
      <c r="G35" s="63"/>
    </row>
    <row r="36" spans="1:7" ht="24" customHeight="1">
      <c r="A36" s="65" t="s">
        <v>167</v>
      </c>
      <c r="B36" s="776" t="s">
        <v>672</v>
      </c>
      <c r="C36" s="776"/>
      <c r="D36" s="776"/>
      <c r="E36" s="776"/>
      <c r="F36" s="776"/>
      <c r="G36" s="63"/>
    </row>
    <row r="37" spans="1:7" ht="22.5" customHeight="1">
      <c r="A37" s="65" t="s">
        <v>462</v>
      </c>
      <c r="B37" s="776" t="s">
        <v>673</v>
      </c>
      <c r="C37" s="776"/>
      <c r="D37" s="776"/>
      <c r="E37" s="776"/>
      <c r="F37" s="776"/>
      <c r="G37" s="63"/>
    </row>
    <row r="38" spans="1:7" ht="12.75" customHeight="1">
      <c r="G38" s="63"/>
    </row>
    <row r="39" spans="1:7">
      <c r="G39" s="63"/>
    </row>
    <row r="40" spans="1:7">
      <c r="G40" s="63"/>
    </row>
    <row r="41" spans="1:7">
      <c r="G41" s="63"/>
    </row>
    <row r="42" spans="1:7">
      <c r="G42" s="63"/>
    </row>
    <row r="43" spans="1:7">
      <c r="G43" s="63"/>
    </row>
    <row r="44" spans="1:7">
      <c r="G44" s="63"/>
    </row>
    <row r="45" spans="1:7">
      <c r="G45" s="63"/>
    </row>
    <row r="46" spans="1:7">
      <c r="G46" s="63"/>
    </row>
  </sheetData>
  <mergeCells count="36">
    <mergeCell ref="B33:F33"/>
    <mergeCell ref="A1:F1"/>
    <mergeCell ref="B34:F34"/>
    <mergeCell ref="B35:F35"/>
    <mergeCell ref="B36:F36"/>
    <mergeCell ref="B37:F37"/>
    <mergeCell ref="B31:F31"/>
    <mergeCell ref="A23:C23"/>
    <mergeCell ref="A24:C24"/>
    <mergeCell ref="A12:C12"/>
    <mergeCell ref="B32:F32"/>
    <mergeCell ref="A19:C19"/>
    <mergeCell ref="A28:C28"/>
    <mergeCell ref="A20:C20"/>
    <mergeCell ref="A21:C21"/>
    <mergeCell ref="A22:F22"/>
    <mergeCell ref="A27:C27"/>
    <mergeCell ref="A25:C25"/>
    <mergeCell ref="A29:D29"/>
    <mergeCell ref="B30:F30"/>
    <mergeCell ref="A2:F2"/>
    <mergeCell ref="A3:F3"/>
    <mergeCell ref="A4:F4"/>
    <mergeCell ref="A6:F6"/>
    <mergeCell ref="A15:C15"/>
    <mergeCell ref="A16:C16"/>
    <mergeCell ref="A10:C10"/>
    <mergeCell ref="A11:C11"/>
    <mergeCell ref="A13:C13"/>
    <mergeCell ref="A14:C14"/>
    <mergeCell ref="A7:C7"/>
    <mergeCell ref="D7:F7"/>
    <mergeCell ref="A8:C8"/>
    <mergeCell ref="A9:C9"/>
    <mergeCell ref="A17:C17"/>
    <mergeCell ref="A18:C18"/>
  </mergeCells>
  <phoneticPr fontId="3" type="noConversion"/>
  <pageMargins left="0.75" right="0.75" top="1" bottom="1" header="0.5" footer="0.5"/>
  <pageSetup paperSize="9" scale="7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zoomScaleNormal="100" workbookViewId="0">
      <selection activeCell="A24" sqref="A24:N24"/>
    </sheetView>
  </sheetViews>
  <sheetFormatPr defaultRowHeight="12.75"/>
  <cols>
    <col min="1" max="1" width="2.7109375" customWidth="1"/>
    <col min="2" max="2" width="19" customWidth="1"/>
    <col min="3" max="3" width="10.7109375" customWidth="1"/>
    <col min="4" max="4" width="1.7109375" customWidth="1"/>
    <col min="5" max="5" width="10.7109375" customWidth="1"/>
    <col min="6" max="6" width="1.7109375" customWidth="1"/>
    <col min="7" max="7" width="10.7109375" customWidth="1"/>
    <col min="8" max="8" width="1.7109375" customWidth="1"/>
  </cols>
  <sheetData>
    <row r="1" spans="1:23" ht="18" customHeight="1">
      <c r="A1" s="781" t="s">
        <v>1129</v>
      </c>
      <c r="B1" s="781"/>
      <c r="C1" s="781"/>
      <c r="D1" s="781"/>
      <c r="E1" s="781"/>
      <c r="F1" s="781"/>
      <c r="G1" s="781"/>
      <c r="H1" s="781"/>
      <c r="I1" s="781"/>
      <c r="J1" s="781"/>
      <c r="K1" s="781"/>
      <c r="L1" s="781"/>
      <c r="M1" s="781"/>
    </row>
    <row r="2" spans="1:23" ht="148.5" customHeight="1">
      <c r="A2" s="782" t="s">
        <v>1144</v>
      </c>
      <c r="B2" s="782"/>
      <c r="C2" s="782"/>
      <c r="D2" s="782"/>
      <c r="E2" s="782"/>
      <c r="F2" s="782"/>
      <c r="G2" s="782"/>
      <c r="H2" s="782"/>
      <c r="I2" s="782"/>
      <c r="J2" s="782"/>
      <c r="K2" s="782"/>
      <c r="L2" s="782"/>
      <c r="M2" s="782"/>
      <c r="O2" s="398"/>
    </row>
    <row r="3" spans="1:23" ht="24.75" customHeight="1">
      <c r="A3" s="782" t="s">
        <v>1130</v>
      </c>
      <c r="B3" s="782"/>
      <c r="C3" s="782"/>
      <c r="D3" s="782"/>
      <c r="E3" s="782"/>
      <c r="F3" s="782"/>
      <c r="G3" s="782"/>
      <c r="H3" s="782"/>
      <c r="I3" s="782"/>
      <c r="J3" s="782"/>
      <c r="K3" s="782"/>
      <c r="L3" s="782"/>
      <c r="M3" s="782"/>
    </row>
    <row r="4" spans="1:23" ht="27.75" customHeight="1">
      <c r="A4" s="782" t="s">
        <v>464</v>
      </c>
      <c r="B4" s="782"/>
      <c r="C4" s="782"/>
      <c r="D4" s="782"/>
      <c r="E4" s="782"/>
      <c r="F4" s="782"/>
      <c r="G4" s="782"/>
      <c r="H4" s="782"/>
      <c r="I4" s="782"/>
      <c r="J4" s="782"/>
      <c r="K4" s="782"/>
      <c r="L4" s="782"/>
      <c r="M4" s="782"/>
      <c r="N4" s="367" t="s">
        <v>1148</v>
      </c>
      <c r="O4" s="367"/>
      <c r="P4" s="367"/>
      <c r="Q4" s="367"/>
      <c r="R4" s="367"/>
      <c r="S4" s="367"/>
      <c r="T4" s="367"/>
      <c r="U4" s="367"/>
      <c r="V4" s="367"/>
      <c r="W4" s="367"/>
    </row>
    <row r="5" spans="1:23" ht="6.75" customHeight="1">
      <c r="B5" s="660"/>
      <c r="C5" s="660"/>
      <c r="D5" s="660"/>
      <c r="E5" s="660"/>
      <c r="F5" s="660"/>
      <c r="G5" s="660"/>
      <c r="H5" s="660"/>
      <c r="I5" s="660"/>
      <c r="J5" s="660"/>
      <c r="K5" s="660"/>
      <c r="L5" s="660"/>
      <c r="M5" s="660"/>
    </row>
    <row r="6" spans="1:23">
      <c r="B6" s="779" t="s">
        <v>1131</v>
      </c>
      <c r="C6" s="780"/>
      <c r="D6" s="780"/>
      <c r="E6" s="780"/>
      <c r="F6" s="780"/>
      <c r="G6" s="780"/>
      <c r="H6" s="780"/>
      <c r="I6" s="660"/>
      <c r="J6" s="660"/>
      <c r="K6" s="660"/>
      <c r="L6" s="660"/>
      <c r="M6" s="660"/>
    </row>
    <row r="7" spans="1:23" s="290" customFormat="1" ht="12.75" customHeight="1">
      <c r="A7" s="790" t="s">
        <v>1132</v>
      </c>
      <c r="B7" s="791"/>
      <c r="C7" s="671" t="s">
        <v>228</v>
      </c>
      <c r="D7" s="672"/>
      <c r="E7" s="672" t="s">
        <v>230</v>
      </c>
      <c r="F7" s="672"/>
      <c r="G7" s="672" t="s">
        <v>1036</v>
      </c>
      <c r="H7" s="673"/>
      <c r="I7" s="668"/>
      <c r="J7" s="668"/>
      <c r="K7" s="668"/>
      <c r="L7" s="668"/>
      <c r="M7" s="668"/>
    </row>
    <row r="8" spans="1:23" ht="12.75" customHeight="1">
      <c r="A8" s="785" t="s">
        <v>84</v>
      </c>
      <c r="B8" s="786"/>
      <c r="C8" s="665">
        <v>24471</v>
      </c>
      <c r="D8" s="666"/>
      <c r="E8" s="666">
        <v>24657</v>
      </c>
      <c r="F8" s="666"/>
      <c r="G8" s="666">
        <v>23726</v>
      </c>
      <c r="H8" s="667"/>
      <c r="I8" s="661"/>
      <c r="J8" s="661"/>
      <c r="K8" s="661"/>
      <c r="L8" s="661"/>
      <c r="M8" s="661"/>
    </row>
    <row r="9" spans="1:23" ht="5.25" customHeight="1">
      <c r="A9" s="783"/>
      <c r="B9" s="784"/>
      <c r="C9" s="662"/>
      <c r="D9" s="663"/>
      <c r="E9" s="663"/>
      <c r="F9" s="663"/>
      <c r="G9" s="663"/>
      <c r="H9" s="664"/>
      <c r="I9" s="661"/>
      <c r="J9" s="661"/>
      <c r="K9" s="661"/>
      <c r="L9" s="661"/>
      <c r="M9" s="661"/>
    </row>
    <row r="10" spans="1:23" ht="12.75" customHeight="1">
      <c r="A10" s="787" t="s">
        <v>1134</v>
      </c>
      <c r="B10" s="788"/>
      <c r="C10" s="662"/>
      <c r="D10" s="663"/>
      <c r="E10" s="663"/>
      <c r="F10" s="663"/>
      <c r="G10" s="663"/>
      <c r="H10" s="664"/>
      <c r="I10" s="661"/>
      <c r="J10" s="661"/>
      <c r="K10" s="661"/>
      <c r="L10" s="661"/>
      <c r="M10" s="661"/>
    </row>
    <row r="11" spans="1:23" ht="12.75" customHeight="1">
      <c r="A11" s="787" t="s">
        <v>1135</v>
      </c>
      <c r="B11" s="788"/>
      <c r="C11" s="662">
        <v>10007</v>
      </c>
      <c r="D11" s="663"/>
      <c r="E11" s="663">
        <v>10284</v>
      </c>
      <c r="F11" s="663"/>
      <c r="G11" s="663">
        <v>9872</v>
      </c>
      <c r="H11" s="664"/>
      <c r="I11" s="661"/>
      <c r="J11" s="661"/>
      <c r="K11" s="661"/>
      <c r="L11" s="661"/>
      <c r="M11" s="661"/>
    </row>
    <row r="12" spans="1:23" ht="12.75" customHeight="1">
      <c r="A12" s="787" t="s">
        <v>1136</v>
      </c>
      <c r="B12" s="788"/>
      <c r="C12" s="662">
        <v>8925</v>
      </c>
      <c r="D12" s="663"/>
      <c r="E12" s="663">
        <v>8773</v>
      </c>
      <c r="F12" s="663"/>
      <c r="G12" s="663">
        <v>8769</v>
      </c>
      <c r="H12" s="664"/>
      <c r="I12" s="661"/>
      <c r="J12" s="661"/>
      <c r="K12" s="661"/>
      <c r="L12" s="661"/>
      <c r="M12" s="661"/>
    </row>
    <row r="13" spans="1:23" ht="12.75" customHeight="1">
      <c r="A13" s="783"/>
      <c r="B13" s="784"/>
      <c r="C13" s="662"/>
      <c r="D13" s="663"/>
      <c r="E13" s="663"/>
      <c r="F13" s="663"/>
      <c r="G13" s="663"/>
      <c r="H13" s="664"/>
      <c r="I13" s="661"/>
      <c r="J13" s="661"/>
      <c r="K13" s="661"/>
      <c r="L13" s="661"/>
      <c r="M13" s="661"/>
    </row>
    <row r="14" spans="1:23">
      <c r="A14" s="792" t="s">
        <v>1137</v>
      </c>
      <c r="B14" s="793"/>
      <c r="C14" s="674">
        <v>5539</v>
      </c>
      <c r="D14" s="675"/>
      <c r="E14" s="675">
        <v>5600</v>
      </c>
      <c r="F14" s="675"/>
      <c r="G14" s="675">
        <v>5084</v>
      </c>
      <c r="H14" s="676"/>
      <c r="I14" s="661"/>
      <c r="J14" s="661"/>
      <c r="K14" s="661"/>
      <c r="L14" s="661"/>
      <c r="M14" s="661"/>
    </row>
    <row r="16" spans="1:23" ht="24.75" customHeight="1">
      <c r="A16" s="75" t="s">
        <v>917</v>
      </c>
      <c r="B16" s="789" t="s">
        <v>1138</v>
      </c>
      <c r="C16" s="789"/>
      <c r="D16" s="789"/>
      <c r="E16" s="789"/>
      <c r="F16" s="789"/>
      <c r="G16" s="789"/>
      <c r="H16" s="789"/>
      <c r="I16" s="789"/>
      <c r="J16" s="789"/>
      <c r="K16" s="789"/>
      <c r="L16" s="789"/>
      <c r="M16" s="789"/>
    </row>
  </sheetData>
  <mergeCells count="14">
    <mergeCell ref="A12:B12"/>
    <mergeCell ref="B16:M16"/>
    <mergeCell ref="A7:B7"/>
    <mergeCell ref="A14:B14"/>
    <mergeCell ref="B6:H6"/>
    <mergeCell ref="A1:M1"/>
    <mergeCell ref="A2:M2"/>
    <mergeCell ref="A3:M3"/>
    <mergeCell ref="A4:M4"/>
    <mergeCell ref="A13:B13"/>
    <mergeCell ref="A8:B8"/>
    <mergeCell ref="A10:B10"/>
    <mergeCell ref="A9:B9"/>
    <mergeCell ref="A11:B11"/>
  </mergeCells>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W142"/>
  <sheetViews>
    <sheetView zoomScaleNormal="100" workbookViewId="0">
      <selection activeCell="A24" sqref="A24:N24"/>
    </sheetView>
  </sheetViews>
  <sheetFormatPr defaultRowHeight="12.75"/>
  <cols>
    <col min="1" max="1" width="2" style="185" customWidth="1"/>
    <col min="2" max="2" width="20.5703125" style="185" customWidth="1"/>
    <col min="3" max="3" width="19.7109375" style="185" customWidth="1"/>
    <col min="4" max="5" width="45.7109375" style="185" customWidth="1"/>
    <col min="6" max="7" width="9.140625" style="185"/>
    <col min="8" max="8" width="25.5703125" style="185" customWidth="1"/>
    <col min="9" max="16384" width="9.140625" style="185"/>
  </cols>
  <sheetData>
    <row r="1" spans="1:23" ht="39.950000000000003" customHeight="1">
      <c r="A1" s="781" t="s">
        <v>1059</v>
      </c>
      <c r="B1" s="781"/>
      <c r="C1" s="781"/>
      <c r="D1" s="781"/>
      <c r="E1" s="781"/>
      <c r="F1" s="183"/>
      <c r="G1" s="184"/>
      <c r="H1" s="183"/>
      <c r="I1" s="184"/>
      <c r="J1" s="184"/>
      <c r="K1" s="184"/>
      <c r="L1" s="184"/>
      <c r="M1" s="184"/>
      <c r="N1" s="184"/>
      <c r="O1" s="184"/>
      <c r="P1" s="184"/>
      <c r="Q1" s="184"/>
      <c r="R1" s="184"/>
      <c r="S1" s="184"/>
      <c r="T1" s="184"/>
      <c r="U1" s="184"/>
      <c r="V1" s="184"/>
      <c r="W1" s="184"/>
    </row>
    <row r="2" spans="1:23" ht="80.25" customHeight="1">
      <c r="A2" s="806" t="s">
        <v>1060</v>
      </c>
      <c r="B2" s="806"/>
      <c r="C2" s="806"/>
      <c r="D2" s="807"/>
      <c r="E2" s="807"/>
      <c r="F2" s="186"/>
    </row>
    <row r="3" spans="1:23" ht="45" customHeight="1">
      <c r="A3" s="811" t="s">
        <v>1061</v>
      </c>
      <c r="B3" s="812"/>
      <c r="C3" s="812"/>
      <c r="D3" s="812"/>
      <c r="E3" s="812"/>
    </row>
    <row r="4" spans="1:23" ht="34.5" customHeight="1">
      <c r="A4" s="804" t="s">
        <v>1145</v>
      </c>
      <c r="B4" s="804"/>
      <c r="C4" s="804"/>
      <c r="D4" s="804"/>
      <c r="E4" s="804"/>
      <c r="F4" s="367" t="s">
        <v>674</v>
      </c>
    </row>
    <row r="5" spans="1:23" ht="22.5" customHeight="1">
      <c r="A5" s="805" t="s">
        <v>1113</v>
      </c>
      <c r="B5" s="805"/>
      <c r="C5" s="805"/>
      <c r="D5" s="805"/>
      <c r="E5" s="805"/>
      <c r="F5" s="367" t="s">
        <v>1148</v>
      </c>
      <c r="G5" s="367"/>
      <c r="H5" s="367"/>
      <c r="I5" s="367"/>
      <c r="J5" s="367"/>
      <c r="K5" s="367"/>
      <c r="L5" s="367"/>
      <c r="M5" s="367"/>
      <c r="N5" s="367"/>
      <c r="O5" s="367"/>
    </row>
    <row r="6" spans="1:23" ht="12.75" customHeight="1">
      <c r="A6" s="794" t="s">
        <v>465</v>
      </c>
      <c r="B6" s="794"/>
      <c r="C6" s="794"/>
      <c r="D6" s="794"/>
      <c r="E6" s="794"/>
      <c r="H6" s="370"/>
    </row>
    <row r="7" spans="1:23" ht="12.75" customHeight="1">
      <c r="A7" s="795" t="s">
        <v>675</v>
      </c>
      <c r="B7" s="796"/>
      <c r="C7" s="796"/>
      <c r="D7" s="796"/>
      <c r="E7" s="797"/>
      <c r="H7" s="370"/>
    </row>
    <row r="8" spans="1:23" ht="12.75" customHeight="1">
      <c r="A8" s="371" t="s">
        <v>88</v>
      </c>
      <c r="B8" s="372"/>
      <c r="C8" s="372"/>
      <c r="D8" s="187" t="s">
        <v>94</v>
      </c>
      <c r="E8" s="188" t="s">
        <v>90</v>
      </c>
      <c r="F8" s="189"/>
      <c r="H8" s="370"/>
    </row>
    <row r="9" spans="1:23" ht="12.75" customHeight="1">
      <c r="A9" s="371" t="s">
        <v>98</v>
      </c>
      <c r="B9" s="372"/>
      <c r="C9" s="372"/>
      <c r="D9" s="190" t="s">
        <v>676</v>
      </c>
      <c r="E9" s="188" t="s">
        <v>93</v>
      </c>
      <c r="F9" s="189"/>
      <c r="G9" s="189"/>
      <c r="H9" s="370"/>
    </row>
    <row r="10" spans="1:23" ht="12.75" customHeight="1">
      <c r="A10" s="371" t="s">
        <v>91</v>
      </c>
      <c r="B10" s="372"/>
      <c r="C10" s="372"/>
      <c r="D10" s="190" t="s">
        <v>92</v>
      </c>
      <c r="E10" s="191" t="s">
        <v>100</v>
      </c>
      <c r="F10" s="189"/>
      <c r="G10" s="189"/>
      <c r="H10" s="370"/>
    </row>
    <row r="11" spans="1:23">
      <c r="A11" s="371" t="s">
        <v>677</v>
      </c>
      <c r="B11" s="372"/>
      <c r="C11" s="372"/>
      <c r="D11" s="187" t="s">
        <v>678</v>
      </c>
      <c r="E11" s="204"/>
      <c r="F11" s="189"/>
      <c r="G11" s="189"/>
      <c r="H11" s="373"/>
    </row>
    <row r="12" spans="1:23" ht="12.75" customHeight="1">
      <c r="A12" s="799" t="s">
        <v>679</v>
      </c>
      <c r="B12" s="800"/>
      <c r="C12" s="800"/>
      <c r="D12" s="800"/>
      <c r="E12" s="801"/>
      <c r="F12" s="189"/>
      <c r="G12" s="189"/>
    </row>
    <row r="13" spans="1:23" ht="12.75" customHeight="1">
      <c r="A13" s="180" t="s">
        <v>680</v>
      </c>
      <c r="B13" s="192"/>
      <c r="C13" s="192"/>
      <c r="D13" s="179" t="s">
        <v>681</v>
      </c>
      <c r="E13" s="191" t="s">
        <v>95</v>
      </c>
      <c r="F13" s="193"/>
      <c r="G13" s="189"/>
    </row>
    <row r="14" spans="1:23" ht="12.75" customHeight="1">
      <c r="A14" s="180" t="s">
        <v>99</v>
      </c>
      <c r="B14" s="179"/>
      <c r="C14" s="179"/>
      <c r="D14" s="179" t="s">
        <v>682</v>
      </c>
      <c r="E14" s="191" t="s">
        <v>683</v>
      </c>
      <c r="F14" s="189"/>
      <c r="G14" s="189"/>
      <c r="H14" s="189"/>
    </row>
    <row r="15" spans="1:23" ht="12.75" customHeight="1">
      <c r="A15" s="180" t="s">
        <v>684</v>
      </c>
      <c r="B15" s="179"/>
      <c r="C15" s="179"/>
      <c r="D15" s="179" t="s">
        <v>97</v>
      </c>
      <c r="E15" s="194" t="s">
        <v>685</v>
      </c>
      <c r="F15" s="189"/>
      <c r="G15" s="189"/>
      <c r="H15" s="189"/>
    </row>
    <row r="16" spans="1:23" ht="12.75" customHeight="1">
      <c r="A16" s="799" t="s">
        <v>686</v>
      </c>
      <c r="B16" s="800"/>
      <c r="C16" s="800"/>
      <c r="D16" s="800"/>
      <c r="E16" s="801"/>
    </row>
    <row r="17" spans="1:6">
      <c r="A17" s="180" t="s">
        <v>102</v>
      </c>
      <c r="B17" s="179"/>
      <c r="C17" s="179"/>
      <c r="D17" s="190" t="s">
        <v>534</v>
      </c>
      <c r="E17" s="196" t="s">
        <v>687</v>
      </c>
      <c r="F17" s="179"/>
    </row>
    <row r="18" spans="1:6">
      <c r="A18" s="180" t="s">
        <v>688</v>
      </c>
      <c r="B18" s="179"/>
      <c r="C18" s="179"/>
      <c r="D18" s="190" t="s">
        <v>689</v>
      </c>
      <c r="E18" s="195" t="s">
        <v>690</v>
      </c>
      <c r="F18" s="189"/>
    </row>
    <row r="19" spans="1:6">
      <c r="A19" s="180" t="s">
        <v>691</v>
      </c>
      <c r="B19" s="179"/>
      <c r="C19" s="179"/>
      <c r="D19" s="190" t="s">
        <v>538</v>
      </c>
      <c r="E19" s="196" t="s">
        <v>540</v>
      </c>
      <c r="F19" s="189"/>
    </row>
    <row r="20" spans="1:6">
      <c r="A20" s="180" t="s">
        <v>541</v>
      </c>
      <c r="B20" s="179"/>
      <c r="C20" s="179"/>
      <c r="D20" s="190" t="s">
        <v>692</v>
      </c>
      <c r="E20" s="196" t="s">
        <v>543</v>
      </c>
      <c r="F20" s="189"/>
    </row>
    <row r="21" spans="1:6" ht="12.75" customHeight="1">
      <c r="A21" s="202" t="s">
        <v>546</v>
      </c>
      <c r="B21" s="179"/>
      <c r="C21" s="179"/>
      <c r="D21" s="190" t="s">
        <v>693</v>
      </c>
      <c r="E21" s="196" t="s">
        <v>694</v>
      </c>
      <c r="F21" s="189"/>
    </row>
    <row r="22" spans="1:6" ht="12.75" customHeight="1">
      <c r="A22" s="180" t="s">
        <v>695</v>
      </c>
      <c r="B22" s="179"/>
      <c r="C22" s="179"/>
      <c r="D22" s="190" t="s">
        <v>400</v>
      </c>
      <c r="E22" s="196" t="s">
        <v>696</v>
      </c>
    </row>
    <row r="23" spans="1:6" ht="12.75" customHeight="1">
      <c r="A23" s="180" t="s">
        <v>548</v>
      </c>
      <c r="B23" s="179"/>
      <c r="C23" s="179"/>
      <c r="D23" s="190" t="s">
        <v>550</v>
      </c>
      <c r="E23" s="204"/>
    </row>
    <row r="24" spans="1:6" ht="12.75" customHeight="1">
      <c r="A24" s="180" t="s">
        <v>549</v>
      </c>
      <c r="B24" s="179"/>
      <c r="C24" s="179"/>
      <c r="D24" s="190" t="s">
        <v>697</v>
      </c>
      <c r="E24" s="196"/>
    </row>
    <row r="25" spans="1:6" ht="12.75" customHeight="1">
      <c r="A25" s="799" t="s">
        <v>698</v>
      </c>
      <c r="B25" s="800"/>
      <c r="C25" s="800"/>
      <c r="D25" s="800"/>
      <c r="E25" s="801"/>
    </row>
    <row r="26" spans="1:6" ht="12.75" customHeight="1">
      <c r="A26" s="180" t="s">
        <v>621</v>
      </c>
      <c r="B26" s="192"/>
      <c r="C26" s="192"/>
      <c r="D26" s="190" t="s">
        <v>140</v>
      </c>
      <c r="E26" s="196" t="s">
        <v>590</v>
      </c>
      <c r="F26" s="189"/>
    </row>
    <row r="27" spans="1:6">
      <c r="A27" s="180" t="s">
        <v>539</v>
      </c>
      <c r="B27" s="179"/>
      <c r="C27" s="179"/>
      <c r="D27" s="190" t="s">
        <v>600</v>
      </c>
      <c r="E27" s="196" t="s">
        <v>593</v>
      </c>
    </row>
    <row r="28" spans="1:6">
      <c r="A28" s="180" t="s">
        <v>554</v>
      </c>
      <c r="B28" s="179"/>
      <c r="C28" s="179"/>
      <c r="D28" s="190" t="s">
        <v>551</v>
      </c>
      <c r="E28" s="196" t="s">
        <v>596</v>
      </c>
    </row>
    <row r="29" spans="1:6">
      <c r="A29" s="180" t="s">
        <v>560</v>
      </c>
      <c r="B29" s="179"/>
      <c r="C29" s="179"/>
      <c r="D29" s="190" t="s">
        <v>542</v>
      </c>
      <c r="E29" s="196" t="s">
        <v>552</v>
      </c>
    </row>
    <row r="30" spans="1:6">
      <c r="A30" s="180" t="s">
        <v>630</v>
      </c>
      <c r="B30" s="347"/>
      <c r="C30" s="347"/>
      <c r="D30" s="190" t="s">
        <v>699</v>
      </c>
      <c r="E30" s="196" t="s">
        <v>553</v>
      </c>
    </row>
    <row r="31" spans="1:6">
      <c r="A31" s="180" t="s">
        <v>563</v>
      </c>
      <c r="B31" s="347"/>
      <c r="C31" s="347"/>
      <c r="D31" s="190" t="s">
        <v>700</v>
      </c>
      <c r="E31" s="196" t="s">
        <v>556</v>
      </c>
    </row>
    <row r="32" spans="1:6" ht="12.75" customHeight="1">
      <c r="A32" s="180" t="s">
        <v>565</v>
      </c>
      <c r="B32" s="347"/>
      <c r="C32" s="347"/>
      <c r="D32" s="190" t="s">
        <v>701</v>
      </c>
      <c r="E32" s="196" t="s">
        <v>702</v>
      </c>
    </row>
    <row r="33" spans="1:6" ht="12.75" customHeight="1">
      <c r="A33" s="180" t="s">
        <v>620</v>
      </c>
      <c r="B33" s="179"/>
      <c r="C33" s="179"/>
      <c r="D33" s="190" t="s">
        <v>564</v>
      </c>
      <c r="E33" s="196" t="s">
        <v>591</v>
      </c>
    </row>
    <row r="34" spans="1:6" ht="12.75" customHeight="1">
      <c r="A34" s="180" t="s">
        <v>703</v>
      </c>
      <c r="B34" s="347"/>
      <c r="C34" s="347"/>
      <c r="D34" s="190" t="s">
        <v>704</v>
      </c>
      <c r="E34" s="196" t="s">
        <v>705</v>
      </c>
    </row>
    <row r="35" spans="1:6" ht="12.75" customHeight="1">
      <c r="A35" s="799" t="s">
        <v>706</v>
      </c>
      <c r="B35" s="800"/>
      <c r="C35" s="800"/>
      <c r="D35" s="800"/>
      <c r="E35" s="801"/>
    </row>
    <row r="36" spans="1:6" ht="12.75" customHeight="1">
      <c r="A36" s="180" t="s">
        <v>120</v>
      </c>
      <c r="B36" s="179"/>
      <c r="C36" s="179"/>
      <c r="D36" s="179" t="s">
        <v>608</v>
      </c>
      <c r="E36" s="196" t="s">
        <v>406</v>
      </c>
      <c r="F36" s="189"/>
    </row>
    <row r="37" spans="1:6">
      <c r="A37" s="180" t="s">
        <v>602</v>
      </c>
      <c r="B37" s="179"/>
      <c r="C37" s="179"/>
      <c r="D37" s="190" t="s">
        <v>707</v>
      </c>
      <c r="E37" s="196" t="s">
        <v>708</v>
      </c>
    </row>
    <row r="38" spans="1:6">
      <c r="A38" s="180" t="s">
        <v>605</v>
      </c>
      <c r="B38" s="179"/>
      <c r="C38" s="179"/>
      <c r="D38" s="179" t="s">
        <v>366</v>
      </c>
      <c r="E38" s="196" t="s">
        <v>709</v>
      </c>
    </row>
    <row r="39" spans="1:6">
      <c r="A39" s="180" t="s">
        <v>607</v>
      </c>
      <c r="B39" s="179"/>
      <c r="C39" s="179"/>
      <c r="D39" s="154" t="s">
        <v>614</v>
      </c>
      <c r="E39" s="196" t="s">
        <v>618</v>
      </c>
    </row>
    <row r="40" spans="1:6">
      <c r="A40" s="180" t="s">
        <v>610</v>
      </c>
      <c r="B40" s="179"/>
      <c r="C40" s="179"/>
      <c r="D40" s="154" t="s">
        <v>537</v>
      </c>
      <c r="E40" s="196" t="s">
        <v>376</v>
      </c>
    </row>
    <row r="41" spans="1:6" ht="13.5" customHeight="1">
      <c r="A41" s="180" t="s">
        <v>710</v>
      </c>
      <c r="B41" s="179"/>
      <c r="C41" s="179"/>
      <c r="D41" s="154" t="s">
        <v>592</v>
      </c>
      <c r="E41" s="196" t="s">
        <v>535</v>
      </c>
    </row>
    <row r="42" spans="1:6">
      <c r="A42" s="180" t="s">
        <v>616</v>
      </c>
      <c r="B42" s="179"/>
      <c r="C42" s="179"/>
      <c r="D42" s="154" t="s">
        <v>711</v>
      </c>
      <c r="E42" s="196" t="s">
        <v>622</v>
      </c>
    </row>
    <row r="43" spans="1:6">
      <c r="A43" s="180" t="s">
        <v>133</v>
      </c>
      <c r="B43" s="179"/>
      <c r="C43" s="179"/>
      <c r="D43" s="154" t="s">
        <v>617</v>
      </c>
      <c r="E43" s="196" t="s">
        <v>566</v>
      </c>
    </row>
    <row r="44" spans="1:6">
      <c r="A44" s="180" t="s">
        <v>712</v>
      </c>
      <c r="B44" s="179"/>
      <c r="C44" s="179"/>
      <c r="D44" s="154" t="s">
        <v>713</v>
      </c>
      <c r="E44" s="196" t="s">
        <v>714</v>
      </c>
    </row>
    <row r="45" spans="1:6" ht="12.75" customHeight="1">
      <c r="A45" s="180" t="s">
        <v>536</v>
      </c>
      <c r="B45" s="179"/>
      <c r="C45" s="179"/>
      <c r="D45" s="154" t="s">
        <v>715</v>
      </c>
      <c r="E45" s="196" t="s">
        <v>716</v>
      </c>
    </row>
    <row r="46" spans="1:6" ht="12.75" customHeight="1">
      <c r="A46" s="180" t="s">
        <v>717</v>
      </c>
      <c r="B46" s="179"/>
      <c r="C46" s="179"/>
      <c r="D46" s="154" t="s">
        <v>598</v>
      </c>
      <c r="E46" s="196" t="s">
        <v>601</v>
      </c>
    </row>
    <row r="47" spans="1:6" ht="12.75" customHeight="1">
      <c r="A47" s="180" t="s">
        <v>624</v>
      </c>
      <c r="B47" s="179"/>
      <c r="C47" s="179"/>
      <c r="D47" s="154" t="s">
        <v>625</v>
      </c>
      <c r="E47" s="196" t="s">
        <v>629</v>
      </c>
    </row>
    <row r="48" spans="1:6" ht="12.75" customHeight="1">
      <c r="A48" s="180" t="s">
        <v>216</v>
      </c>
      <c r="B48" s="179"/>
      <c r="C48" s="179"/>
      <c r="D48" s="154" t="s">
        <v>718</v>
      </c>
      <c r="E48" s="196" t="s">
        <v>559</v>
      </c>
    </row>
    <row r="49" spans="1:9" ht="12.75" customHeight="1">
      <c r="A49" s="180" t="s">
        <v>719</v>
      </c>
      <c r="B49" s="179"/>
      <c r="C49" s="179"/>
      <c r="D49" s="190" t="s">
        <v>391</v>
      </c>
      <c r="E49" s="196" t="s">
        <v>155</v>
      </c>
    </row>
    <row r="50" spans="1:9">
      <c r="A50" s="374" t="s">
        <v>720</v>
      </c>
      <c r="B50" s="179"/>
      <c r="C50" s="179"/>
      <c r="D50" s="190" t="s">
        <v>721</v>
      </c>
      <c r="E50" s="196" t="s">
        <v>722</v>
      </c>
    </row>
    <row r="51" spans="1:9" ht="12.75" customHeight="1">
      <c r="A51" s="180" t="s">
        <v>557</v>
      </c>
      <c r="B51" s="347"/>
      <c r="C51" s="347"/>
      <c r="D51" s="179" t="s">
        <v>723</v>
      </c>
      <c r="E51" s="196" t="s">
        <v>632</v>
      </c>
    </row>
    <row r="52" spans="1:9">
      <c r="A52" s="180" t="s">
        <v>724</v>
      </c>
      <c r="B52" s="179"/>
      <c r="C52" s="179"/>
      <c r="D52" s="190" t="s">
        <v>34</v>
      </c>
      <c r="E52" s="196" t="s">
        <v>594</v>
      </c>
    </row>
    <row r="53" spans="1:9" ht="12.75" customHeight="1">
      <c r="A53" s="180" t="s">
        <v>725</v>
      </c>
      <c r="B53" s="179"/>
      <c r="C53" s="179"/>
      <c r="D53" s="190" t="s">
        <v>634</v>
      </c>
      <c r="E53" s="196" t="s">
        <v>365</v>
      </c>
    </row>
    <row r="54" spans="1:9" ht="12.75" customHeight="1">
      <c r="A54" s="180" t="s">
        <v>603</v>
      </c>
      <c r="B54" s="179"/>
      <c r="C54" s="179"/>
      <c r="D54" s="190" t="s">
        <v>604</v>
      </c>
      <c r="E54" s="196" t="s">
        <v>726</v>
      </c>
    </row>
    <row r="55" spans="1:9" ht="12.75" customHeight="1">
      <c r="A55" s="180" t="s">
        <v>404</v>
      </c>
      <c r="B55" s="179"/>
      <c r="C55" s="179"/>
      <c r="D55" s="190" t="s">
        <v>606</v>
      </c>
      <c r="E55" s="204"/>
    </row>
    <row r="56" spans="1:9">
      <c r="A56" s="180" t="s">
        <v>727</v>
      </c>
      <c r="B56" s="179"/>
      <c r="C56" s="179"/>
      <c r="D56" s="190" t="s">
        <v>609</v>
      </c>
      <c r="E56" s="196"/>
    </row>
    <row r="57" spans="1:9" ht="12.75" customHeight="1">
      <c r="A57" s="799" t="s">
        <v>728</v>
      </c>
      <c r="B57" s="800"/>
      <c r="C57" s="800"/>
      <c r="D57" s="800"/>
      <c r="E57" s="801"/>
    </row>
    <row r="58" spans="1:9">
      <c r="A58" s="180" t="s">
        <v>118</v>
      </c>
      <c r="B58" s="179"/>
      <c r="C58" s="179"/>
      <c r="D58" s="190" t="s">
        <v>729</v>
      </c>
      <c r="E58" s="196" t="s">
        <v>122</v>
      </c>
    </row>
    <row r="59" spans="1:9">
      <c r="A59" s="180" t="s">
        <v>123</v>
      </c>
      <c r="B59" s="179"/>
      <c r="C59" s="179"/>
      <c r="D59" s="190" t="s">
        <v>127</v>
      </c>
      <c r="E59" s="196" t="s">
        <v>125</v>
      </c>
      <c r="I59" s="193"/>
    </row>
    <row r="60" spans="1:9">
      <c r="A60" s="180" t="s">
        <v>378</v>
      </c>
      <c r="B60" s="179"/>
      <c r="C60" s="179"/>
      <c r="D60" s="190" t="s">
        <v>730</v>
      </c>
      <c r="E60" s="196" t="s">
        <v>731</v>
      </c>
      <c r="G60" s="193"/>
      <c r="H60" s="193"/>
    </row>
    <row r="61" spans="1:9">
      <c r="A61" s="180" t="s">
        <v>732</v>
      </c>
      <c r="B61" s="179"/>
      <c r="C61" s="179"/>
      <c r="D61" s="190" t="s">
        <v>733</v>
      </c>
      <c r="E61" s="191" t="s">
        <v>734</v>
      </c>
    </row>
    <row r="62" spans="1:9">
      <c r="A62" s="180" t="s">
        <v>130</v>
      </c>
      <c r="B62" s="179"/>
      <c r="C62" s="179"/>
      <c r="D62" s="203" t="s">
        <v>131</v>
      </c>
      <c r="E62" s="196" t="s">
        <v>735</v>
      </c>
    </row>
    <row r="63" spans="1:9">
      <c r="A63" s="180" t="s">
        <v>619</v>
      </c>
      <c r="B63" s="179"/>
      <c r="C63" s="179"/>
      <c r="D63" s="203" t="s">
        <v>736</v>
      </c>
      <c r="E63" s="200" t="s">
        <v>129</v>
      </c>
      <c r="F63" s="199"/>
    </row>
    <row r="64" spans="1:9">
      <c r="A64" s="180" t="s">
        <v>135</v>
      </c>
      <c r="B64" s="179"/>
      <c r="C64" s="179"/>
      <c r="D64" s="190" t="s">
        <v>134</v>
      </c>
      <c r="E64" s="196" t="s">
        <v>132</v>
      </c>
    </row>
    <row r="65" spans="1:8">
      <c r="A65" s="180" t="s">
        <v>137</v>
      </c>
      <c r="B65" s="179"/>
      <c r="C65" s="179"/>
      <c r="D65" s="190" t="s">
        <v>136</v>
      </c>
      <c r="E65" s="196" t="s">
        <v>737</v>
      </c>
    </row>
    <row r="66" spans="1:8" ht="12.75" customHeight="1">
      <c r="A66" s="180" t="s">
        <v>623</v>
      </c>
      <c r="B66" s="179"/>
      <c r="C66" s="179"/>
      <c r="D66" s="203" t="s">
        <v>138</v>
      </c>
      <c r="E66" s="191" t="s">
        <v>738</v>
      </c>
    </row>
    <row r="67" spans="1:8" ht="12.75" customHeight="1">
      <c r="A67" s="180" t="s">
        <v>142</v>
      </c>
      <c r="B67" s="179"/>
      <c r="C67" s="179"/>
      <c r="D67" s="190" t="s">
        <v>739</v>
      </c>
      <c r="E67" s="191" t="s">
        <v>740</v>
      </c>
      <c r="F67" s="798"/>
      <c r="G67" s="798"/>
      <c r="H67" s="798"/>
    </row>
    <row r="68" spans="1:8" ht="12.75" customHeight="1">
      <c r="A68" s="180" t="s">
        <v>383</v>
      </c>
      <c r="B68" s="179"/>
      <c r="C68" s="179"/>
      <c r="D68" s="190" t="s">
        <v>145</v>
      </c>
      <c r="E68" s="200" t="s">
        <v>144</v>
      </c>
    </row>
    <row r="69" spans="1:8" ht="12.75" customHeight="1">
      <c r="A69" s="180" t="s">
        <v>741</v>
      </c>
      <c r="B69" s="179"/>
      <c r="C69" s="179"/>
      <c r="D69" s="190" t="s">
        <v>742</v>
      </c>
      <c r="E69" s="201" t="s">
        <v>146</v>
      </c>
      <c r="F69" s="199"/>
      <c r="G69" s="199"/>
    </row>
    <row r="70" spans="1:8" ht="12.75" customHeight="1">
      <c r="A70" s="180" t="s">
        <v>544</v>
      </c>
      <c r="B70" s="179"/>
      <c r="C70" s="179"/>
      <c r="D70" s="190" t="s">
        <v>631</v>
      </c>
      <c r="E70" s="191" t="s">
        <v>586</v>
      </c>
      <c r="F70" s="199"/>
      <c r="G70" s="199"/>
    </row>
    <row r="71" spans="1:8" ht="12.75" customHeight="1">
      <c r="A71" s="180" t="s">
        <v>743</v>
      </c>
      <c r="B71" s="179"/>
      <c r="C71" s="179"/>
      <c r="D71" s="190" t="s">
        <v>151</v>
      </c>
      <c r="E71" s="191" t="s">
        <v>149</v>
      </c>
      <c r="F71" s="199"/>
      <c r="G71" s="199"/>
    </row>
    <row r="72" spans="1:8" ht="12.75" customHeight="1">
      <c r="A72" s="180" t="s">
        <v>148</v>
      </c>
      <c r="B72" s="179"/>
      <c r="C72" s="179"/>
      <c r="D72" s="190" t="s">
        <v>744</v>
      </c>
      <c r="E72" s="191" t="s">
        <v>179</v>
      </c>
      <c r="F72" s="199"/>
      <c r="G72" s="199"/>
    </row>
    <row r="73" spans="1:8" ht="12.75" customHeight="1">
      <c r="A73" s="180" t="s">
        <v>745</v>
      </c>
      <c r="B73" s="179"/>
      <c r="C73" s="179"/>
      <c r="D73" s="190" t="s">
        <v>746</v>
      </c>
      <c r="E73" s="196" t="s">
        <v>627</v>
      </c>
      <c r="F73" s="199"/>
      <c r="G73" s="199"/>
    </row>
    <row r="74" spans="1:8" ht="12.75" customHeight="1">
      <c r="A74" s="180" t="s">
        <v>150</v>
      </c>
      <c r="B74" s="179"/>
      <c r="C74" s="179"/>
      <c r="D74" s="190" t="s">
        <v>379</v>
      </c>
      <c r="E74" s="196" t="s">
        <v>152</v>
      </c>
      <c r="F74" s="199"/>
      <c r="G74" s="199"/>
    </row>
    <row r="75" spans="1:8" ht="12.75" customHeight="1">
      <c r="A75" s="180" t="s">
        <v>154</v>
      </c>
      <c r="B75" s="179"/>
      <c r="C75" s="179"/>
      <c r="D75" s="190" t="s">
        <v>156</v>
      </c>
      <c r="E75" s="196" t="s">
        <v>562</v>
      </c>
      <c r="F75" s="199"/>
      <c r="G75" s="199"/>
    </row>
    <row r="76" spans="1:8" ht="12.75" customHeight="1">
      <c r="A76" s="180" t="s">
        <v>158</v>
      </c>
      <c r="B76" s="179"/>
      <c r="C76" s="179"/>
      <c r="D76" s="190" t="s">
        <v>747</v>
      </c>
      <c r="E76" s="191" t="s">
        <v>748</v>
      </c>
      <c r="F76" s="199"/>
      <c r="G76" s="199"/>
    </row>
    <row r="77" spans="1:8" ht="12.75" customHeight="1">
      <c r="A77" s="180" t="s">
        <v>217</v>
      </c>
      <c r="B77" s="179"/>
      <c r="C77" s="179"/>
      <c r="D77" s="190" t="s">
        <v>749</v>
      </c>
      <c r="E77" s="196" t="s">
        <v>173</v>
      </c>
      <c r="F77" s="199"/>
      <c r="G77" s="199"/>
    </row>
    <row r="78" spans="1:8" ht="12.75" customHeight="1">
      <c r="A78" s="180" t="s">
        <v>750</v>
      </c>
      <c r="B78" s="179"/>
      <c r="C78" s="179"/>
      <c r="D78" s="190" t="s">
        <v>561</v>
      </c>
      <c r="E78" s="196" t="s">
        <v>159</v>
      </c>
      <c r="F78" s="199"/>
      <c r="G78" s="199"/>
    </row>
    <row r="79" spans="1:8">
      <c r="A79" s="180" t="s">
        <v>633</v>
      </c>
      <c r="B79" s="179"/>
      <c r="C79" s="179"/>
      <c r="D79" s="190" t="s">
        <v>751</v>
      </c>
      <c r="E79" s="196" t="s">
        <v>163</v>
      </c>
      <c r="F79" s="199"/>
      <c r="G79" s="199"/>
    </row>
    <row r="80" spans="1:8">
      <c r="A80" s="180" t="s">
        <v>358</v>
      </c>
      <c r="B80" s="179"/>
      <c r="C80" s="179"/>
      <c r="D80" s="190" t="s">
        <v>359</v>
      </c>
      <c r="E80" s="191" t="s">
        <v>440</v>
      </c>
      <c r="F80" s="199"/>
      <c r="G80" s="199"/>
    </row>
    <row r="81" spans="1:5">
      <c r="A81" s="180" t="s">
        <v>752</v>
      </c>
      <c r="B81" s="179"/>
      <c r="C81" s="179"/>
      <c r="D81" s="190" t="s">
        <v>417</v>
      </c>
      <c r="E81" s="196" t="s">
        <v>753</v>
      </c>
    </row>
    <row r="82" spans="1:5">
      <c r="A82" s="202" t="s">
        <v>754</v>
      </c>
      <c r="B82" s="179"/>
      <c r="C82" s="179"/>
      <c r="D82" s="190" t="s">
        <v>755</v>
      </c>
      <c r="E82" s="196" t="s">
        <v>360</v>
      </c>
    </row>
    <row r="83" spans="1:5">
      <c r="A83" s="180" t="s">
        <v>407</v>
      </c>
      <c r="B83" s="179"/>
      <c r="C83" s="179"/>
      <c r="D83" s="190" t="s">
        <v>756</v>
      </c>
      <c r="E83" s="196" t="s">
        <v>362</v>
      </c>
    </row>
    <row r="84" spans="1:5">
      <c r="A84" s="202" t="s">
        <v>757</v>
      </c>
      <c r="B84" s="179"/>
      <c r="C84" s="179"/>
      <c r="D84" s="190" t="s">
        <v>364</v>
      </c>
      <c r="E84" s="191" t="s">
        <v>758</v>
      </c>
    </row>
    <row r="85" spans="1:5">
      <c r="A85" s="202" t="s">
        <v>361</v>
      </c>
      <c r="B85" s="179"/>
      <c r="C85" s="179"/>
      <c r="D85" s="190" t="s">
        <v>759</v>
      </c>
      <c r="E85" s="196" t="s">
        <v>760</v>
      </c>
    </row>
    <row r="86" spans="1:5">
      <c r="A86" s="202" t="s">
        <v>363</v>
      </c>
      <c r="B86" s="179"/>
      <c r="C86" s="179"/>
      <c r="D86" s="190" t="s">
        <v>370</v>
      </c>
      <c r="E86" s="196" t="s">
        <v>178</v>
      </c>
    </row>
    <row r="87" spans="1:5">
      <c r="A87" s="202" t="s">
        <v>368</v>
      </c>
      <c r="B87" s="179"/>
      <c r="C87" s="179"/>
      <c r="D87" s="190" t="s">
        <v>373</v>
      </c>
      <c r="E87" s="196" t="s">
        <v>369</v>
      </c>
    </row>
    <row r="88" spans="1:5">
      <c r="A88" s="202" t="s">
        <v>372</v>
      </c>
      <c r="B88" s="179"/>
      <c r="C88" s="179"/>
      <c r="D88" s="190" t="s">
        <v>377</v>
      </c>
      <c r="E88" s="191" t="s">
        <v>371</v>
      </c>
    </row>
    <row r="89" spans="1:5" ht="12.75" customHeight="1">
      <c r="A89" s="202" t="s">
        <v>375</v>
      </c>
      <c r="B89" s="179"/>
      <c r="C89" s="179"/>
      <c r="D89" s="190" t="s">
        <v>386</v>
      </c>
      <c r="E89" s="196" t="s">
        <v>374</v>
      </c>
    </row>
    <row r="90" spans="1:5">
      <c r="A90" s="202" t="s">
        <v>761</v>
      </c>
      <c r="B90" s="179"/>
      <c r="C90" s="179"/>
      <c r="D90" s="190" t="s">
        <v>762</v>
      </c>
      <c r="E90" s="204"/>
    </row>
    <row r="91" spans="1:5">
      <c r="A91" s="202" t="s">
        <v>119</v>
      </c>
      <c r="B91" s="179"/>
      <c r="C91" s="179"/>
      <c r="D91" s="190" t="s">
        <v>763</v>
      </c>
      <c r="E91" s="204"/>
    </row>
    <row r="92" spans="1:5" ht="12.75" customHeight="1">
      <c r="A92" s="799" t="s">
        <v>764</v>
      </c>
      <c r="B92" s="800"/>
      <c r="C92" s="800"/>
      <c r="D92" s="800"/>
      <c r="E92" s="801"/>
    </row>
    <row r="93" spans="1:5">
      <c r="A93" s="180" t="s">
        <v>765</v>
      </c>
      <c r="B93" s="179"/>
      <c r="C93" s="179"/>
      <c r="D93" s="190" t="s">
        <v>766</v>
      </c>
      <c r="E93" s="196" t="s">
        <v>767</v>
      </c>
    </row>
    <row r="94" spans="1:5">
      <c r="A94" s="180" t="s">
        <v>768</v>
      </c>
      <c r="B94" s="347"/>
      <c r="C94" s="347"/>
      <c r="D94" s="190" t="s">
        <v>384</v>
      </c>
      <c r="E94" s="196" t="s">
        <v>392</v>
      </c>
    </row>
    <row r="95" spans="1:5">
      <c r="A95" s="180" t="s">
        <v>769</v>
      </c>
      <c r="B95" s="347"/>
      <c r="C95" s="347"/>
      <c r="D95" s="190" t="s">
        <v>124</v>
      </c>
      <c r="E95" s="191" t="s">
        <v>128</v>
      </c>
    </row>
    <row r="96" spans="1:5" ht="12.75" customHeight="1">
      <c r="A96" s="180" t="s">
        <v>770</v>
      </c>
      <c r="B96" s="179"/>
      <c r="C96" s="179"/>
      <c r="D96" s="190" t="s">
        <v>771</v>
      </c>
      <c r="E96" s="191" t="s">
        <v>772</v>
      </c>
    </row>
    <row r="97" spans="1:9">
      <c r="A97" s="180" t="s">
        <v>381</v>
      </c>
      <c r="B97" s="347"/>
      <c r="C97" s="347"/>
      <c r="D97" s="190" t="s">
        <v>387</v>
      </c>
      <c r="E97" s="191" t="s">
        <v>773</v>
      </c>
    </row>
    <row r="98" spans="1:9">
      <c r="A98" s="180" t="s">
        <v>126</v>
      </c>
      <c r="B98" s="179"/>
      <c r="C98" s="179"/>
      <c r="D98" s="190" t="s">
        <v>388</v>
      </c>
      <c r="E98" s="191" t="s">
        <v>774</v>
      </c>
    </row>
    <row r="99" spans="1:9">
      <c r="A99" s="180" t="s">
        <v>402</v>
      </c>
      <c r="B99" s="347"/>
      <c r="C99" s="347"/>
      <c r="D99" s="190" t="s">
        <v>143</v>
      </c>
      <c r="E99" s="191" t="s">
        <v>775</v>
      </c>
      <c r="I99" s="205"/>
    </row>
    <row r="100" spans="1:9">
      <c r="A100" s="180" t="s">
        <v>405</v>
      </c>
      <c r="B100" s="179"/>
      <c r="C100" s="179"/>
      <c r="D100" s="190" t="s">
        <v>390</v>
      </c>
      <c r="E100" s="191" t="s">
        <v>431</v>
      </c>
    </row>
    <row r="101" spans="1:9">
      <c r="A101" s="180" t="s">
        <v>409</v>
      </c>
      <c r="B101" s="347"/>
      <c r="C101" s="347"/>
      <c r="D101" s="190" t="s">
        <v>628</v>
      </c>
      <c r="E101" s="191" t="s">
        <v>776</v>
      </c>
      <c r="G101" s="205"/>
      <c r="H101" s="205"/>
    </row>
    <row r="102" spans="1:9">
      <c r="A102" s="180" t="s">
        <v>411</v>
      </c>
      <c r="B102" s="179"/>
      <c r="C102" s="179"/>
      <c r="D102" s="190" t="s">
        <v>394</v>
      </c>
      <c r="E102" s="191" t="s">
        <v>777</v>
      </c>
    </row>
    <row r="103" spans="1:9">
      <c r="A103" s="180" t="s">
        <v>412</v>
      </c>
      <c r="B103" s="347"/>
      <c r="C103" s="347"/>
      <c r="D103" s="190" t="s">
        <v>778</v>
      </c>
      <c r="E103" s="191" t="s">
        <v>437</v>
      </c>
    </row>
    <row r="104" spans="1:9">
      <c r="A104" s="180" t="s">
        <v>779</v>
      </c>
      <c r="B104" s="347"/>
      <c r="C104" s="347"/>
      <c r="D104" s="190" t="s">
        <v>430</v>
      </c>
      <c r="E104" s="191" t="s">
        <v>438</v>
      </c>
    </row>
    <row r="105" spans="1:9">
      <c r="A105" s="180" t="s">
        <v>415</v>
      </c>
      <c r="B105" s="347"/>
      <c r="C105" s="347"/>
      <c r="D105" s="190" t="s">
        <v>780</v>
      </c>
      <c r="E105" s="191" t="s">
        <v>172</v>
      </c>
    </row>
    <row r="106" spans="1:9">
      <c r="A106" s="180" t="s">
        <v>418</v>
      </c>
      <c r="B106" s="347"/>
      <c r="C106" s="347"/>
      <c r="D106" s="190" t="s">
        <v>433</v>
      </c>
      <c r="E106" s="191" t="s">
        <v>781</v>
      </c>
    </row>
    <row r="107" spans="1:9">
      <c r="A107" s="180" t="s">
        <v>424</v>
      </c>
      <c r="B107" s="347"/>
      <c r="C107" s="347"/>
      <c r="D107" s="190" t="s">
        <v>782</v>
      </c>
      <c r="E107" s="191" t="s">
        <v>174</v>
      </c>
    </row>
    <row r="108" spans="1:9" ht="13.5" customHeight="1">
      <c r="A108" s="180" t="s">
        <v>783</v>
      </c>
      <c r="B108" s="179"/>
      <c r="C108" s="179"/>
      <c r="D108" s="190" t="s">
        <v>401</v>
      </c>
      <c r="E108" s="196" t="s">
        <v>784</v>
      </c>
    </row>
    <row r="109" spans="1:9">
      <c r="A109" s="180" t="s">
        <v>785</v>
      </c>
      <c r="B109" s="179"/>
      <c r="C109" s="179"/>
      <c r="D109" s="190" t="s">
        <v>403</v>
      </c>
      <c r="E109" s="196" t="s">
        <v>786</v>
      </c>
    </row>
    <row r="110" spans="1:9">
      <c r="A110" s="180" t="s">
        <v>787</v>
      </c>
      <c r="B110" s="179"/>
      <c r="C110" s="179"/>
      <c r="D110" s="190" t="s">
        <v>788</v>
      </c>
      <c r="E110" s="196" t="s">
        <v>789</v>
      </c>
    </row>
    <row r="111" spans="1:9">
      <c r="A111" s="180" t="s">
        <v>393</v>
      </c>
      <c r="B111" s="179"/>
      <c r="C111" s="179"/>
      <c r="D111" s="190" t="s">
        <v>555</v>
      </c>
      <c r="E111" s="196" t="s">
        <v>171</v>
      </c>
      <c r="H111" s="179"/>
    </row>
    <row r="112" spans="1:9">
      <c r="A112" s="180" t="s">
        <v>425</v>
      </c>
      <c r="B112" s="179"/>
      <c r="C112" s="179"/>
      <c r="D112" s="190" t="s">
        <v>790</v>
      </c>
      <c r="E112" s="195" t="s">
        <v>157</v>
      </c>
      <c r="H112" s="179"/>
    </row>
    <row r="113" spans="1:8">
      <c r="A113" s="180" t="s">
        <v>426</v>
      </c>
      <c r="B113" s="179"/>
      <c r="C113" s="179"/>
      <c r="D113" s="190" t="s">
        <v>791</v>
      </c>
      <c r="E113" s="196" t="s">
        <v>792</v>
      </c>
      <c r="H113" s="179"/>
    </row>
    <row r="114" spans="1:8">
      <c r="A114" s="180" t="s">
        <v>153</v>
      </c>
      <c r="B114" s="179"/>
      <c r="C114" s="179"/>
      <c r="D114" s="190" t="s">
        <v>408</v>
      </c>
      <c r="E114" s="195" t="s">
        <v>793</v>
      </c>
      <c r="H114" s="179"/>
    </row>
    <row r="115" spans="1:8">
      <c r="A115" s="180" t="s">
        <v>428</v>
      </c>
      <c r="B115" s="179"/>
      <c r="C115" s="179"/>
      <c r="D115" s="190" t="s">
        <v>794</v>
      </c>
      <c r="E115" s="196" t="s">
        <v>175</v>
      </c>
      <c r="H115" s="179"/>
    </row>
    <row r="116" spans="1:8">
      <c r="A116" s="180" t="s">
        <v>429</v>
      </c>
      <c r="B116" s="179"/>
      <c r="C116" s="179"/>
      <c r="D116" s="190" t="s">
        <v>414</v>
      </c>
      <c r="E116" s="195" t="s">
        <v>176</v>
      </c>
      <c r="H116" s="179"/>
    </row>
    <row r="117" spans="1:8">
      <c r="A117" s="180" t="s">
        <v>432</v>
      </c>
      <c r="B117" s="179"/>
      <c r="C117" s="179"/>
      <c r="D117" s="190" t="s">
        <v>795</v>
      </c>
      <c r="E117" s="196" t="s">
        <v>796</v>
      </c>
    </row>
    <row r="118" spans="1:8">
      <c r="A118" s="180" t="s">
        <v>589</v>
      </c>
      <c r="B118" s="179"/>
      <c r="C118" s="179"/>
      <c r="D118" s="190" t="s">
        <v>612</v>
      </c>
      <c r="E118" s="196" t="s">
        <v>797</v>
      </c>
      <c r="H118" s="179"/>
    </row>
    <row r="119" spans="1:8">
      <c r="A119" s="180" t="s">
        <v>219</v>
      </c>
      <c r="B119" s="179"/>
      <c r="C119" s="179"/>
      <c r="D119" s="190" t="s">
        <v>423</v>
      </c>
      <c r="E119" s="196" t="s">
        <v>435</v>
      </c>
      <c r="H119" s="179"/>
    </row>
    <row r="120" spans="1:8">
      <c r="A120" s="180" t="s">
        <v>380</v>
      </c>
      <c r="B120" s="179"/>
      <c r="C120" s="179"/>
      <c r="D120" s="190" t="s">
        <v>798</v>
      </c>
      <c r="E120" s="196" t="s">
        <v>436</v>
      </c>
      <c r="H120" s="179"/>
    </row>
    <row r="121" spans="1:8">
      <c r="A121" s="180" t="s">
        <v>799</v>
      </c>
      <c r="B121" s="179"/>
      <c r="C121" s="179"/>
      <c r="D121" s="190" t="s">
        <v>800</v>
      </c>
      <c r="E121" s="196" t="s">
        <v>597</v>
      </c>
      <c r="H121" s="179"/>
    </row>
    <row r="122" spans="1:8">
      <c r="A122" s="180" t="s">
        <v>164</v>
      </c>
      <c r="B122" s="179"/>
      <c r="C122" s="179"/>
      <c r="D122" s="179" t="s">
        <v>801</v>
      </c>
      <c r="E122" s="196" t="s">
        <v>218</v>
      </c>
      <c r="H122" s="179"/>
    </row>
    <row r="123" spans="1:8" ht="12.75" customHeight="1">
      <c r="A123" s="180" t="s">
        <v>410</v>
      </c>
      <c r="B123" s="179"/>
      <c r="C123" s="179"/>
      <c r="D123" s="190" t="s">
        <v>802</v>
      </c>
      <c r="E123" s="191" t="s">
        <v>177</v>
      </c>
      <c r="H123" s="179"/>
    </row>
    <row r="124" spans="1:8">
      <c r="A124" s="180" t="s">
        <v>803</v>
      </c>
      <c r="B124" s="179"/>
      <c r="C124" s="179"/>
      <c r="D124" s="190" t="s">
        <v>804</v>
      </c>
      <c r="E124" s="196" t="s">
        <v>805</v>
      </c>
      <c r="F124" s="179"/>
      <c r="H124" s="189"/>
    </row>
    <row r="125" spans="1:8">
      <c r="A125" s="180" t="s">
        <v>413</v>
      </c>
      <c r="B125" s="179"/>
      <c r="C125" s="179"/>
      <c r="D125" s="190" t="s">
        <v>806</v>
      </c>
      <c r="E125" s="196" t="s">
        <v>367</v>
      </c>
      <c r="H125" s="189"/>
    </row>
    <row r="126" spans="1:8">
      <c r="A126" s="180" t="s">
        <v>416</v>
      </c>
      <c r="B126" s="179"/>
      <c r="C126" s="179"/>
      <c r="D126" s="190" t="s">
        <v>807</v>
      </c>
      <c r="E126" s="196" t="s">
        <v>808</v>
      </c>
    </row>
    <row r="127" spans="1:8">
      <c r="A127" s="180" t="s">
        <v>419</v>
      </c>
      <c r="B127" s="179"/>
      <c r="C127" s="179"/>
      <c r="D127" s="190" t="s">
        <v>385</v>
      </c>
      <c r="E127" s="196"/>
    </row>
    <row r="128" spans="1:8">
      <c r="A128" s="180" t="s">
        <v>422</v>
      </c>
      <c r="B128" s="218"/>
      <c r="C128" s="218"/>
      <c r="D128" s="198" t="s">
        <v>389</v>
      </c>
      <c r="E128" s="206"/>
    </row>
    <row r="129" spans="1:5">
      <c r="A129" s="802" t="s">
        <v>26</v>
      </c>
      <c r="B129" s="802"/>
      <c r="C129" s="802"/>
      <c r="D129" s="802"/>
      <c r="E129" s="802"/>
    </row>
    <row r="130" spans="1:5">
      <c r="A130" s="375" t="s">
        <v>455</v>
      </c>
      <c r="B130" s="808" t="s">
        <v>809</v>
      </c>
      <c r="C130" s="808"/>
      <c r="D130" s="808"/>
      <c r="E130" s="808"/>
    </row>
    <row r="131" spans="1:5" ht="13.5" customHeight="1">
      <c r="A131" s="375" t="s">
        <v>457</v>
      </c>
      <c r="B131" s="809" t="s">
        <v>810</v>
      </c>
      <c r="C131" s="809"/>
      <c r="D131" s="809"/>
      <c r="E131" s="809"/>
    </row>
    <row r="132" spans="1:5" ht="12.75" customHeight="1">
      <c r="A132" s="375" t="s">
        <v>458</v>
      </c>
      <c r="B132" s="810" t="s">
        <v>811</v>
      </c>
      <c r="C132" s="810"/>
      <c r="D132" s="810"/>
      <c r="E132" s="810"/>
    </row>
    <row r="133" spans="1:5" ht="12.75" customHeight="1">
      <c r="A133" s="376" t="s">
        <v>459</v>
      </c>
      <c r="B133" s="803" t="s">
        <v>812</v>
      </c>
      <c r="C133" s="803"/>
      <c r="D133" s="803"/>
      <c r="E133" s="803"/>
    </row>
    <row r="134" spans="1:5" ht="14.25">
      <c r="A134" s="207"/>
    </row>
    <row r="138" spans="1:5" ht="12.75" customHeight="1"/>
    <row r="139" spans="1:5" ht="12.75" customHeight="1"/>
    <row r="140" spans="1:5" ht="12.75" customHeight="1"/>
    <row r="141" spans="1:5" ht="12.75" customHeight="1"/>
    <row r="142" spans="1:5" ht="12.75" customHeight="1"/>
  </sheetData>
  <mergeCells count="19">
    <mergeCell ref="B133:E133"/>
    <mergeCell ref="A1:E1"/>
    <mergeCell ref="A16:E16"/>
    <mergeCell ref="A4:E4"/>
    <mergeCell ref="A5:E5"/>
    <mergeCell ref="A2:E2"/>
    <mergeCell ref="B130:E130"/>
    <mergeCell ref="B131:E131"/>
    <mergeCell ref="B132:E132"/>
    <mergeCell ref="A3:E3"/>
    <mergeCell ref="A6:E6"/>
    <mergeCell ref="A7:E7"/>
    <mergeCell ref="F67:H67"/>
    <mergeCell ref="A92:E92"/>
    <mergeCell ref="A129:E129"/>
    <mergeCell ref="A12:E12"/>
    <mergeCell ref="A25:E25"/>
    <mergeCell ref="A35:E35"/>
    <mergeCell ref="A57:E57"/>
  </mergeCells>
  <phoneticPr fontId="3" type="noConversion"/>
  <pageMargins left="0.21" right="0.21" top="0.82" bottom="1" header="0.5" footer="0.5"/>
  <pageSetup paperSize="9" scale="76" fitToHeight="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tint="0.79998168889431442"/>
  </sheetPr>
  <dimension ref="A1:R355"/>
  <sheetViews>
    <sheetView workbookViewId="0">
      <selection activeCell="B17" sqref="B17"/>
    </sheetView>
  </sheetViews>
  <sheetFormatPr defaultRowHeight="12.75"/>
  <cols>
    <col min="1" max="1" width="56" style="301" bestFit="1" customWidth="1"/>
    <col min="2" max="2" width="11.28515625" style="378" customWidth="1"/>
    <col min="3" max="3" width="12.42578125" style="379" customWidth="1"/>
    <col min="4" max="5" width="12.42578125" style="380" customWidth="1"/>
    <col min="6" max="8" width="9.140625" style="301"/>
    <col min="9" max="9" width="16.5703125" style="301" bestFit="1" customWidth="1"/>
    <col min="10" max="11" width="9.140625" style="301"/>
    <col min="12" max="12" width="40.42578125" style="301" customWidth="1"/>
    <col min="13" max="13" width="16.7109375" style="301" customWidth="1"/>
    <col min="14" max="16384" width="9.140625" style="301"/>
  </cols>
  <sheetData>
    <row r="1" spans="1:18" ht="20.100000000000001" customHeight="1">
      <c r="A1" s="815" t="s">
        <v>1058</v>
      </c>
      <c r="B1" s="815"/>
      <c r="C1" s="815"/>
      <c r="D1" s="815"/>
      <c r="E1" s="815"/>
      <c r="F1" s="815"/>
      <c r="G1" s="815"/>
      <c r="H1" s="815"/>
      <c r="I1" s="815"/>
      <c r="J1" s="815"/>
      <c r="K1" s="815"/>
      <c r="L1" s="815"/>
      <c r="M1" s="815"/>
      <c r="N1" s="377"/>
    </row>
    <row r="2" spans="1:18" ht="12.75" customHeight="1">
      <c r="A2" s="816" t="s">
        <v>319</v>
      </c>
      <c r="B2" s="816"/>
      <c r="C2" s="816"/>
      <c r="D2" s="816"/>
      <c r="E2" s="816"/>
      <c r="F2" s="816"/>
      <c r="G2" s="816"/>
      <c r="H2" s="816"/>
      <c r="I2" s="816"/>
      <c r="J2" s="816"/>
      <c r="K2" s="816"/>
      <c r="L2" s="816"/>
      <c r="M2" s="816"/>
      <c r="N2" s="816"/>
    </row>
    <row r="3" spans="1:18" ht="26.25" customHeight="1">
      <c r="A3" s="814" t="s">
        <v>1127</v>
      </c>
      <c r="B3" s="814"/>
      <c r="C3" s="814"/>
      <c r="D3" s="814"/>
      <c r="E3" s="814"/>
      <c r="F3" s="814"/>
      <c r="G3" s="814"/>
      <c r="H3" s="814"/>
      <c r="I3" s="814"/>
      <c r="J3" s="814"/>
      <c r="K3" s="814"/>
      <c r="L3" s="659"/>
      <c r="M3" s="659"/>
      <c r="N3" s="659"/>
    </row>
    <row r="4" spans="1:18" ht="26.25" customHeight="1">
      <c r="A4" s="814" t="s">
        <v>1146</v>
      </c>
      <c r="B4" s="814"/>
      <c r="C4" s="814"/>
      <c r="D4" s="814"/>
      <c r="E4" s="814"/>
      <c r="F4" s="814"/>
      <c r="G4" s="814"/>
      <c r="H4" s="814"/>
      <c r="I4" s="814"/>
      <c r="J4" s="814"/>
      <c r="K4" s="814"/>
      <c r="L4" s="659"/>
      <c r="M4" s="659"/>
      <c r="N4" s="659"/>
    </row>
    <row r="5" spans="1:18" ht="12.75" customHeight="1">
      <c r="A5" s="814" t="s">
        <v>1128</v>
      </c>
      <c r="B5" s="814"/>
      <c r="C5" s="814"/>
      <c r="D5" s="814"/>
      <c r="E5" s="814"/>
      <c r="F5" s="814"/>
      <c r="G5" s="814"/>
      <c r="H5" s="814"/>
      <c r="I5" s="814"/>
      <c r="J5" s="814"/>
      <c r="K5" s="814"/>
      <c r="L5" s="659"/>
      <c r="M5" s="659"/>
      <c r="N5" s="659"/>
    </row>
    <row r="6" spans="1:18" ht="12.75" customHeight="1"/>
    <row r="7" spans="1:18" s="383" customFormat="1" ht="31.5">
      <c r="A7" s="331" t="s">
        <v>813</v>
      </c>
      <c r="B7" s="381" t="s">
        <v>814</v>
      </c>
      <c r="C7" s="382" t="s">
        <v>815</v>
      </c>
      <c r="D7" s="382" t="s">
        <v>816</v>
      </c>
      <c r="E7" s="382" t="s">
        <v>1126</v>
      </c>
      <c r="G7" s="384" t="s">
        <v>35</v>
      </c>
      <c r="H7" s="385"/>
      <c r="I7" s="385"/>
      <c r="J7" s="385"/>
      <c r="K7" s="385"/>
      <c r="L7" s="385"/>
      <c r="M7" s="385"/>
      <c r="N7" s="386"/>
      <c r="O7" s="385"/>
      <c r="P7" s="385"/>
    </row>
    <row r="8" spans="1:18" s="388" customFormat="1">
      <c r="A8" s="306" t="s">
        <v>89</v>
      </c>
      <c r="B8" s="387">
        <v>1513</v>
      </c>
      <c r="C8" s="416">
        <v>3.8232873029697787</v>
      </c>
      <c r="D8" s="417">
        <v>96.141959283810436</v>
      </c>
      <c r="E8" s="417">
        <v>3.4753413219774647E-2</v>
      </c>
      <c r="G8" s="389"/>
      <c r="H8" s="390"/>
      <c r="I8" s="390"/>
      <c r="J8" s="390"/>
      <c r="K8" s="390"/>
      <c r="L8" s="390"/>
      <c r="M8" s="390"/>
      <c r="N8" s="390"/>
      <c r="O8" s="390"/>
      <c r="P8" s="390"/>
    </row>
    <row r="9" spans="1:18" s="388" customFormat="1">
      <c r="A9" s="306" t="s">
        <v>817</v>
      </c>
      <c r="B9" s="387">
        <v>1297</v>
      </c>
      <c r="C9" s="416">
        <v>0</v>
      </c>
      <c r="D9" s="417">
        <v>2.9295032850685554</v>
      </c>
      <c r="E9" s="417">
        <v>97.070496714931423</v>
      </c>
      <c r="G9" s="389"/>
      <c r="H9" s="390"/>
      <c r="I9" s="390"/>
      <c r="J9" s="390"/>
      <c r="K9" s="390"/>
      <c r="L9" s="390"/>
      <c r="M9" s="390"/>
      <c r="N9" s="390"/>
      <c r="O9" s="390"/>
      <c r="P9" s="390"/>
    </row>
    <row r="10" spans="1:18" s="388" customFormat="1">
      <c r="A10" s="306" t="s">
        <v>818</v>
      </c>
      <c r="B10" s="387">
        <v>1184</v>
      </c>
      <c r="C10" s="416">
        <v>0</v>
      </c>
      <c r="D10" s="417">
        <v>4.5832161948257656E-2</v>
      </c>
      <c r="E10" s="417">
        <v>99.954167838051745</v>
      </c>
      <c r="G10" s="389"/>
      <c r="H10" s="390"/>
      <c r="I10" s="390"/>
      <c r="J10" s="390"/>
      <c r="K10" s="390"/>
      <c r="L10" s="390"/>
      <c r="M10" s="390"/>
      <c r="N10" s="390"/>
      <c r="O10" s="390"/>
      <c r="P10" s="390"/>
    </row>
    <row r="11" spans="1:18" s="388" customFormat="1">
      <c r="A11" s="391" t="s">
        <v>183</v>
      </c>
      <c r="B11" s="387">
        <v>1100</v>
      </c>
      <c r="C11" s="416">
        <v>9.3439234130497546</v>
      </c>
      <c r="D11" s="417">
        <v>89.776759191671132</v>
      </c>
      <c r="E11" s="417">
        <v>0.87931739527910713</v>
      </c>
      <c r="G11" s="817" t="s">
        <v>455</v>
      </c>
      <c r="H11" s="813" t="s">
        <v>36</v>
      </c>
      <c r="I11" s="813"/>
      <c r="J11" s="813"/>
      <c r="K11" s="813"/>
      <c r="L11" s="813"/>
      <c r="M11" s="813"/>
      <c r="N11" s="813"/>
      <c r="O11" s="813"/>
      <c r="P11" s="813"/>
      <c r="Q11" s="813"/>
      <c r="R11" s="813"/>
    </row>
    <row r="12" spans="1:18" s="388" customFormat="1">
      <c r="A12" s="392" t="s">
        <v>199</v>
      </c>
      <c r="B12" s="387">
        <v>926</v>
      </c>
      <c r="C12" s="416">
        <v>99.866607370254556</v>
      </c>
      <c r="D12" s="417">
        <v>0</v>
      </c>
      <c r="E12" s="417">
        <v>0.13339262974543858</v>
      </c>
      <c r="G12" s="817"/>
      <c r="H12" s="813"/>
      <c r="I12" s="813"/>
      <c r="J12" s="813"/>
      <c r="K12" s="813"/>
      <c r="L12" s="813"/>
      <c r="M12" s="813"/>
      <c r="N12" s="813"/>
      <c r="O12" s="813"/>
      <c r="P12" s="813"/>
      <c r="Q12" s="813"/>
      <c r="R12" s="813"/>
    </row>
    <row r="13" spans="1:18" s="388" customFormat="1" ht="12.75" customHeight="1">
      <c r="A13" s="391" t="s">
        <v>92</v>
      </c>
      <c r="B13" s="387">
        <v>745</v>
      </c>
      <c r="C13" s="416">
        <v>5.9620399223726448</v>
      </c>
      <c r="D13" s="417">
        <v>93.031395573449288</v>
      </c>
      <c r="E13" s="417">
        <v>1.0065645041780626</v>
      </c>
      <c r="G13" s="327" t="s">
        <v>457</v>
      </c>
      <c r="H13" s="818" t="s">
        <v>37</v>
      </c>
      <c r="I13" s="818"/>
      <c r="J13" s="818"/>
      <c r="K13" s="818"/>
      <c r="L13" s="818"/>
      <c r="M13" s="818"/>
      <c r="N13" s="818"/>
      <c r="O13" s="818"/>
      <c r="P13" s="818"/>
      <c r="Q13" s="818"/>
      <c r="R13" s="329"/>
    </row>
    <row r="14" spans="1:18" s="388" customFormat="1">
      <c r="A14" s="391" t="s">
        <v>819</v>
      </c>
      <c r="B14" s="387">
        <v>694</v>
      </c>
      <c r="C14" s="416">
        <v>0</v>
      </c>
      <c r="D14" s="417">
        <v>0</v>
      </c>
      <c r="E14" s="417">
        <v>100</v>
      </c>
      <c r="G14" s="817" t="s">
        <v>458</v>
      </c>
      <c r="H14" s="813" t="s">
        <v>820</v>
      </c>
      <c r="I14" s="813"/>
      <c r="J14" s="813"/>
      <c r="K14" s="813"/>
      <c r="L14" s="813"/>
      <c r="M14" s="813"/>
      <c r="N14" s="813"/>
      <c r="O14" s="813"/>
      <c r="P14" s="813"/>
      <c r="Q14" s="813"/>
      <c r="R14" s="813"/>
    </row>
    <row r="15" spans="1:18" s="388" customFormat="1">
      <c r="A15" s="391" t="s">
        <v>90</v>
      </c>
      <c r="B15" s="387">
        <v>595</v>
      </c>
      <c r="C15" s="416">
        <v>92.825400857730116</v>
      </c>
      <c r="D15" s="417">
        <v>7.1745991422698534</v>
      </c>
      <c r="E15" s="417">
        <v>2.0038814452524171E-14</v>
      </c>
      <c r="G15" s="817"/>
      <c r="H15" s="813"/>
      <c r="I15" s="813"/>
      <c r="J15" s="813"/>
      <c r="K15" s="813"/>
      <c r="L15" s="813"/>
      <c r="M15" s="813"/>
      <c r="N15" s="813"/>
      <c r="O15" s="813"/>
      <c r="P15" s="813"/>
      <c r="Q15" s="813"/>
      <c r="R15" s="813"/>
    </row>
    <row r="16" spans="1:18" s="388" customFormat="1">
      <c r="A16" s="391" t="s">
        <v>821</v>
      </c>
      <c r="B16" s="387">
        <v>561</v>
      </c>
      <c r="C16" s="416">
        <v>3.5729046429841658</v>
      </c>
      <c r="D16" s="417">
        <v>88.582034106469365</v>
      </c>
      <c r="E16" s="417">
        <v>7.8450612505464772</v>
      </c>
      <c r="G16" s="817"/>
      <c r="H16" s="813"/>
      <c r="I16" s="813"/>
      <c r="J16" s="813"/>
      <c r="K16" s="813"/>
      <c r="L16" s="813"/>
      <c r="M16" s="813"/>
      <c r="N16" s="813"/>
      <c r="O16" s="813"/>
      <c r="P16" s="813"/>
      <c r="Q16" s="813"/>
      <c r="R16" s="813"/>
    </row>
    <row r="17" spans="1:18" s="388" customFormat="1">
      <c r="A17" s="391" t="s">
        <v>822</v>
      </c>
      <c r="B17" s="387">
        <v>537</v>
      </c>
      <c r="C17" s="416">
        <v>0.26854469078039239</v>
      </c>
      <c r="D17" s="417">
        <v>99.72870797852022</v>
      </c>
      <c r="E17" s="417">
        <v>2.7473306993971549E-3</v>
      </c>
      <c r="G17" s="327" t="s">
        <v>459</v>
      </c>
      <c r="H17" s="813" t="s">
        <v>823</v>
      </c>
      <c r="I17" s="813"/>
      <c r="J17" s="813"/>
      <c r="K17" s="813"/>
      <c r="L17" s="813"/>
      <c r="M17" s="813"/>
      <c r="N17" s="813"/>
      <c r="O17" s="813"/>
      <c r="P17" s="813"/>
      <c r="Q17" s="813"/>
      <c r="R17" s="813"/>
    </row>
    <row r="18" spans="1:18" s="388" customFormat="1">
      <c r="A18" s="391" t="s">
        <v>191</v>
      </c>
      <c r="B18" s="387">
        <v>518</v>
      </c>
      <c r="C18" s="416">
        <v>0.64133592405810946</v>
      </c>
      <c r="D18" s="417">
        <v>99.123730710103658</v>
      </c>
      <c r="E18" s="417">
        <v>0.23493336583823798</v>
      </c>
      <c r="G18" s="330"/>
      <c r="H18" s="329"/>
      <c r="I18" s="329"/>
      <c r="J18" s="329"/>
      <c r="K18" s="329"/>
      <c r="L18" s="329"/>
      <c r="M18" s="329"/>
      <c r="N18" s="329"/>
      <c r="O18" s="329"/>
      <c r="P18" s="329"/>
      <c r="Q18" s="329"/>
      <c r="R18" s="329"/>
    </row>
    <row r="19" spans="1:18" s="393" customFormat="1">
      <c r="A19" s="391" t="s">
        <v>98</v>
      </c>
      <c r="B19" s="387">
        <v>502</v>
      </c>
      <c r="C19" s="416">
        <v>100.00000000000003</v>
      </c>
      <c r="D19" s="417">
        <v>0</v>
      </c>
      <c r="E19" s="417">
        <v>-1.1876024194592886E-14</v>
      </c>
      <c r="F19" s="388"/>
    </row>
    <row r="20" spans="1:18" ht="31.5">
      <c r="A20" s="331" t="s">
        <v>824</v>
      </c>
      <c r="B20" s="381" t="s">
        <v>814</v>
      </c>
      <c r="C20" s="382" t="s">
        <v>815</v>
      </c>
      <c r="D20" s="382" t="s">
        <v>816</v>
      </c>
      <c r="E20" s="382" t="s">
        <v>1126</v>
      </c>
    </row>
    <row r="21" spans="1:18" s="388" customFormat="1">
      <c r="A21" s="391" t="s">
        <v>184</v>
      </c>
      <c r="B21" s="387">
        <v>493</v>
      </c>
      <c r="C21" s="416">
        <v>6.3996822114975132</v>
      </c>
      <c r="D21" s="417">
        <v>80.61091634549453</v>
      </c>
      <c r="E21" s="417">
        <v>12.989401443007958</v>
      </c>
    </row>
    <row r="22" spans="1:18" s="388" customFormat="1" ht="12.75" customHeight="1">
      <c r="A22" s="391" t="s">
        <v>181</v>
      </c>
      <c r="B22" s="387">
        <v>449</v>
      </c>
      <c r="C22" s="416">
        <v>9.9915759465823406</v>
      </c>
      <c r="D22" s="417">
        <v>88.641978891343328</v>
      </c>
      <c r="E22" s="417">
        <v>1.3664451620743268</v>
      </c>
    </row>
    <row r="23" spans="1:18" s="388" customFormat="1">
      <c r="A23" s="391" t="s">
        <v>825</v>
      </c>
      <c r="B23" s="387">
        <v>356</v>
      </c>
      <c r="C23" s="416">
        <v>97.35111949052623</v>
      </c>
      <c r="D23" s="417">
        <v>1.9400196597873107</v>
      </c>
      <c r="E23" s="417">
        <v>0.7088608496864639</v>
      </c>
      <c r="G23" s="330"/>
      <c r="H23" s="329"/>
      <c r="I23" s="329"/>
      <c r="J23" s="329"/>
      <c r="K23" s="329"/>
      <c r="L23" s="329"/>
      <c r="M23" s="329"/>
      <c r="N23" s="329"/>
      <c r="O23" s="329"/>
      <c r="P23" s="329"/>
      <c r="Q23" s="329"/>
      <c r="R23" s="329"/>
    </row>
    <row r="24" spans="1:18" s="388" customFormat="1">
      <c r="A24" s="391" t="s">
        <v>826</v>
      </c>
      <c r="B24" s="387">
        <v>349</v>
      </c>
      <c r="C24" s="416">
        <v>43.959189049951902</v>
      </c>
      <c r="D24" s="417">
        <v>55.919102408309797</v>
      </c>
      <c r="E24" s="417">
        <v>0.12170854173829705</v>
      </c>
      <c r="G24" s="330"/>
      <c r="H24" s="329"/>
      <c r="I24" s="329"/>
      <c r="J24" s="329"/>
      <c r="K24" s="329"/>
      <c r="L24" s="329"/>
      <c r="M24" s="329"/>
      <c r="N24" s="329"/>
      <c r="O24" s="329"/>
      <c r="P24" s="329"/>
      <c r="Q24" s="329"/>
      <c r="R24" s="329"/>
    </row>
    <row r="25" spans="1:18" s="388" customFormat="1" ht="12.75" customHeight="1">
      <c r="A25" s="391" t="s">
        <v>99</v>
      </c>
      <c r="B25" s="387">
        <v>342</v>
      </c>
      <c r="C25" s="416">
        <v>100.00000004968072</v>
      </c>
      <c r="D25" s="417">
        <v>0</v>
      </c>
      <c r="E25" s="417">
        <v>-4.9680727214013504E-8</v>
      </c>
      <c r="G25" s="330"/>
      <c r="H25" s="329"/>
      <c r="I25" s="329"/>
      <c r="J25" s="329"/>
      <c r="K25" s="329"/>
      <c r="L25" s="329"/>
      <c r="M25" s="329"/>
      <c r="N25" s="329"/>
      <c r="O25" s="329"/>
      <c r="P25" s="329"/>
      <c r="Q25" s="329"/>
      <c r="R25" s="329"/>
    </row>
    <row r="26" spans="1:18" s="388" customFormat="1">
      <c r="A26" s="391" t="s">
        <v>96</v>
      </c>
      <c r="B26" s="387">
        <v>325</v>
      </c>
      <c r="C26" s="416">
        <v>98.892626147539232</v>
      </c>
      <c r="D26" s="417">
        <v>0.97732500714445458</v>
      </c>
      <c r="E26" s="417">
        <v>0.13004884531632097</v>
      </c>
      <c r="G26" s="330"/>
      <c r="H26" s="329"/>
      <c r="I26" s="329"/>
      <c r="J26" s="329"/>
      <c r="K26" s="329"/>
      <c r="L26" s="329"/>
      <c r="M26" s="329"/>
      <c r="N26" s="329"/>
      <c r="O26" s="329"/>
      <c r="P26" s="329"/>
      <c r="Q26" s="329"/>
      <c r="R26" s="329"/>
    </row>
    <row r="27" spans="1:18" s="388" customFormat="1">
      <c r="A27" s="391" t="s">
        <v>204</v>
      </c>
      <c r="B27" s="387">
        <v>259</v>
      </c>
      <c r="C27" s="416">
        <v>34.199194914897056</v>
      </c>
      <c r="D27" s="417">
        <v>64.67511151052328</v>
      </c>
      <c r="E27" s="417">
        <v>1.1256935745796572</v>
      </c>
      <c r="G27" s="330"/>
      <c r="H27" s="329"/>
      <c r="I27" s="329"/>
      <c r="J27" s="329"/>
      <c r="K27" s="329"/>
      <c r="L27" s="329"/>
      <c r="M27" s="329"/>
      <c r="N27" s="329"/>
      <c r="O27" s="329"/>
      <c r="P27" s="329"/>
      <c r="Q27" s="329"/>
      <c r="R27" s="329"/>
    </row>
    <row r="28" spans="1:18" ht="31.5">
      <c r="A28" s="331" t="s">
        <v>827</v>
      </c>
      <c r="B28" s="381" t="s">
        <v>814</v>
      </c>
      <c r="C28" s="382" t="s">
        <v>815</v>
      </c>
      <c r="D28" s="382" t="s">
        <v>816</v>
      </c>
      <c r="E28" s="382" t="s">
        <v>1126</v>
      </c>
      <c r="I28" s="378"/>
      <c r="J28" s="394"/>
      <c r="K28" s="394"/>
      <c r="L28" s="394"/>
    </row>
    <row r="29" spans="1:18" s="388" customFormat="1">
      <c r="A29" s="391" t="s">
        <v>692</v>
      </c>
      <c r="B29" s="387">
        <v>239</v>
      </c>
      <c r="C29" s="416">
        <v>83.098046646183207</v>
      </c>
      <c r="D29" s="417">
        <v>16.984768758548512</v>
      </c>
      <c r="E29" s="417">
        <v>-8.281540473172358E-2</v>
      </c>
    </row>
    <row r="30" spans="1:18" s="388" customFormat="1">
      <c r="A30" s="395" t="s">
        <v>549</v>
      </c>
      <c r="B30" s="387">
        <v>214</v>
      </c>
      <c r="C30" s="416">
        <v>100.00000000466738</v>
      </c>
      <c r="D30" s="417">
        <v>0</v>
      </c>
      <c r="E30" s="417">
        <v>-4.667375119588614E-9</v>
      </c>
    </row>
    <row r="31" spans="1:18" s="388" customFormat="1">
      <c r="A31" s="395" t="s">
        <v>182</v>
      </c>
      <c r="B31" s="387">
        <v>194</v>
      </c>
      <c r="C31" s="416">
        <v>51.728610418675302</v>
      </c>
      <c r="D31" s="417">
        <v>12.021509409691102</v>
      </c>
      <c r="E31" s="417">
        <v>36.249880171633599</v>
      </c>
    </row>
    <row r="32" spans="1:18" s="388" customFormat="1">
      <c r="A32" s="395" t="s">
        <v>212</v>
      </c>
      <c r="B32" s="387">
        <v>185</v>
      </c>
      <c r="C32" s="416">
        <v>84.548747397829374</v>
      </c>
      <c r="D32" s="417">
        <v>4.0802402464926703E-2</v>
      </c>
      <c r="E32" s="417">
        <v>15.410450199705702</v>
      </c>
    </row>
    <row r="33" spans="1:12" s="388" customFormat="1">
      <c r="A33" s="395" t="s">
        <v>691</v>
      </c>
      <c r="B33" s="387">
        <v>179</v>
      </c>
      <c r="C33" s="416">
        <v>77.345282538096498</v>
      </c>
      <c r="D33" s="417">
        <v>22.653163147088854</v>
      </c>
      <c r="E33" s="417">
        <v>1.5543148146330936E-3</v>
      </c>
    </row>
    <row r="34" spans="1:12" s="388" customFormat="1">
      <c r="A34" s="395" t="s">
        <v>541</v>
      </c>
      <c r="B34" s="387">
        <v>175</v>
      </c>
      <c r="C34" s="416">
        <v>0</v>
      </c>
      <c r="D34" s="417">
        <v>100.0000000057138</v>
      </c>
      <c r="E34" s="417">
        <v>-5.7138124844839658E-9</v>
      </c>
    </row>
    <row r="35" spans="1:12" s="388" customFormat="1">
      <c r="A35" s="395" t="s">
        <v>102</v>
      </c>
      <c r="B35" s="387">
        <v>169</v>
      </c>
      <c r="C35" s="416">
        <v>0</v>
      </c>
      <c r="D35" s="417">
        <v>0</v>
      </c>
      <c r="E35" s="417">
        <v>100</v>
      </c>
    </row>
    <row r="36" spans="1:12" s="388" customFormat="1">
      <c r="A36" s="395" t="s">
        <v>688</v>
      </c>
      <c r="B36" s="387">
        <v>165</v>
      </c>
      <c r="C36" s="416">
        <v>99.91091047408193</v>
      </c>
      <c r="D36" s="417">
        <v>0</v>
      </c>
      <c r="E36" s="417">
        <v>8.9089525918069706E-2</v>
      </c>
    </row>
    <row r="37" spans="1:12" s="388" customFormat="1">
      <c r="A37" s="395" t="s">
        <v>828</v>
      </c>
      <c r="B37" s="387">
        <v>164</v>
      </c>
      <c r="C37" s="416">
        <v>0.18495592703259403</v>
      </c>
      <c r="D37" s="417">
        <v>100</v>
      </c>
      <c r="E37" s="417">
        <v>0</v>
      </c>
    </row>
    <row r="38" spans="1:12" s="388" customFormat="1">
      <c r="A38" s="395" t="s">
        <v>829</v>
      </c>
      <c r="B38" s="387">
        <v>162</v>
      </c>
      <c r="C38" s="416">
        <v>100</v>
      </c>
      <c r="D38" s="417">
        <v>0</v>
      </c>
      <c r="E38" s="417">
        <v>0</v>
      </c>
    </row>
    <row r="39" spans="1:12" s="388" customFormat="1">
      <c r="A39" s="391" t="s">
        <v>599</v>
      </c>
      <c r="B39" s="387">
        <v>145</v>
      </c>
      <c r="C39" s="416">
        <v>63.39305063175955</v>
      </c>
      <c r="D39" s="417">
        <v>35.552380604905856</v>
      </c>
      <c r="E39" s="417">
        <v>1.0545687633345961</v>
      </c>
    </row>
    <row r="40" spans="1:12" s="388" customFormat="1">
      <c r="A40" s="391" t="s">
        <v>830</v>
      </c>
      <c r="B40" s="387">
        <v>139</v>
      </c>
      <c r="C40" s="416">
        <v>95.802564952932173</v>
      </c>
      <c r="D40" s="417">
        <v>0</v>
      </c>
      <c r="E40" s="417">
        <v>4.1974350470678328</v>
      </c>
    </row>
    <row r="41" spans="1:12" s="388" customFormat="1">
      <c r="A41" s="391" t="s">
        <v>693</v>
      </c>
      <c r="B41" s="387">
        <v>138</v>
      </c>
      <c r="C41" s="416">
        <v>98.754673981599012</v>
      </c>
      <c r="D41" s="417">
        <v>1.0701588950032819</v>
      </c>
      <c r="E41" s="417">
        <v>0.17516712339769958</v>
      </c>
    </row>
    <row r="42" spans="1:12" s="388" customFormat="1">
      <c r="A42" s="391" t="s">
        <v>24</v>
      </c>
      <c r="B42" s="387">
        <v>133</v>
      </c>
      <c r="C42" s="416">
        <v>0</v>
      </c>
      <c r="D42" s="417">
        <v>99.853079886395818</v>
      </c>
      <c r="E42" s="417">
        <v>0.14692011360418925</v>
      </c>
    </row>
    <row r="43" spans="1:12" s="388" customFormat="1">
      <c r="A43" s="391" t="s">
        <v>400</v>
      </c>
      <c r="B43" s="387">
        <v>125</v>
      </c>
      <c r="C43" s="416">
        <v>6.6582021559580151E-2</v>
      </c>
      <c r="D43" s="417">
        <v>99.922238952677603</v>
      </c>
      <c r="E43" s="417">
        <v>1.1179025762814298E-2</v>
      </c>
    </row>
    <row r="44" spans="1:12" s="388" customFormat="1">
      <c r="A44" s="391" t="s">
        <v>548</v>
      </c>
      <c r="B44" s="387">
        <v>124</v>
      </c>
      <c r="C44" s="416">
        <v>99.541548448964761</v>
      </c>
      <c r="D44" s="417">
        <v>0</v>
      </c>
      <c r="E44" s="417">
        <v>0.45845155103522994</v>
      </c>
    </row>
    <row r="45" spans="1:12" s="388" customFormat="1">
      <c r="A45" s="391" t="s">
        <v>534</v>
      </c>
      <c r="B45" s="387">
        <v>114</v>
      </c>
      <c r="C45" s="416">
        <v>0</v>
      </c>
      <c r="D45" s="417">
        <v>0</v>
      </c>
      <c r="E45" s="417">
        <v>100</v>
      </c>
    </row>
    <row r="46" spans="1:12" s="388" customFormat="1">
      <c r="A46" s="391" t="s">
        <v>545</v>
      </c>
      <c r="B46" s="387">
        <v>107</v>
      </c>
      <c r="C46" s="416">
        <v>93.932505744494264</v>
      </c>
      <c r="D46" s="417">
        <v>0</v>
      </c>
      <c r="E46" s="417">
        <v>6.0674942555057347</v>
      </c>
      <c r="G46" s="391"/>
      <c r="H46" s="387"/>
      <c r="J46" s="396"/>
      <c r="K46" s="396"/>
      <c r="L46" s="396"/>
    </row>
    <row r="47" spans="1:12" s="388" customFormat="1">
      <c r="A47" s="391" t="s">
        <v>550</v>
      </c>
      <c r="B47" s="387">
        <v>101</v>
      </c>
      <c r="C47" s="416">
        <v>99.996277868412761</v>
      </c>
      <c r="D47" s="417">
        <v>0</v>
      </c>
      <c r="E47" s="417">
        <v>3.7221315872402504E-3</v>
      </c>
    </row>
    <row r="48" spans="1:12" ht="31.5">
      <c r="A48" s="331" t="s">
        <v>831</v>
      </c>
      <c r="B48" s="381" t="s">
        <v>814</v>
      </c>
      <c r="C48" s="382" t="s">
        <v>815</v>
      </c>
      <c r="D48" s="382" t="s">
        <v>816</v>
      </c>
      <c r="E48" s="382" t="s">
        <v>1126</v>
      </c>
    </row>
    <row r="49" spans="1:12" s="388" customFormat="1">
      <c r="A49" s="391" t="s">
        <v>187</v>
      </c>
      <c r="B49" s="387">
        <v>97</v>
      </c>
      <c r="C49" s="416">
        <v>15.878514623419433</v>
      </c>
      <c r="D49" s="417">
        <v>68.848396673546858</v>
      </c>
      <c r="E49" s="417">
        <v>15.273088703033713</v>
      </c>
    </row>
    <row r="50" spans="1:12" s="388" customFormat="1">
      <c r="A50" s="391" t="s">
        <v>630</v>
      </c>
      <c r="B50" s="387">
        <v>95</v>
      </c>
      <c r="C50" s="416">
        <v>100.00000000000003</v>
      </c>
      <c r="D50" s="417">
        <v>0</v>
      </c>
      <c r="E50" s="417">
        <v>-1.5755217398492484E-14</v>
      </c>
      <c r="J50" s="397"/>
      <c r="K50" s="397"/>
      <c r="L50" s="397"/>
    </row>
    <row r="51" spans="1:12" s="388" customFormat="1">
      <c r="A51" s="391" t="s">
        <v>832</v>
      </c>
      <c r="B51" s="387">
        <v>89</v>
      </c>
      <c r="C51" s="416">
        <v>97.271288666650449</v>
      </c>
      <c r="D51" s="417">
        <v>0</v>
      </c>
      <c r="E51" s="417">
        <v>2.7287113333495521</v>
      </c>
    </row>
    <row r="52" spans="1:12" s="388" customFormat="1">
      <c r="A52" s="391" t="s">
        <v>704</v>
      </c>
      <c r="B52" s="387">
        <v>87</v>
      </c>
      <c r="C52" s="416">
        <v>44.636152718258678</v>
      </c>
      <c r="D52" s="417">
        <v>55.343982464289354</v>
      </c>
      <c r="E52" s="417">
        <v>1.9864817451959175E-2</v>
      </c>
    </row>
    <row r="53" spans="1:12" s="388" customFormat="1">
      <c r="A53" s="391" t="s">
        <v>542</v>
      </c>
      <c r="B53" s="387">
        <v>78</v>
      </c>
      <c r="C53" s="416">
        <v>100</v>
      </c>
      <c r="D53" s="417">
        <v>0</v>
      </c>
      <c r="E53" s="417">
        <v>0</v>
      </c>
      <c r="G53" s="391"/>
      <c r="H53" s="387"/>
      <c r="I53" s="396"/>
      <c r="J53" s="396"/>
      <c r="K53" s="396"/>
    </row>
    <row r="54" spans="1:12" s="388" customFormat="1">
      <c r="A54" s="391" t="s">
        <v>558</v>
      </c>
      <c r="B54" s="387">
        <v>76</v>
      </c>
      <c r="C54" s="416">
        <v>99.990270623873698</v>
      </c>
      <c r="D54" s="417">
        <v>0</v>
      </c>
      <c r="E54" s="417">
        <v>9.7293761262955414E-3</v>
      </c>
    </row>
    <row r="55" spans="1:12" s="388" customFormat="1">
      <c r="A55" s="391" t="s">
        <v>833</v>
      </c>
      <c r="B55" s="387">
        <v>76</v>
      </c>
      <c r="C55" s="416">
        <v>99.99538252479887</v>
      </c>
      <c r="D55" s="417">
        <v>0</v>
      </c>
      <c r="E55" s="417">
        <v>4.617475201130425E-3</v>
      </c>
    </row>
    <row r="56" spans="1:12" s="388" customFormat="1">
      <c r="A56" s="391" t="s">
        <v>600</v>
      </c>
      <c r="B56" s="387">
        <v>74</v>
      </c>
      <c r="C56" s="416">
        <v>100</v>
      </c>
      <c r="D56" s="417">
        <v>0</v>
      </c>
      <c r="E56" s="417">
        <v>0</v>
      </c>
    </row>
    <row r="57" spans="1:12" s="388" customFormat="1">
      <c r="A57" s="391" t="s">
        <v>834</v>
      </c>
      <c r="B57" s="387">
        <v>74</v>
      </c>
      <c r="C57" s="416">
        <v>99.999302616176777</v>
      </c>
      <c r="D57" s="417">
        <v>0</v>
      </c>
      <c r="E57" s="417">
        <v>6.9738382322112429E-4</v>
      </c>
    </row>
    <row r="58" spans="1:12" s="388" customFormat="1">
      <c r="A58" s="391" t="s">
        <v>140</v>
      </c>
      <c r="B58" s="387">
        <v>73</v>
      </c>
      <c r="C58" s="416">
        <v>76.35335700847385</v>
      </c>
      <c r="D58" s="417">
        <v>23.620369325658309</v>
      </c>
      <c r="E58" s="417">
        <v>2.6273665867838327E-2</v>
      </c>
    </row>
    <row r="59" spans="1:12" s="388" customFormat="1">
      <c r="A59" s="391" t="s">
        <v>565</v>
      </c>
      <c r="B59" s="387">
        <v>71</v>
      </c>
      <c r="C59" s="416">
        <v>99.847711830548235</v>
      </c>
      <c r="D59" s="417">
        <v>0.15228816945172596</v>
      </c>
      <c r="E59" s="417">
        <v>4.1725420096588716E-14</v>
      </c>
    </row>
    <row r="60" spans="1:12" s="388" customFormat="1">
      <c r="A60" s="391" t="s">
        <v>553</v>
      </c>
      <c r="B60" s="387">
        <v>70</v>
      </c>
      <c r="C60" s="416">
        <v>99.999999999999972</v>
      </c>
      <c r="D60" s="417">
        <v>0</v>
      </c>
      <c r="E60" s="417">
        <v>2.1267013711433796E-14</v>
      </c>
    </row>
    <row r="61" spans="1:12" s="388" customFormat="1">
      <c r="A61" s="391" t="s">
        <v>595</v>
      </c>
      <c r="B61" s="387">
        <v>65</v>
      </c>
      <c r="C61" s="416">
        <v>88.356392450411448</v>
      </c>
      <c r="D61" s="417">
        <v>11.643607549588546</v>
      </c>
      <c r="E61" s="417">
        <v>1.1493014906131347E-14</v>
      </c>
    </row>
    <row r="62" spans="1:12" s="388" customFormat="1">
      <c r="A62" s="391" t="s">
        <v>835</v>
      </c>
      <c r="B62" s="387">
        <v>64</v>
      </c>
      <c r="C62" s="416">
        <v>37.275764698777074</v>
      </c>
      <c r="D62" s="417">
        <v>62.393494129391279</v>
      </c>
      <c r="E62" s="417">
        <v>0.33074117183164653</v>
      </c>
    </row>
    <row r="63" spans="1:12" s="388" customFormat="1">
      <c r="A63" s="391" t="s">
        <v>596</v>
      </c>
      <c r="B63" s="387">
        <v>62</v>
      </c>
      <c r="C63" s="416">
        <v>98.735531443119243</v>
      </c>
      <c r="D63" s="417">
        <v>0</v>
      </c>
      <c r="E63" s="417">
        <v>1.264468556880765</v>
      </c>
    </row>
    <row r="64" spans="1:12" s="388" customFormat="1">
      <c r="A64" s="391" t="s">
        <v>226</v>
      </c>
      <c r="B64" s="387">
        <v>61</v>
      </c>
      <c r="C64" s="416">
        <v>97.548855696036171</v>
      </c>
      <c r="D64" s="417">
        <v>0.62943950215477784</v>
      </c>
      <c r="E64" s="417">
        <v>1.8217048018090432</v>
      </c>
    </row>
    <row r="65" spans="1:5" s="388" customFormat="1">
      <c r="A65" s="391" t="s">
        <v>554</v>
      </c>
      <c r="B65" s="387">
        <v>61</v>
      </c>
      <c r="C65" s="416">
        <v>70.34765677839286</v>
      </c>
      <c r="D65" s="417">
        <v>29.433223746933802</v>
      </c>
      <c r="E65" s="417">
        <v>0.21911947467333209</v>
      </c>
    </row>
    <row r="66" spans="1:5" s="388" customFormat="1">
      <c r="A66" s="391" t="s">
        <v>836</v>
      </c>
      <c r="B66" s="387">
        <v>60</v>
      </c>
      <c r="C66" s="416">
        <v>17.403286295781591</v>
      </c>
      <c r="D66" s="417">
        <v>81.702697383366754</v>
      </c>
      <c r="E66" s="417">
        <v>0.89401632085165839</v>
      </c>
    </row>
    <row r="67" spans="1:5" s="388" customFormat="1">
      <c r="A67" s="391" t="s">
        <v>837</v>
      </c>
      <c r="B67" s="387">
        <v>57</v>
      </c>
      <c r="C67" s="416">
        <v>0</v>
      </c>
      <c r="D67" s="417">
        <v>99.329646400696376</v>
      </c>
      <c r="E67" s="417">
        <v>0.6703535993036257</v>
      </c>
    </row>
    <row r="68" spans="1:5" s="388" customFormat="1">
      <c r="A68" s="391" t="s">
        <v>621</v>
      </c>
      <c r="B68" s="387">
        <v>57</v>
      </c>
      <c r="C68" s="416">
        <v>97.073135443004048</v>
      </c>
      <c r="D68" s="417">
        <v>2.8912426244433802</v>
      </c>
      <c r="E68" s="417">
        <v>3.5621932552574308E-2</v>
      </c>
    </row>
    <row r="69" spans="1:5" s="388" customFormat="1">
      <c r="A69" s="391" t="s">
        <v>215</v>
      </c>
      <c r="B69" s="387">
        <v>57</v>
      </c>
      <c r="C69" s="416">
        <v>96.161519431702999</v>
      </c>
      <c r="D69" s="417">
        <v>0</v>
      </c>
      <c r="E69" s="417">
        <v>3.8384805682970029</v>
      </c>
    </row>
    <row r="70" spans="1:5" s="388" customFormat="1">
      <c r="A70" s="391" t="s">
        <v>838</v>
      </c>
      <c r="B70" s="387">
        <v>57</v>
      </c>
      <c r="C70" s="416">
        <v>85.671542142810935</v>
      </c>
      <c r="D70" s="417">
        <v>12.704036672328852</v>
      </c>
      <c r="E70" s="417">
        <v>1.6244211848602128</v>
      </c>
    </row>
    <row r="71" spans="1:5" s="388" customFormat="1">
      <c r="A71" s="391" t="s">
        <v>551</v>
      </c>
      <c r="B71" s="387">
        <v>57</v>
      </c>
      <c r="C71" s="416">
        <v>98.948693241810233</v>
      </c>
      <c r="D71" s="417">
        <v>0</v>
      </c>
      <c r="E71" s="417">
        <v>1.051306758189759</v>
      </c>
    </row>
    <row r="72" spans="1:5" s="388" customFormat="1">
      <c r="A72" s="391" t="s">
        <v>620</v>
      </c>
      <c r="B72" s="387">
        <v>53</v>
      </c>
      <c r="C72" s="416">
        <v>100</v>
      </c>
      <c r="D72" s="417">
        <v>0</v>
      </c>
      <c r="E72" s="417">
        <v>0</v>
      </c>
    </row>
    <row r="73" spans="1:5" s="388" customFormat="1">
      <c r="A73" s="391" t="s">
        <v>591</v>
      </c>
      <c r="B73" s="387">
        <v>52</v>
      </c>
      <c r="C73" s="416">
        <v>0</v>
      </c>
      <c r="D73" s="417">
        <v>100.00000005767116</v>
      </c>
      <c r="E73" s="417">
        <v>-5.7671159751366202E-8</v>
      </c>
    </row>
    <row r="74" spans="1:5" s="388" customFormat="1">
      <c r="A74" s="391" t="s">
        <v>560</v>
      </c>
      <c r="B74" s="387">
        <v>51</v>
      </c>
      <c r="C74" s="416">
        <v>99.75674469933881</v>
      </c>
      <c r="D74" s="417">
        <v>0</v>
      </c>
      <c r="E74" s="417">
        <v>0.24325530066119164</v>
      </c>
    </row>
    <row r="75" spans="1:5" s="388" customFormat="1">
      <c r="A75" s="391" t="s">
        <v>547</v>
      </c>
      <c r="B75" s="387">
        <v>51</v>
      </c>
      <c r="C75" s="416">
        <v>94.683327084761899</v>
      </c>
      <c r="D75" s="417">
        <v>0</v>
      </c>
      <c r="E75" s="417">
        <v>5.3166729152381107</v>
      </c>
    </row>
    <row r="76" spans="1:5" ht="31.5">
      <c r="A76" s="331" t="s">
        <v>839</v>
      </c>
      <c r="B76" s="381" t="s">
        <v>814</v>
      </c>
      <c r="C76" s="382" t="s">
        <v>815</v>
      </c>
      <c r="D76" s="382" t="s">
        <v>816</v>
      </c>
      <c r="E76" s="382" t="s">
        <v>1126</v>
      </c>
    </row>
    <row r="77" spans="1:5" s="388" customFormat="1">
      <c r="A77" s="391" t="s">
        <v>840</v>
      </c>
      <c r="B77" s="387">
        <v>48</v>
      </c>
      <c r="C77" s="416">
        <v>0</v>
      </c>
      <c r="D77" s="417">
        <v>0</v>
      </c>
      <c r="E77" s="417">
        <v>100</v>
      </c>
    </row>
    <row r="78" spans="1:5" s="388" customFormat="1">
      <c r="A78" s="391" t="s">
        <v>186</v>
      </c>
      <c r="B78" s="387">
        <v>48</v>
      </c>
      <c r="C78" s="416">
        <v>0.35150174224466907</v>
      </c>
      <c r="D78" s="417">
        <v>3.2020885464978015E-3</v>
      </c>
      <c r="E78" s="417">
        <v>99.645296169208848</v>
      </c>
    </row>
    <row r="79" spans="1:5" s="388" customFormat="1">
      <c r="A79" s="391" t="s">
        <v>185</v>
      </c>
      <c r="B79" s="387">
        <v>48</v>
      </c>
      <c r="C79" s="416">
        <v>12.9099441516393</v>
      </c>
      <c r="D79" s="417">
        <v>11.07913361081753</v>
      </c>
      <c r="E79" s="417">
        <v>76.01092223754317</v>
      </c>
    </row>
    <row r="80" spans="1:5" s="388" customFormat="1">
      <c r="A80" s="391" t="s">
        <v>611</v>
      </c>
      <c r="B80" s="387">
        <v>48</v>
      </c>
      <c r="C80" s="416">
        <v>95.869414232299903</v>
      </c>
      <c r="D80" s="417">
        <v>0</v>
      </c>
      <c r="E80" s="417">
        <v>4.130585767700107</v>
      </c>
    </row>
    <row r="81" spans="1:5" s="388" customFormat="1">
      <c r="A81" s="391" t="s">
        <v>606</v>
      </c>
      <c r="B81" s="387">
        <v>46</v>
      </c>
      <c r="C81" s="416">
        <v>99.730787723689119</v>
      </c>
      <c r="D81" s="417">
        <v>0</v>
      </c>
      <c r="E81" s="417">
        <v>0.26921227631088035</v>
      </c>
    </row>
    <row r="82" spans="1:5" s="388" customFormat="1">
      <c r="A82" s="391" t="s">
        <v>604</v>
      </c>
      <c r="B82" s="387">
        <v>45</v>
      </c>
      <c r="C82" s="416">
        <v>74.073327999833964</v>
      </c>
      <c r="D82" s="417">
        <v>21.591771077850925</v>
      </c>
      <c r="E82" s="417">
        <v>4.3349009223151009</v>
      </c>
    </row>
    <row r="83" spans="1:5" s="388" customFormat="1">
      <c r="A83" s="391" t="s">
        <v>841</v>
      </c>
      <c r="B83" s="387">
        <v>45</v>
      </c>
      <c r="C83" s="416">
        <v>100</v>
      </c>
      <c r="D83" s="417">
        <v>0</v>
      </c>
      <c r="E83" s="417">
        <v>0</v>
      </c>
    </row>
    <row r="84" spans="1:5" s="388" customFormat="1">
      <c r="A84" s="391" t="s">
        <v>602</v>
      </c>
      <c r="B84" s="387">
        <v>44</v>
      </c>
      <c r="C84" s="416">
        <v>28.926595328496145</v>
      </c>
      <c r="D84" s="417">
        <v>71.073404671503866</v>
      </c>
      <c r="E84" s="417">
        <v>0</v>
      </c>
    </row>
    <row r="85" spans="1:5" s="388" customFormat="1">
      <c r="A85" s="391" t="s">
        <v>842</v>
      </c>
      <c r="B85" s="387">
        <v>44</v>
      </c>
      <c r="C85" s="416">
        <v>44</v>
      </c>
      <c r="D85" s="417">
        <v>56</v>
      </c>
      <c r="E85" s="417">
        <v>0</v>
      </c>
    </row>
    <row r="86" spans="1:5" s="388" customFormat="1">
      <c r="A86" s="391" t="s">
        <v>629</v>
      </c>
      <c r="B86" s="387">
        <v>44</v>
      </c>
      <c r="C86" s="416">
        <v>100</v>
      </c>
      <c r="D86" s="417">
        <v>0</v>
      </c>
      <c r="E86" s="417">
        <v>0</v>
      </c>
    </row>
    <row r="87" spans="1:5" s="388" customFormat="1">
      <c r="A87" s="391" t="s">
        <v>843</v>
      </c>
      <c r="B87" s="387">
        <v>42</v>
      </c>
      <c r="C87" s="416">
        <v>0</v>
      </c>
      <c r="D87" s="417">
        <v>100</v>
      </c>
      <c r="E87" s="417">
        <v>0</v>
      </c>
    </row>
    <row r="88" spans="1:5" s="388" customFormat="1">
      <c r="A88" s="391" t="s">
        <v>626</v>
      </c>
      <c r="B88" s="387">
        <v>42</v>
      </c>
      <c r="C88" s="416">
        <v>0.88977620638843424</v>
      </c>
      <c r="D88" s="417">
        <v>97.931916163835311</v>
      </c>
      <c r="E88" s="417">
        <v>1.1783076297762509</v>
      </c>
    </row>
    <row r="89" spans="1:5" s="388" customFormat="1">
      <c r="A89" s="391" t="s">
        <v>844</v>
      </c>
      <c r="B89" s="387">
        <v>42</v>
      </c>
      <c r="C89" s="416">
        <v>72.140861172553087</v>
      </c>
      <c r="D89" s="417">
        <v>26.785633661349813</v>
      </c>
      <c r="E89" s="417">
        <v>1.0735051660970958</v>
      </c>
    </row>
    <row r="90" spans="1:5" s="388" customFormat="1">
      <c r="A90" s="391" t="s">
        <v>632</v>
      </c>
      <c r="B90" s="387">
        <v>41</v>
      </c>
      <c r="C90" s="416">
        <v>98.476271141643039</v>
      </c>
      <c r="D90" s="417">
        <v>0</v>
      </c>
      <c r="E90" s="417">
        <v>1.523728858356949</v>
      </c>
    </row>
    <row r="91" spans="1:5" s="388" customFormat="1">
      <c r="A91" s="391" t="s">
        <v>366</v>
      </c>
      <c r="B91" s="387">
        <v>41</v>
      </c>
      <c r="C91" s="416">
        <v>0</v>
      </c>
      <c r="D91" s="417">
        <v>100</v>
      </c>
      <c r="E91" s="417">
        <v>0</v>
      </c>
    </row>
    <row r="92" spans="1:5" s="388" customFormat="1">
      <c r="A92" s="391" t="s">
        <v>607</v>
      </c>
      <c r="B92" s="387">
        <v>41</v>
      </c>
      <c r="C92" s="416">
        <v>100.00000000000003</v>
      </c>
      <c r="D92" s="417">
        <v>0</v>
      </c>
      <c r="E92" s="417">
        <v>-1.8196797192166431E-14</v>
      </c>
    </row>
    <row r="93" spans="1:5" s="388" customFormat="1">
      <c r="A93" s="391" t="s">
        <v>845</v>
      </c>
      <c r="B93" s="387">
        <v>41</v>
      </c>
      <c r="C93" s="416">
        <v>17.510186618494167</v>
      </c>
      <c r="D93" s="417">
        <v>82.484992320004892</v>
      </c>
      <c r="E93" s="417">
        <v>4.8210615009485419E-3</v>
      </c>
    </row>
    <row r="94" spans="1:5" s="388" customFormat="1">
      <c r="A94" s="391" t="s">
        <v>406</v>
      </c>
      <c r="B94" s="387">
        <v>41</v>
      </c>
      <c r="C94" s="416">
        <v>99.999999999999972</v>
      </c>
      <c r="D94" s="417">
        <v>0</v>
      </c>
      <c r="E94" s="417">
        <v>1.8327280696404899E-14</v>
      </c>
    </row>
    <row r="95" spans="1:5" s="388" customFormat="1">
      <c r="A95" s="391" t="s">
        <v>635</v>
      </c>
      <c r="B95" s="387">
        <v>40</v>
      </c>
      <c r="C95" s="416">
        <v>85.986343821226811</v>
      </c>
      <c r="D95" s="417">
        <v>0.54183836553975995</v>
      </c>
      <c r="E95" s="417">
        <v>13.471817813233441</v>
      </c>
    </row>
    <row r="96" spans="1:5" s="388" customFormat="1">
      <c r="A96" s="391" t="s">
        <v>535</v>
      </c>
      <c r="B96" s="387">
        <v>40</v>
      </c>
      <c r="C96" s="416">
        <v>91.169341176625764</v>
      </c>
      <c r="D96" s="417">
        <v>8.8306588233742396</v>
      </c>
      <c r="E96" s="417">
        <v>0</v>
      </c>
    </row>
    <row r="97" spans="1:5" s="388" customFormat="1">
      <c r="A97" s="391" t="s">
        <v>404</v>
      </c>
      <c r="B97" s="387">
        <v>40</v>
      </c>
      <c r="C97" s="416">
        <v>28.816629425780704</v>
      </c>
      <c r="D97" s="417">
        <v>71.183370574219296</v>
      </c>
      <c r="E97" s="417">
        <v>0</v>
      </c>
    </row>
    <row r="98" spans="1:5" s="388" customFormat="1">
      <c r="A98" s="391" t="s">
        <v>216</v>
      </c>
      <c r="B98" s="387">
        <v>40</v>
      </c>
      <c r="C98" s="416">
        <v>98.953063711563715</v>
      </c>
      <c r="D98" s="417">
        <v>0</v>
      </c>
      <c r="E98" s="417">
        <v>1.0469362884362887</v>
      </c>
    </row>
    <row r="99" spans="1:5" s="388" customFormat="1">
      <c r="A99" s="391" t="s">
        <v>846</v>
      </c>
      <c r="B99" s="387">
        <v>38</v>
      </c>
      <c r="C99" s="416">
        <v>100</v>
      </c>
      <c r="D99" s="417">
        <v>0</v>
      </c>
      <c r="E99" s="417">
        <v>0</v>
      </c>
    </row>
    <row r="100" spans="1:5" s="388" customFormat="1">
      <c r="A100" s="391" t="s">
        <v>847</v>
      </c>
      <c r="B100" s="387">
        <v>38</v>
      </c>
      <c r="C100" s="416">
        <v>49.430242860457533</v>
      </c>
      <c r="D100" s="417">
        <v>39.892022899649184</v>
      </c>
      <c r="E100" s="417">
        <v>10.677734239893285</v>
      </c>
    </row>
    <row r="101" spans="1:5" s="388" customFormat="1">
      <c r="A101" s="391" t="s">
        <v>714</v>
      </c>
      <c r="B101" s="387">
        <v>38</v>
      </c>
      <c r="C101" s="416">
        <v>0</v>
      </c>
      <c r="D101" s="417">
        <v>100</v>
      </c>
      <c r="E101" s="417">
        <v>0</v>
      </c>
    </row>
    <row r="102" spans="1:5" s="388" customFormat="1">
      <c r="A102" s="391" t="s">
        <v>716</v>
      </c>
      <c r="B102" s="387">
        <v>37</v>
      </c>
      <c r="C102" s="416">
        <v>29.233987776161431</v>
      </c>
      <c r="D102" s="417">
        <v>70.766012223838572</v>
      </c>
      <c r="E102" s="417">
        <v>0</v>
      </c>
    </row>
    <row r="103" spans="1:5" s="388" customFormat="1">
      <c r="A103" s="391" t="s">
        <v>609</v>
      </c>
      <c r="B103" s="387">
        <v>37</v>
      </c>
      <c r="C103" s="416">
        <v>89.301197371148959</v>
      </c>
      <c r="D103" s="417">
        <v>1.5372639359202336</v>
      </c>
      <c r="E103" s="417">
        <v>9.1615386929308009</v>
      </c>
    </row>
    <row r="104" spans="1:5" s="388" customFormat="1">
      <c r="A104" s="391" t="s">
        <v>592</v>
      </c>
      <c r="B104" s="387">
        <v>35</v>
      </c>
      <c r="C104" s="416">
        <v>52.971986778235546</v>
      </c>
      <c r="D104" s="417">
        <v>47.028013221764468</v>
      </c>
      <c r="E104" s="417">
        <v>0</v>
      </c>
    </row>
    <row r="105" spans="1:5" s="388" customFormat="1">
      <c r="A105" s="391" t="s">
        <v>848</v>
      </c>
      <c r="B105" s="387">
        <v>34</v>
      </c>
      <c r="C105" s="416">
        <v>1.1064575547172779E-2</v>
      </c>
      <c r="D105" s="417">
        <v>0</v>
      </c>
      <c r="E105" s="417">
        <v>99.988935424452848</v>
      </c>
    </row>
    <row r="106" spans="1:5" s="388" customFormat="1">
      <c r="A106" s="391" t="s">
        <v>719</v>
      </c>
      <c r="B106" s="387">
        <v>34</v>
      </c>
      <c r="C106" s="416">
        <v>100</v>
      </c>
      <c r="D106" s="417">
        <v>0</v>
      </c>
      <c r="E106" s="417">
        <v>0</v>
      </c>
    </row>
    <row r="107" spans="1:5" s="388" customFormat="1">
      <c r="A107" s="391" t="s">
        <v>536</v>
      </c>
      <c r="B107" s="387">
        <v>34</v>
      </c>
      <c r="C107" s="416">
        <v>64.379361011673097</v>
      </c>
      <c r="D107" s="417">
        <v>35.620639075941305</v>
      </c>
      <c r="E107" s="417">
        <v>-8.7614406842913214E-8</v>
      </c>
    </row>
    <row r="108" spans="1:5" s="388" customFormat="1">
      <c r="A108" s="391" t="s">
        <v>391</v>
      </c>
      <c r="B108" s="387">
        <v>34</v>
      </c>
      <c r="C108" s="416">
        <v>100</v>
      </c>
      <c r="D108" s="417">
        <v>0</v>
      </c>
      <c r="E108" s="417">
        <v>0</v>
      </c>
    </row>
    <row r="109" spans="1:5" s="388" customFormat="1">
      <c r="A109" s="391" t="s">
        <v>193</v>
      </c>
      <c r="B109" s="387">
        <v>33</v>
      </c>
      <c r="C109" s="416">
        <v>92.102551452189005</v>
      </c>
      <c r="D109" s="417">
        <v>2.809048479188502</v>
      </c>
      <c r="E109" s="417">
        <v>5.0884000686224917</v>
      </c>
    </row>
    <row r="110" spans="1:5" s="388" customFormat="1">
      <c r="A110" s="391" t="s">
        <v>617</v>
      </c>
      <c r="B110" s="387">
        <v>33</v>
      </c>
      <c r="C110" s="416">
        <v>99.999999999999986</v>
      </c>
      <c r="D110" s="417">
        <v>0</v>
      </c>
      <c r="E110" s="417">
        <v>1.1392787427296715E-14</v>
      </c>
    </row>
    <row r="111" spans="1:5" s="388" customFormat="1">
      <c r="A111" s="391" t="s">
        <v>625</v>
      </c>
      <c r="B111" s="387">
        <v>32</v>
      </c>
      <c r="C111" s="416">
        <v>99.999999999999986</v>
      </c>
      <c r="D111" s="417">
        <v>0</v>
      </c>
      <c r="E111" s="417">
        <v>1.1714830559586374E-14</v>
      </c>
    </row>
    <row r="112" spans="1:5" s="388" customFormat="1">
      <c r="A112" s="391" t="s">
        <v>537</v>
      </c>
      <c r="B112" s="387">
        <v>32</v>
      </c>
      <c r="C112" s="416">
        <v>46.346788147842837</v>
      </c>
      <c r="D112" s="417">
        <v>53.00676696121208</v>
      </c>
      <c r="E112" s="417">
        <v>0.64644489094508406</v>
      </c>
    </row>
    <row r="113" spans="1:5" s="388" customFormat="1">
      <c r="A113" s="391" t="s">
        <v>594</v>
      </c>
      <c r="B113" s="387">
        <v>31</v>
      </c>
      <c r="C113" s="416">
        <v>100</v>
      </c>
      <c r="D113" s="417">
        <v>0</v>
      </c>
      <c r="E113" s="417">
        <v>0</v>
      </c>
    </row>
    <row r="114" spans="1:5" s="388" customFormat="1">
      <c r="A114" s="391" t="s">
        <v>715</v>
      </c>
      <c r="B114" s="387">
        <v>31</v>
      </c>
      <c r="C114" s="416">
        <v>94.671090523501206</v>
      </c>
      <c r="D114" s="417">
        <v>5.3289063596836161</v>
      </c>
      <c r="E114" s="417">
        <v>3.1168151641101705E-6</v>
      </c>
    </row>
    <row r="115" spans="1:5" s="388" customFormat="1">
      <c r="A115" s="391" t="s">
        <v>618</v>
      </c>
      <c r="B115" s="387">
        <v>30</v>
      </c>
      <c r="C115" s="416">
        <v>100.00000000000004</v>
      </c>
      <c r="D115" s="417">
        <v>0</v>
      </c>
      <c r="E115" s="417">
        <v>-3.689288038038924E-14</v>
      </c>
    </row>
    <row r="116" spans="1:5" s="388" customFormat="1">
      <c r="A116" s="391" t="s">
        <v>727</v>
      </c>
      <c r="B116" s="387">
        <v>30</v>
      </c>
      <c r="C116" s="416">
        <v>0</v>
      </c>
      <c r="D116" s="417">
        <v>97.663607766339624</v>
      </c>
      <c r="E116" s="417">
        <v>2.3363922336603733</v>
      </c>
    </row>
    <row r="117" spans="1:5" s="388" customFormat="1">
      <c r="A117" s="391" t="s">
        <v>849</v>
      </c>
      <c r="B117" s="387">
        <v>30</v>
      </c>
      <c r="C117" s="416">
        <v>0.518734385251579</v>
      </c>
      <c r="D117" s="417">
        <v>99.408954162848673</v>
      </c>
      <c r="E117" s="417">
        <v>7.2311451899742696E-2</v>
      </c>
    </row>
    <row r="118" spans="1:5" s="388" customFormat="1">
      <c r="A118" s="391" t="s">
        <v>850</v>
      </c>
      <c r="B118" s="387">
        <v>30</v>
      </c>
      <c r="C118" s="416">
        <v>93.287203257706167</v>
      </c>
      <c r="D118" s="417">
        <v>0</v>
      </c>
      <c r="E118" s="417">
        <v>6.7127967422938388</v>
      </c>
    </row>
    <row r="119" spans="1:5" s="388" customFormat="1">
      <c r="A119" s="391" t="s">
        <v>365</v>
      </c>
      <c r="B119" s="387">
        <v>28</v>
      </c>
      <c r="C119" s="416">
        <v>100.00000000000003</v>
      </c>
      <c r="D119" s="417">
        <v>0</v>
      </c>
      <c r="E119" s="417">
        <v>-1.3180550485707308E-14</v>
      </c>
    </row>
    <row r="120" spans="1:5" s="388" customFormat="1">
      <c r="A120" s="391" t="s">
        <v>851</v>
      </c>
      <c r="B120" s="387">
        <v>27</v>
      </c>
      <c r="C120" s="416">
        <v>99.860652044515021</v>
      </c>
      <c r="D120" s="417">
        <v>0</v>
      </c>
      <c r="E120" s="417">
        <v>0.13934795548498244</v>
      </c>
    </row>
    <row r="121" spans="1:5" s="388" customFormat="1">
      <c r="A121" s="391" t="s">
        <v>852</v>
      </c>
      <c r="B121" s="387">
        <v>27</v>
      </c>
      <c r="C121" s="416">
        <v>43.724998236669215</v>
      </c>
      <c r="D121" s="417">
        <v>39.959602289822357</v>
      </c>
      <c r="E121" s="417">
        <v>16.315399473508418</v>
      </c>
    </row>
    <row r="122" spans="1:5" s="388" customFormat="1">
      <c r="A122" s="391" t="s">
        <v>613</v>
      </c>
      <c r="B122" s="387">
        <v>26</v>
      </c>
      <c r="C122" s="416">
        <v>100</v>
      </c>
      <c r="D122" s="417">
        <v>0</v>
      </c>
      <c r="E122" s="417">
        <v>0</v>
      </c>
    </row>
    <row r="123" spans="1:5" s="388" customFormat="1">
      <c r="A123" s="391" t="s">
        <v>139</v>
      </c>
      <c r="B123" s="387">
        <v>26</v>
      </c>
      <c r="C123" s="416">
        <v>55.446584835732295</v>
      </c>
      <c r="D123" s="417">
        <v>44.553415164267676</v>
      </c>
      <c r="E123" s="417">
        <v>2.821529450556188E-14</v>
      </c>
    </row>
    <row r="124" spans="1:5" s="388" customFormat="1">
      <c r="A124" s="391" t="s">
        <v>147</v>
      </c>
      <c r="B124" s="387">
        <v>26</v>
      </c>
      <c r="C124" s="416">
        <v>34.574202727770647</v>
      </c>
      <c r="D124" s="417">
        <v>64.103982015694001</v>
      </c>
      <c r="E124" s="417">
        <v>1.3218152565353565</v>
      </c>
    </row>
    <row r="125" spans="1:5" s="388" customFormat="1">
      <c r="A125" s="391" t="s">
        <v>634</v>
      </c>
      <c r="B125" s="387">
        <v>26</v>
      </c>
      <c r="C125" s="416">
        <v>99.999999999999986</v>
      </c>
      <c r="D125" s="417">
        <v>0</v>
      </c>
      <c r="E125" s="417">
        <v>1.4273741664837286E-14</v>
      </c>
    </row>
    <row r="126" spans="1:5" s="388" customFormat="1">
      <c r="A126" s="391" t="s">
        <v>713</v>
      </c>
      <c r="B126" s="387">
        <v>26</v>
      </c>
      <c r="C126" s="416">
        <v>99.999999999999972</v>
      </c>
      <c r="D126" s="417">
        <v>0</v>
      </c>
      <c r="E126" s="417">
        <v>2.8971671706008338E-14</v>
      </c>
    </row>
    <row r="127" spans="1:5" s="388" customFormat="1">
      <c r="A127" s="391" t="s">
        <v>120</v>
      </c>
      <c r="B127" s="387">
        <v>25</v>
      </c>
      <c r="C127" s="416">
        <v>100.00000000000003</v>
      </c>
      <c r="D127" s="417">
        <v>0</v>
      </c>
      <c r="E127" s="417">
        <v>-1.4694411517374421E-14</v>
      </c>
    </row>
    <row r="128" spans="1:5" s="388" customFormat="1">
      <c r="A128" s="391" t="s">
        <v>605</v>
      </c>
      <c r="B128" s="387">
        <v>25</v>
      </c>
      <c r="C128" s="416">
        <v>9.9192881118522109</v>
      </c>
      <c r="D128" s="417">
        <v>89.947392591761414</v>
      </c>
      <c r="E128" s="417">
        <v>0.1333192963863791</v>
      </c>
    </row>
    <row r="129" spans="1:5" ht="31.5">
      <c r="A129" s="331" t="s">
        <v>853</v>
      </c>
      <c r="B129" s="381" t="s">
        <v>814</v>
      </c>
      <c r="C129" s="382" t="s">
        <v>815</v>
      </c>
      <c r="D129" s="382" t="s">
        <v>816</v>
      </c>
      <c r="E129" s="382" t="s">
        <v>1126</v>
      </c>
    </row>
    <row r="130" spans="1:5" s="388" customFormat="1">
      <c r="A130" s="391" t="s">
        <v>854</v>
      </c>
      <c r="B130" s="387">
        <v>25</v>
      </c>
      <c r="C130" s="416">
        <v>99.713841459121781</v>
      </c>
      <c r="D130" s="417">
        <v>0</v>
      </c>
      <c r="E130" s="417">
        <v>0.28615854087822851</v>
      </c>
    </row>
    <row r="131" spans="1:5" s="388" customFormat="1">
      <c r="A131" s="391" t="s">
        <v>855</v>
      </c>
      <c r="B131" s="387">
        <v>24</v>
      </c>
      <c r="C131" s="416">
        <v>16.892619027313344</v>
      </c>
      <c r="D131" s="417">
        <v>83.132536146845169</v>
      </c>
      <c r="E131" s="417">
        <v>-2.515517415852158E-2</v>
      </c>
    </row>
    <row r="132" spans="1:5" s="388" customFormat="1">
      <c r="A132" s="391" t="s">
        <v>561</v>
      </c>
      <c r="B132" s="387">
        <v>24</v>
      </c>
      <c r="C132" s="416">
        <v>100</v>
      </c>
      <c r="D132" s="417">
        <v>0</v>
      </c>
      <c r="E132" s="417">
        <v>0</v>
      </c>
    </row>
    <row r="133" spans="1:5" s="388" customFormat="1">
      <c r="A133" s="391" t="s">
        <v>856</v>
      </c>
      <c r="B133" s="387">
        <v>24</v>
      </c>
      <c r="C133" s="416">
        <v>0.72291827712288581</v>
      </c>
      <c r="D133" s="417">
        <v>0</v>
      </c>
      <c r="E133" s="417">
        <v>99.277081722877114</v>
      </c>
    </row>
    <row r="134" spans="1:5" s="388" customFormat="1">
      <c r="A134" s="391" t="s">
        <v>743</v>
      </c>
      <c r="B134" s="387">
        <v>24</v>
      </c>
      <c r="C134" s="416">
        <v>100</v>
      </c>
      <c r="D134" s="417">
        <v>0</v>
      </c>
      <c r="E134" s="417">
        <v>0</v>
      </c>
    </row>
    <row r="135" spans="1:5" s="388" customFormat="1">
      <c r="A135" s="391" t="s">
        <v>623</v>
      </c>
      <c r="B135" s="387">
        <v>23</v>
      </c>
      <c r="C135" s="416">
        <v>100.05209011851441</v>
      </c>
      <c r="D135" s="417">
        <v>0</v>
      </c>
      <c r="E135" s="417">
        <v>-5.2090118514408069E-2</v>
      </c>
    </row>
    <row r="136" spans="1:5" s="388" customFormat="1">
      <c r="A136" s="391" t="s">
        <v>857</v>
      </c>
      <c r="B136" s="387">
        <v>23</v>
      </c>
      <c r="C136" s="416">
        <v>99.259975367584047</v>
      </c>
      <c r="D136" s="417">
        <v>0</v>
      </c>
      <c r="E136" s="417">
        <v>0.74002463241594507</v>
      </c>
    </row>
    <row r="137" spans="1:5" s="388" customFormat="1">
      <c r="A137" s="391" t="s">
        <v>361</v>
      </c>
      <c r="B137" s="387">
        <v>23</v>
      </c>
      <c r="C137" s="416">
        <v>98.933067968508766</v>
      </c>
      <c r="D137" s="417">
        <v>0.58602497430968736</v>
      </c>
      <c r="E137" s="417">
        <v>0.48090705718153931</v>
      </c>
    </row>
    <row r="138" spans="1:5" s="388" customFormat="1">
      <c r="A138" s="391" t="s">
        <v>858</v>
      </c>
      <c r="B138" s="387">
        <v>23</v>
      </c>
      <c r="C138" s="416">
        <v>97.489214241383678</v>
      </c>
      <c r="D138" s="417">
        <v>0</v>
      </c>
      <c r="E138" s="417">
        <v>2.510785758616318</v>
      </c>
    </row>
    <row r="139" spans="1:5" s="388" customFormat="1">
      <c r="A139" s="391" t="s">
        <v>627</v>
      </c>
      <c r="B139" s="387">
        <v>23</v>
      </c>
      <c r="C139" s="416">
        <v>99.205214493341771</v>
      </c>
      <c r="D139" s="417">
        <v>0.29130932585179875</v>
      </c>
      <c r="E139" s="417">
        <v>0.50347618080642353</v>
      </c>
    </row>
    <row r="140" spans="1:5" s="388" customFormat="1">
      <c r="A140" s="391" t="s">
        <v>196</v>
      </c>
      <c r="B140" s="387">
        <v>22</v>
      </c>
      <c r="C140" s="416">
        <v>33.422114685578251</v>
      </c>
      <c r="D140" s="417">
        <v>44.634724798878622</v>
      </c>
      <c r="E140" s="417">
        <v>21.943160515543134</v>
      </c>
    </row>
    <row r="141" spans="1:5" s="388" customFormat="1">
      <c r="A141" s="391" t="s">
        <v>763</v>
      </c>
      <c r="B141" s="387">
        <v>22</v>
      </c>
      <c r="C141" s="416">
        <v>0</v>
      </c>
      <c r="D141" s="417">
        <v>59.937659069480908</v>
      </c>
      <c r="E141" s="417">
        <v>40.062340930519092</v>
      </c>
    </row>
    <row r="142" spans="1:5" s="388" customFormat="1">
      <c r="A142" s="391" t="s">
        <v>136</v>
      </c>
      <c r="B142" s="387">
        <v>21</v>
      </c>
      <c r="C142" s="416">
        <v>100.00000004725982</v>
      </c>
      <c r="D142" s="417">
        <v>0</v>
      </c>
      <c r="E142" s="417">
        <v>-4.7259820141241821E-8</v>
      </c>
    </row>
    <row r="143" spans="1:5" s="388" customFormat="1">
      <c r="A143" s="391" t="s">
        <v>134</v>
      </c>
      <c r="B143" s="387">
        <v>20</v>
      </c>
      <c r="C143" s="416">
        <v>99.073647544830237</v>
      </c>
      <c r="D143" s="417">
        <v>0</v>
      </c>
      <c r="E143" s="417">
        <v>0.92635245516976394</v>
      </c>
    </row>
    <row r="144" spans="1:5" s="388" customFormat="1">
      <c r="A144" s="391" t="s">
        <v>619</v>
      </c>
      <c r="B144" s="387">
        <v>20</v>
      </c>
      <c r="C144" s="416">
        <v>0</v>
      </c>
      <c r="D144" s="417">
        <v>100</v>
      </c>
      <c r="E144" s="417">
        <v>0</v>
      </c>
    </row>
    <row r="145" spans="1:5" s="388" customFormat="1">
      <c r="A145" s="391" t="s">
        <v>156</v>
      </c>
      <c r="B145" s="387">
        <v>20</v>
      </c>
      <c r="C145" s="416">
        <v>99.99999497047439</v>
      </c>
      <c r="D145" s="417">
        <v>0</v>
      </c>
      <c r="E145" s="417">
        <v>5.029525606257646E-6</v>
      </c>
    </row>
    <row r="146" spans="1:5" s="388" customFormat="1">
      <c r="A146" s="391" t="s">
        <v>747</v>
      </c>
      <c r="B146" s="387">
        <v>20</v>
      </c>
      <c r="C146" s="416">
        <v>99.489391160846679</v>
      </c>
      <c r="D146" s="417">
        <v>0.51060888962500173</v>
      </c>
      <c r="E146" s="417">
        <v>-5.0471686978092492E-8</v>
      </c>
    </row>
    <row r="147" spans="1:5" s="388" customFormat="1">
      <c r="A147" s="391" t="s">
        <v>859</v>
      </c>
      <c r="B147" s="387">
        <v>20</v>
      </c>
      <c r="C147" s="416">
        <v>90.790397622341629</v>
      </c>
      <c r="D147" s="417">
        <v>4.6517331288802444</v>
      </c>
      <c r="E147" s="417">
        <v>4.5578692487781147</v>
      </c>
    </row>
    <row r="148" spans="1:5" s="388" customFormat="1">
      <c r="A148" s="391" t="s">
        <v>748</v>
      </c>
      <c r="B148" s="387">
        <v>19</v>
      </c>
      <c r="C148" s="416">
        <v>99.999999999999972</v>
      </c>
      <c r="D148" s="417">
        <v>0</v>
      </c>
      <c r="E148" s="417">
        <v>1.9306933765705126E-14</v>
      </c>
    </row>
    <row r="149" spans="1:5" s="388" customFormat="1">
      <c r="A149" s="391" t="s">
        <v>860</v>
      </c>
      <c r="B149" s="387">
        <v>19</v>
      </c>
      <c r="C149" s="416">
        <v>0</v>
      </c>
      <c r="D149" s="417">
        <v>0</v>
      </c>
      <c r="E149" s="417">
        <v>100</v>
      </c>
    </row>
    <row r="150" spans="1:5" s="388" customFormat="1">
      <c r="A150" s="391" t="s">
        <v>861</v>
      </c>
      <c r="B150" s="387">
        <v>19</v>
      </c>
      <c r="C150" s="416">
        <v>86.29972920024575</v>
      </c>
      <c r="D150" s="417">
        <v>12.461472037046354</v>
      </c>
      <c r="E150" s="417">
        <v>1.238798762707876</v>
      </c>
    </row>
    <row r="151" spans="1:5" s="388" customFormat="1">
      <c r="A151" s="391" t="s">
        <v>862</v>
      </c>
      <c r="B151" s="387">
        <v>19</v>
      </c>
      <c r="C151" s="416">
        <v>100</v>
      </c>
      <c r="D151" s="417">
        <v>0</v>
      </c>
      <c r="E151" s="417">
        <v>0</v>
      </c>
    </row>
    <row r="152" spans="1:5" s="388" customFormat="1">
      <c r="A152" s="391" t="s">
        <v>121</v>
      </c>
      <c r="B152" s="387">
        <v>19</v>
      </c>
      <c r="C152" s="416">
        <v>100</v>
      </c>
      <c r="D152" s="417">
        <v>0</v>
      </c>
      <c r="E152" s="417">
        <v>0</v>
      </c>
    </row>
    <row r="153" spans="1:5" s="388" customFormat="1">
      <c r="A153" s="391" t="s">
        <v>372</v>
      </c>
      <c r="B153" s="387">
        <v>19</v>
      </c>
      <c r="C153" s="416">
        <v>100</v>
      </c>
      <c r="D153" s="417">
        <v>0</v>
      </c>
      <c r="E153" s="417">
        <v>0</v>
      </c>
    </row>
    <row r="154" spans="1:5" s="388" customFormat="1">
      <c r="A154" s="391" t="s">
        <v>863</v>
      </c>
      <c r="B154" s="387">
        <v>19</v>
      </c>
      <c r="C154" s="416">
        <v>0</v>
      </c>
      <c r="D154" s="417">
        <v>0</v>
      </c>
      <c r="E154" s="417">
        <v>100</v>
      </c>
    </row>
    <row r="155" spans="1:5" s="388" customFormat="1">
      <c r="A155" s="391" t="s">
        <v>142</v>
      </c>
      <c r="B155" s="387">
        <v>18</v>
      </c>
      <c r="C155" s="416">
        <v>100.00000000000003</v>
      </c>
      <c r="D155" s="417">
        <v>0</v>
      </c>
      <c r="E155" s="417">
        <v>-2.0444075958863407E-14</v>
      </c>
    </row>
    <row r="156" spans="1:5" s="388" customFormat="1">
      <c r="A156" s="391" t="s">
        <v>739</v>
      </c>
      <c r="B156" s="387">
        <v>18</v>
      </c>
      <c r="C156" s="416">
        <v>0</v>
      </c>
      <c r="D156" s="417">
        <v>0</v>
      </c>
      <c r="E156" s="417">
        <v>100</v>
      </c>
    </row>
    <row r="157" spans="1:5" s="388" customFormat="1">
      <c r="A157" s="391" t="s">
        <v>161</v>
      </c>
      <c r="B157" s="387">
        <v>18</v>
      </c>
      <c r="C157" s="416">
        <v>97.395758076232312</v>
      </c>
      <c r="D157" s="417">
        <v>0</v>
      </c>
      <c r="E157" s="417">
        <v>2.6042419237676917</v>
      </c>
    </row>
    <row r="158" spans="1:5" s="388" customFormat="1">
      <c r="A158" s="391" t="s">
        <v>165</v>
      </c>
      <c r="B158" s="387">
        <v>18</v>
      </c>
      <c r="C158" s="416">
        <v>11.996333044788326</v>
      </c>
      <c r="D158" s="417">
        <v>87.947162938568127</v>
      </c>
      <c r="E158" s="417">
        <v>5.6504016643557003E-2</v>
      </c>
    </row>
    <row r="159" spans="1:5" s="388" customFormat="1">
      <c r="A159" s="391" t="s">
        <v>137</v>
      </c>
      <c r="B159" s="387">
        <v>18</v>
      </c>
      <c r="C159" s="416">
        <v>89.979586971536349</v>
      </c>
      <c r="D159" s="417">
        <v>1.4579691180347997E-2</v>
      </c>
      <c r="E159" s="417">
        <v>10.005833337283299</v>
      </c>
    </row>
    <row r="160" spans="1:5" s="388" customFormat="1">
      <c r="A160" s="391" t="s">
        <v>864</v>
      </c>
      <c r="B160" s="387">
        <v>18</v>
      </c>
      <c r="C160" s="416">
        <v>96.004404397154985</v>
      </c>
      <c r="D160" s="417">
        <v>3.3199304285240947</v>
      </c>
      <c r="E160" s="417">
        <v>0.67566517432091666</v>
      </c>
    </row>
    <row r="161" spans="1:5" s="388" customFormat="1">
      <c r="A161" s="391" t="s">
        <v>158</v>
      </c>
      <c r="B161" s="387">
        <v>17</v>
      </c>
      <c r="C161" s="416">
        <v>100.00000028620674</v>
      </c>
      <c r="D161" s="417">
        <v>0</v>
      </c>
      <c r="E161" s="417">
        <v>-2.8620674970855887E-7</v>
      </c>
    </row>
    <row r="162" spans="1:5" s="388" customFormat="1">
      <c r="A162" s="391" t="s">
        <v>736</v>
      </c>
      <c r="B162" s="387">
        <v>17</v>
      </c>
      <c r="C162" s="416">
        <v>0</v>
      </c>
      <c r="D162" s="417">
        <v>0</v>
      </c>
      <c r="E162" s="417">
        <v>100</v>
      </c>
    </row>
    <row r="163" spans="1:5" s="388" customFormat="1">
      <c r="A163" s="391" t="s">
        <v>132</v>
      </c>
      <c r="B163" s="387">
        <v>17</v>
      </c>
      <c r="C163" s="416">
        <v>100</v>
      </c>
      <c r="D163" s="417">
        <v>0</v>
      </c>
      <c r="E163" s="417">
        <v>0</v>
      </c>
    </row>
    <row r="164" spans="1:5" s="388" customFormat="1">
      <c r="A164" s="391" t="s">
        <v>865</v>
      </c>
      <c r="B164" s="387">
        <v>17</v>
      </c>
      <c r="C164" s="416">
        <v>61.665483394481427</v>
      </c>
      <c r="D164" s="417">
        <v>28.888268025428275</v>
      </c>
      <c r="E164" s="417">
        <v>9.4462485800903</v>
      </c>
    </row>
    <row r="165" spans="1:5" s="388" customFormat="1">
      <c r="A165" s="391" t="s">
        <v>149</v>
      </c>
      <c r="B165" s="387">
        <v>16</v>
      </c>
      <c r="C165" s="416">
        <v>0.39015230812363766</v>
      </c>
      <c r="D165" s="417">
        <v>99.60984769187634</v>
      </c>
      <c r="E165" s="417">
        <v>2.2631350757925801E-14</v>
      </c>
    </row>
    <row r="166" spans="1:5" s="388" customFormat="1">
      <c r="A166" s="391" t="s">
        <v>190</v>
      </c>
      <c r="B166" s="387">
        <v>16</v>
      </c>
      <c r="C166" s="416">
        <v>0.16608388334317217</v>
      </c>
      <c r="D166" s="417">
        <v>82.458492057400548</v>
      </c>
      <c r="E166" s="417">
        <v>17.375424059256279</v>
      </c>
    </row>
    <row r="167" spans="1:5" s="388" customFormat="1">
      <c r="A167" s="391" t="s">
        <v>586</v>
      </c>
      <c r="B167" s="387">
        <v>16</v>
      </c>
      <c r="C167" s="416">
        <v>0</v>
      </c>
      <c r="D167" s="417">
        <v>100</v>
      </c>
      <c r="E167" s="417">
        <v>0</v>
      </c>
    </row>
    <row r="168" spans="1:5" s="388" customFormat="1">
      <c r="A168" s="391" t="s">
        <v>757</v>
      </c>
      <c r="B168" s="387">
        <v>16</v>
      </c>
      <c r="C168" s="416">
        <v>89.107658583669576</v>
      </c>
      <c r="D168" s="417">
        <v>10.892341416330423</v>
      </c>
      <c r="E168" s="417">
        <v>0</v>
      </c>
    </row>
    <row r="169" spans="1:5" s="388" customFormat="1">
      <c r="A169" s="391" t="s">
        <v>223</v>
      </c>
      <c r="B169" s="387">
        <v>16</v>
      </c>
      <c r="C169" s="416">
        <v>69.737429987692579</v>
      </c>
      <c r="D169" s="417">
        <v>0</v>
      </c>
      <c r="E169" s="417">
        <v>30.262570012307417</v>
      </c>
    </row>
    <row r="170" spans="1:5" s="388" customFormat="1">
      <c r="A170" s="391" t="s">
        <v>761</v>
      </c>
      <c r="B170" s="387">
        <v>16</v>
      </c>
      <c r="C170" s="416">
        <v>0</v>
      </c>
      <c r="D170" s="417">
        <v>0</v>
      </c>
      <c r="E170" s="417">
        <v>100</v>
      </c>
    </row>
    <row r="171" spans="1:5" s="388" customFormat="1">
      <c r="A171" s="391" t="s">
        <v>122</v>
      </c>
      <c r="B171" s="387">
        <v>15</v>
      </c>
      <c r="C171" s="416">
        <v>0</v>
      </c>
      <c r="D171" s="417">
        <v>100</v>
      </c>
      <c r="E171" s="417">
        <v>0</v>
      </c>
    </row>
    <row r="172" spans="1:5" s="388" customFormat="1">
      <c r="A172" s="391" t="s">
        <v>358</v>
      </c>
      <c r="B172" s="387">
        <v>15</v>
      </c>
      <c r="C172" s="416">
        <v>0</v>
      </c>
      <c r="D172" s="417">
        <v>0</v>
      </c>
      <c r="E172" s="417">
        <v>100</v>
      </c>
    </row>
    <row r="173" spans="1:5" s="388" customFormat="1">
      <c r="A173" s="391" t="s">
        <v>866</v>
      </c>
      <c r="B173" s="387">
        <v>15</v>
      </c>
      <c r="C173" s="416">
        <v>0</v>
      </c>
      <c r="D173" s="417">
        <v>94.474447445502221</v>
      </c>
      <c r="E173" s="417">
        <v>5.5255525544977786</v>
      </c>
    </row>
    <row r="174" spans="1:5" s="388" customFormat="1">
      <c r="A174" s="391" t="s">
        <v>118</v>
      </c>
      <c r="B174" s="387">
        <v>15</v>
      </c>
      <c r="C174" s="416">
        <v>0</v>
      </c>
      <c r="D174" s="417">
        <v>0</v>
      </c>
      <c r="E174" s="417">
        <v>100</v>
      </c>
    </row>
    <row r="175" spans="1:5" s="388" customFormat="1">
      <c r="A175" s="391" t="s">
        <v>371</v>
      </c>
      <c r="B175" s="387">
        <v>15</v>
      </c>
      <c r="C175" s="416">
        <v>69.190793257922508</v>
      </c>
      <c r="D175" s="417">
        <v>30.809207418072603</v>
      </c>
      <c r="E175" s="417">
        <v>-6.7599511860845081E-7</v>
      </c>
    </row>
    <row r="176" spans="1:5" s="388" customFormat="1">
      <c r="A176" s="391" t="s">
        <v>360</v>
      </c>
      <c r="B176" s="387">
        <v>15</v>
      </c>
      <c r="C176" s="416">
        <v>0</v>
      </c>
      <c r="D176" s="417">
        <v>78.244079934825919</v>
      </c>
      <c r="E176" s="417">
        <v>21.755920065174088</v>
      </c>
    </row>
    <row r="177" spans="1:5" s="388" customFormat="1">
      <c r="A177" s="391" t="s">
        <v>224</v>
      </c>
      <c r="B177" s="387">
        <v>15</v>
      </c>
      <c r="C177" s="416">
        <v>0</v>
      </c>
      <c r="D177" s="417">
        <v>99.913317769853563</v>
      </c>
      <c r="E177" s="417">
        <v>8.6682230146437833E-2</v>
      </c>
    </row>
    <row r="178" spans="1:5" s="388" customFormat="1">
      <c r="A178" s="391" t="s">
        <v>159</v>
      </c>
      <c r="B178" s="387">
        <v>14</v>
      </c>
      <c r="C178" s="416">
        <v>100.00000000000003</v>
      </c>
      <c r="D178" s="417">
        <v>0</v>
      </c>
      <c r="E178" s="417">
        <v>-1.2854340378386798E-14</v>
      </c>
    </row>
    <row r="179" spans="1:5" s="388" customFormat="1">
      <c r="A179" s="391" t="s">
        <v>362</v>
      </c>
      <c r="B179" s="387">
        <v>14</v>
      </c>
      <c r="C179" s="416">
        <v>100</v>
      </c>
      <c r="D179" s="417">
        <v>0</v>
      </c>
      <c r="E179" s="417">
        <v>0</v>
      </c>
    </row>
    <row r="180" spans="1:5" s="388" customFormat="1">
      <c r="A180" s="391" t="s">
        <v>220</v>
      </c>
      <c r="B180" s="387">
        <v>14</v>
      </c>
      <c r="C180" s="416">
        <v>99.929608343983872</v>
      </c>
      <c r="D180" s="417">
        <v>6.5079697707366518E-2</v>
      </c>
      <c r="E180" s="417">
        <v>5.311958308761495E-3</v>
      </c>
    </row>
    <row r="181" spans="1:5" s="388" customFormat="1">
      <c r="A181" s="391" t="s">
        <v>760</v>
      </c>
      <c r="B181" s="387">
        <v>14</v>
      </c>
      <c r="C181" s="416">
        <v>94.672982962036826</v>
      </c>
      <c r="D181" s="417">
        <v>0</v>
      </c>
      <c r="E181" s="417">
        <v>5.3270170379631807</v>
      </c>
    </row>
    <row r="182" spans="1:5" s="388" customFormat="1">
      <c r="A182" s="391" t="s">
        <v>427</v>
      </c>
      <c r="B182" s="387">
        <v>14</v>
      </c>
      <c r="C182" s="416">
        <v>66.176025467223326</v>
      </c>
      <c r="D182" s="417">
        <v>28.490532973942393</v>
      </c>
      <c r="E182" s="417">
        <v>5.3334415588342639</v>
      </c>
    </row>
    <row r="183" spans="1:5" s="388" customFormat="1">
      <c r="A183" s="391" t="s">
        <v>741</v>
      </c>
      <c r="B183" s="387">
        <v>14</v>
      </c>
      <c r="C183" s="416">
        <v>0</v>
      </c>
      <c r="D183" s="417">
        <v>100</v>
      </c>
      <c r="E183" s="417">
        <v>0</v>
      </c>
    </row>
    <row r="184" spans="1:5" s="388" customFormat="1">
      <c r="A184" s="391" t="s">
        <v>146</v>
      </c>
      <c r="B184" s="387">
        <v>14</v>
      </c>
      <c r="C184" s="416">
        <v>85.54591051039435</v>
      </c>
      <c r="D184" s="417">
        <v>2.0117704224947595</v>
      </c>
      <c r="E184" s="417">
        <v>12.442319067110891</v>
      </c>
    </row>
    <row r="185" spans="1:5" s="388" customFormat="1">
      <c r="A185" s="391" t="s">
        <v>359</v>
      </c>
      <c r="B185" s="387">
        <v>14</v>
      </c>
      <c r="C185" s="416">
        <v>0</v>
      </c>
      <c r="D185" s="417">
        <v>100.00000022134816</v>
      </c>
      <c r="E185" s="417">
        <v>-2.213481699234916E-7</v>
      </c>
    </row>
    <row r="186" spans="1:5" s="388" customFormat="1">
      <c r="A186" s="391" t="s">
        <v>364</v>
      </c>
      <c r="B186" s="387">
        <v>13</v>
      </c>
      <c r="C186" s="416">
        <v>60.231326641989646</v>
      </c>
      <c r="D186" s="417">
        <v>39.768673358010368</v>
      </c>
      <c r="E186" s="417">
        <v>-1.3967672278656695E-14</v>
      </c>
    </row>
    <row r="187" spans="1:5" s="388" customFormat="1">
      <c r="A187" s="391" t="s">
        <v>867</v>
      </c>
      <c r="B187" s="387">
        <v>13</v>
      </c>
      <c r="C187" s="416">
        <v>0</v>
      </c>
      <c r="D187" s="417">
        <v>0</v>
      </c>
      <c r="E187" s="417">
        <v>100</v>
      </c>
    </row>
    <row r="188" spans="1:5" s="388" customFormat="1">
      <c r="A188" s="391" t="s">
        <v>868</v>
      </c>
      <c r="B188" s="387">
        <v>13</v>
      </c>
      <c r="C188" s="416">
        <v>100.00000000000003</v>
      </c>
      <c r="D188" s="417">
        <v>0</v>
      </c>
      <c r="E188" s="417">
        <v>-1.4299504936368757E-14</v>
      </c>
    </row>
    <row r="189" spans="1:5" s="388" customFormat="1">
      <c r="A189" s="391" t="s">
        <v>562</v>
      </c>
      <c r="B189" s="387">
        <v>13</v>
      </c>
      <c r="C189" s="416">
        <v>83.851187123543866</v>
      </c>
      <c r="D189" s="417">
        <v>0</v>
      </c>
      <c r="E189" s="417">
        <v>16.148812876456134</v>
      </c>
    </row>
    <row r="190" spans="1:5" s="388" customFormat="1">
      <c r="A190" s="391" t="s">
        <v>152</v>
      </c>
      <c r="B190" s="387">
        <v>13</v>
      </c>
      <c r="C190" s="416">
        <v>2.7324218435768208</v>
      </c>
      <c r="D190" s="417">
        <v>96.042143748254247</v>
      </c>
      <c r="E190" s="417">
        <v>1.2254344081689394</v>
      </c>
    </row>
    <row r="191" spans="1:5" s="388" customFormat="1">
      <c r="A191" s="391" t="s">
        <v>145</v>
      </c>
      <c r="B191" s="387">
        <v>13</v>
      </c>
      <c r="C191" s="416">
        <v>98.98150446226515</v>
      </c>
      <c r="D191" s="417">
        <v>0</v>
      </c>
      <c r="E191" s="417">
        <v>1.0184955377348495</v>
      </c>
    </row>
    <row r="192" spans="1:5" s="388" customFormat="1">
      <c r="A192" s="391" t="s">
        <v>869</v>
      </c>
      <c r="B192" s="387">
        <v>13</v>
      </c>
      <c r="C192" s="416">
        <v>54.037536673000488</v>
      </c>
      <c r="D192" s="417">
        <v>44.160648474415119</v>
      </c>
      <c r="E192" s="417">
        <v>1.8018148525843904</v>
      </c>
    </row>
    <row r="193" spans="1:5" s="388" customFormat="1">
      <c r="A193" s="391" t="s">
        <v>732</v>
      </c>
      <c r="B193" s="387">
        <v>13</v>
      </c>
      <c r="C193" s="416">
        <v>99.999826851304221</v>
      </c>
      <c r="D193" s="417">
        <v>0</v>
      </c>
      <c r="E193" s="417">
        <v>1.731486957846828E-4</v>
      </c>
    </row>
    <row r="194" spans="1:5" s="388" customFormat="1">
      <c r="A194" s="391" t="s">
        <v>217</v>
      </c>
      <c r="B194" s="387">
        <v>12</v>
      </c>
      <c r="C194" s="416">
        <v>35.165460360488595</v>
      </c>
      <c r="D194" s="417">
        <v>64.834539639511419</v>
      </c>
      <c r="E194" s="417">
        <v>0</v>
      </c>
    </row>
    <row r="195" spans="1:5" s="388" customFormat="1">
      <c r="A195" s="391" t="s">
        <v>745</v>
      </c>
      <c r="B195" s="387">
        <v>12</v>
      </c>
      <c r="C195" s="416">
        <v>100</v>
      </c>
      <c r="D195" s="417">
        <v>0</v>
      </c>
      <c r="E195" s="417">
        <v>0</v>
      </c>
    </row>
    <row r="196" spans="1:5" s="388" customFormat="1">
      <c r="A196" s="391" t="s">
        <v>754</v>
      </c>
      <c r="B196" s="387">
        <v>12</v>
      </c>
      <c r="C196" s="416">
        <v>100</v>
      </c>
      <c r="D196" s="417">
        <v>0</v>
      </c>
      <c r="E196" s="417">
        <v>0</v>
      </c>
    </row>
    <row r="197" spans="1:5" s="388" customFormat="1">
      <c r="A197" s="391" t="s">
        <v>870</v>
      </c>
      <c r="B197" s="387">
        <v>12</v>
      </c>
      <c r="C197" s="416">
        <v>25.074589519144453</v>
      </c>
      <c r="D197" s="417">
        <v>72.561626168159577</v>
      </c>
      <c r="E197" s="417">
        <v>2.3637843126959632</v>
      </c>
    </row>
    <row r="198" spans="1:5" s="388" customFormat="1">
      <c r="A198" s="391" t="s">
        <v>375</v>
      </c>
      <c r="B198" s="387">
        <v>12</v>
      </c>
      <c r="C198" s="416">
        <v>83.976752824407797</v>
      </c>
      <c r="D198" s="417">
        <v>7.5202033031660207</v>
      </c>
      <c r="E198" s="417">
        <v>8.503043872426181</v>
      </c>
    </row>
    <row r="199" spans="1:5" s="388" customFormat="1">
      <c r="A199" s="391" t="s">
        <v>742</v>
      </c>
      <c r="B199" s="387">
        <v>12</v>
      </c>
      <c r="C199" s="416">
        <v>0</v>
      </c>
      <c r="D199" s="417">
        <v>0</v>
      </c>
      <c r="E199" s="417">
        <v>100</v>
      </c>
    </row>
    <row r="200" spans="1:5" s="388" customFormat="1">
      <c r="A200" s="391" t="s">
        <v>148</v>
      </c>
      <c r="B200" s="387">
        <v>12</v>
      </c>
      <c r="C200" s="416">
        <v>99.684727496299772</v>
      </c>
      <c r="D200" s="417">
        <v>2.273127042190582E-3</v>
      </c>
      <c r="E200" s="417">
        <v>0.3129993766580314</v>
      </c>
    </row>
    <row r="201" spans="1:5" s="388" customFormat="1">
      <c r="A201" s="391" t="s">
        <v>144</v>
      </c>
      <c r="B201" s="387">
        <v>12</v>
      </c>
      <c r="C201" s="416">
        <v>0</v>
      </c>
      <c r="D201" s="417">
        <v>0</v>
      </c>
      <c r="E201" s="417">
        <v>100</v>
      </c>
    </row>
    <row r="202" spans="1:5" s="388" customFormat="1">
      <c r="A202" s="391" t="s">
        <v>377</v>
      </c>
      <c r="B202" s="387">
        <v>12</v>
      </c>
      <c r="C202" s="416">
        <v>71.620716705632901</v>
      </c>
      <c r="D202" s="417">
        <v>27.867644464503115</v>
      </c>
      <c r="E202" s="417">
        <v>0.51163882986398201</v>
      </c>
    </row>
    <row r="203" spans="1:5" s="388" customFormat="1">
      <c r="A203" s="391" t="s">
        <v>753</v>
      </c>
      <c r="B203" s="387">
        <v>12</v>
      </c>
      <c r="C203" s="416">
        <v>99.990343725541734</v>
      </c>
      <c r="D203" s="417">
        <v>0</v>
      </c>
      <c r="E203" s="417">
        <v>9.6562744582708894E-3</v>
      </c>
    </row>
    <row r="204" spans="1:5" s="388" customFormat="1">
      <c r="A204" s="391" t="s">
        <v>151</v>
      </c>
      <c r="B204" s="387">
        <v>12</v>
      </c>
      <c r="C204" s="416">
        <v>99.827470076664696</v>
      </c>
      <c r="D204" s="417">
        <v>0</v>
      </c>
      <c r="E204" s="417">
        <v>0.17252992333530776</v>
      </c>
    </row>
    <row r="205" spans="1:5" s="388" customFormat="1">
      <c r="A205" s="391" t="s">
        <v>202</v>
      </c>
      <c r="B205" s="387">
        <v>12</v>
      </c>
      <c r="C205" s="416">
        <v>18.134409925463814</v>
      </c>
      <c r="D205" s="417">
        <v>70.688373629970854</v>
      </c>
      <c r="E205" s="417">
        <v>11.177216444565321</v>
      </c>
    </row>
    <row r="206" spans="1:5" s="388" customFormat="1">
      <c r="A206" s="391" t="s">
        <v>141</v>
      </c>
      <c r="B206" s="387">
        <v>12</v>
      </c>
      <c r="C206" s="416">
        <v>91.023793822942309</v>
      </c>
      <c r="D206" s="417">
        <v>0</v>
      </c>
      <c r="E206" s="417">
        <v>8.9762061770576906</v>
      </c>
    </row>
    <row r="207" spans="1:5" s="388" customFormat="1">
      <c r="A207" s="391" t="s">
        <v>162</v>
      </c>
      <c r="B207" s="387">
        <v>12</v>
      </c>
      <c r="C207" s="416">
        <v>39.191553740069104</v>
      </c>
      <c r="D207" s="417">
        <v>0</v>
      </c>
      <c r="E207" s="417">
        <v>60.808446259930889</v>
      </c>
    </row>
    <row r="208" spans="1:5" s="388" customFormat="1">
      <c r="A208" s="391" t="s">
        <v>871</v>
      </c>
      <c r="B208" s="387">
        <v>11</v>
      </c>
      <c r="C208" s="416">
        <v>0</v>
      </c>
      <c r="D208" s="417">
        <v>100.02827850738205</v>
      </c>
      <c r="E208" s="417">
        <v>-2.8278507382056957E-2</v>
      </c>
    </row>
    <row r="209" spans="1:5" s="388" customFormat="1">
      <c r="A209" s="391" t="s">
        <v>123</v>
      </c>
      <c r="B209" s="387">
        <v>11</v>
      </c>
      <c r="C209" s="416">
        <v>0</v>
      </c>
      <c r="D209" s="417">
        <v>100</v>
      </c>
      <c r="E209" s="417">
        <v>0</v>
      </c>
    </row>
    <row r="210" spans="1:5" s="388" customFormat="1">
      <c r="A210" s="391" t="s">
        <v>386</v>
      </c>
      <c r="B210" s="387">
        <v>11</v>
      </c>
      <c r="C210" s="416">
        <v>0</v>
      </c>
      <c r="D210" s="417">
        <v>99.96634962946564</v>
      </c>
      <c r="E210" s="417">
        <v>3.3650370534366404E-2</v>
      </c>
    </row>
    <row r="211" spans="1:5" s="388" customFormat="1">
      <c r="A211" s="391" t="s">
        <v>178</v>
      </c>
      <c r="B211" s="387">
        <v>11</v>
      </c>
      <c r="C211" s="416">
        <v>99.360274209230568</v>
      </c>
      <c r="D211" s="417">
        <v>0</v>
      </c>
      <c r="E211" s="417">
        <v>0.63972579076942782</v>
      </c>
    </row>
    <row r="212" spans="1:5" s="388" customFormat="1">
      <c r="A212" s="391" t="s">
        <v>378</v>
      </c>
      <c r="B212" s="387">
        <v>11</v>
      </c>
      <c r="C212" s="416">
        <v>99.962123369203823</v>
      </c>
      <c r="D212" s="417">
        <v>0</v>
      </c>
      <c r="E212" s="417">
        <v>3.7876630796169146E-2</v>
      </c>
    </row>
    <row r="213" spans="1:5" s="388" customFormat="1">
      <c r="A213" s="391" t="s">
        <v>417</v>
      </c>
      <c r="B213" s="387">
        <v>11</v>
      </c>
      <c r="C213" s="416">
        <v>99.934676105516843</v>
      </c>
      <c r="D213" s="417">
        <v>0</v>
      </c>
      <c r="E213" s="417">
        <v>6.5323894483157272E-2</v>
      </c>
    </row>
    <row r="214" spans="1:5" s="388" customFormat="1">
      <c r="A214" s="391" t="s">
        <v>738</v>
      </c>
      <c r="B214" s="387">
        <v>11</v>
      </c>
      <c r="C214" s="416">
        <v>0</v>
      </c>
      <c r="D214" s="417">
        <v>100</v>
      </c>
      <c r="E214" s="417">
        <v>0</v>
      </c>
    </row>
    <row r="215" spans="1:5" s="388" customFormat="1">
      <c r="A215" s="391" t="s">
        <v>163</v>
      </c>
      <c r="B215" s="387">
        <v>11</v>
      </c>
      <c r="C215" s="416">
        <v>0</v>
      </c>
      <c r="D215" s="417">
        <v>0</v>
      </c>
      <c r="E215" s="417">
        <v>100</v>
      </c>
    </row>
    <row r="216" spans="1:5" s="388" customFormat="1">
      <c r="A216" s="391" t="s">
        <v>872</v>
      </c>
      <c r="B216" s="387">
        <v>11</v>
      </c>
      <c r="C216" s="416">
        <v>96.452798037970837</v>
      </c>
      <c r="D216" s="417">
        <v>8.0700870239980238E-2</v>
      </c>
      <c r="E216" s="417">
        <v>3.466501091789175</v>
      </c>
    </row>
    <row r="217" spans="1:5" s="388" customFormat="1">
      <c r="A217" s="391" t="s">
        <v>873</v>
      </c>
      <c r="B217" s="387">
        <v>11</v>
      </c>
      <c r="C217" s="416">
        <v>57.402542558651625</v>
      </c>
      <c r="D217" s="417">
        <v>42.36040482416216</v>
      </c>
      <c r="E217" s="417">
        <v>0.2370526171862162</v>
      </c>
    </row>
    <row r="218" spans="1:5" s="388" customFormat="1">
      <c r="A218" s="391" t="s">
        <v>368</v>
      </c>
      <c r="B218" s="387">
        <v>11</v>
      </c>
      <c r="C218" s="416">
        <v>2.3797715096626924</v>
      </c>
      <c r="D218" s="417">
        <v>97.620228584482945</v>
      </c>
      <c r="E218" s="417">
        <v>-9.4145643129771446E-8</v>
      </c>
    </row>
    <row r="219" spans="1:5" s="388" customFormat="1">
      <c r="A219" s="391" t="s">
        <v>379</v>
      </c>
      <c r="B219" s="387">
        <v>10</v>
      </c>
      <c r="C219" s="416">
        <v>99.999990442095964</v>
      </c>
      <c r="D219" s="417">
        <v>0</v>
      </c>
      <c r="E219" s="417">
        <v>9.5579040330406645E-6</v>
      </c>
    </row>
    <row r="220" spans="1:5" s="388" customFormat="1">
      <c r="A220" s="391" t="s">
        <v>758</v>
      </c>
      <c r="B220" s="387">
        <v>10</v>
      </c>
      <c r="C220" s="416">
        <v>100.00000000000003</v>
      </c>
      <c r="D220" s="417">
        <v>0</v>
      </c>
      <c r="E220" s="417">
        <v>-1.7892690969305787E-14</v>
      </c>
    </row>
    <row r="221" spans="1:5" s="388" customFormat="1">
      <c r="A221" s="391" t="s">
        <v>205</v>
      </c>
      <c r="B221" s="387">
        <v>10</v>
      </c>
      <c r="C221" s="416">
        <v>2.1396272832110275</v>
      </c>
      <c r="D221" s="417">
        <v>80.672425110259354</v>
      </c>
      <c r="E221" s="417">
        <v>17.187947606529608</v>
      </c>
    </row>
    <row r="222" spans="1:5" s="388" customFormat="1">
      <c r="A222" s="391" t="s">
        <v>407</v>
      </c>
      <c r="B222" s="387">
        <v>10</v>
      </c>
      <c r="C222" s="416">
        <v>78.629547923187744</v>
      </c>
      <c r="D222" s="417">
        <v>0</v>
      </c>
      <c r="E222" s="417">
        <v>21.370452076812253</v>
      </c>
    </row>
    <row r="223" spans="1:5" s="388" customFormat="1">
      <c r="A223" s="391" t="s">
        <v>179</v>
      </c>
      <c r="B223" s="387">
        <v>10</v>
      </c>
      <c r="C223" s="416">
        <v>0</v>
      </c>
      <c r="D223" s="417">
        <v>0</v>
      </c>
      <c r="E223" s="417">
        <v>100</v>
      </c>
    </row>
    <row r="224" spans="1:5" ht="31.5">
      <c r="A224" s="331" t="s">
        <v>874</v>
      </c>
      <c r="B224" s="381" t="s">
        <v>814</v>
      </c>
      <c r="C224" s="382" t="s">
        <v>815</v>
      </c>
      <c r="D224" s="382" t="s">
        <v>816</v>
      </c>
      <c r="E224" s="382" t="s">
        <v>1126</v>
      </c>
    </row>
    <row r="225" spans="1:5" s="388" customFormat="1">
      <c r="A225" s="391" t="s">
        <v>773</v>
      </c>
      <c r="B225" s="387">
        <v>10</v>
      </c>
      <c r="C225" s="416">
        <v>100</v>
      </c>
      <c r="D225" s="417">
        <v>0</v>
      </c>
      <c r="E225" s="417">
        <v>0</v>
      </c>
    </row>
    <row r="226" spans="1:5" s="388" customFormat="1">
      <c r="A226" s="391" t="s">
        <v>176</v>
      </c>
      <c r="B226" s="387">
        <v>10</v>
      </c>
      <c r="C226" s="416">
        <v>0</v>
      </c>
      <c r="D226" s="417">
        <v>0</v>
      </c>
      <c r="E226" s="417">
        <v>100</v>
      </c>
    </row>
    <row r="227" spans="1:5" s="388" customFormat="1">
      <c r="A227" s="391" t="s">
        <v>875</v>
      </c>
      <c r="B227" s="387">
        <v>10</v>
      </c>
      <c r="C227" s="416">
        <v>99.730785363770863</v>
      </c>
      <c r="D227" s="417">
        <v>0.11511664135172191</v>
      </c>
      <c r="E227" s="417">
        <v>0.15409799487742459</v>
      </c>
    </row>
    <row r="228" spans="1:5" s="388" customFormat="1">
      <c r="A228" s="391" t="s">
        <v>876</v>
      </c>
      <c r="B228" s="387">
        <v>10</v>
      </c>
      <c r="C228" s="416">
        <v>4.1520181027930505</v>
      </c>
      <c r="D228" s="417">
        <v>5.2961115782345729</v>
      </c>
      <c r="E228" s="417">
        <v>90.551870318972377</v>
      </c>
    </row>
    <row r="229" spans="1:5" s="388" customFormat="1">
      <c r="A229" s="391" t="s">
        <v>877</v>
      </c>
      <c r="B229" s="387">
        <v>10</v>
      </c>
      <c r="C229" s="416">
        <v>100.00000000000003</v>
      </c>
      <c r="D229" s="417">
        <v>0</v>
      </c>
      <c r="E229" s="417">
        <v>-1.9193150982522303E-14</v>
      </c>
    </row>
    <row r="230" spans="1:5" s="388" customFormat="1">
      <c r="A230" s="391" t="s">
        <v>411</v>
      </c>
      <c r="B230" s="387">
        <v>10</v>
      </c>
      <c r="C230" s="416">
        <v>77.00011661533037</v>
      </c>
      <c r="D230" s="417">
        <v>0</v>
      </c>
      <c r="E230" s="417">
        <v>22.99988338466963</v>
      </c>
    </row>
    <row r="231" spans="1:5" s="388" customFormat="1">
      <c r="A231" s="391" t="s">
        <v>878</v>
      </c>
      <c r="B231" s="387">
        <v>9</v>
      </c>
      <c r="C231" s="416">
        <v>71.116159543833973</v>
      </c>
      <c r="D231" s="417">
        <v>0</v>
      </c>
      <c r="E231" s="417">
        <v>28.88384045616602</v>
      </c>
    </row>
    <row r="232" spans="1:5" s="388" customFormat="1">
      <c r="A232" s="391" t="s">
        <v>380</v>
      </c>
      <c r="B232" s="387">
        <v>9</v>
      </c>
      <c r="C232" s="416">
        <v>99.999999999999929</v>
      </c>
      <c r="D232" s="417">
        <v>0</v>
      </c>
      <c r="E232" s="417">
        <v>7.8802301205839305E-14</v>
      </c>
    </row>
    <row r="233" spans="1:5" s="388" customFormat="1">
      <c r="A233" s="391" t="s">
        <v>777</v>
      </c>
      <c r="B233" s="387">
        <v>9</v>
      </c>
      <c r="C233" s="416">
        <v>99.932612684719217</v>
      </c>
      <c r="D233" s="417">
        <v>6.7387315280799998E-2</v>
      </c>
      <c r="E233" s="417">
        <v>0</v>
      </c>
    </row>
    <row r="234" spans="1:5" s="388" customFormat="1">
      <c r="A234" s="391" t="s">
        <v>781</v>
      </c>
      <c r="B234" s="387">
        <v>9</v>
      </c>
      <c r="C234" s="416">
        <v>0</v>
      </c>
      <c r="D234" s="417">
        <v>100</v>
      </c>
      <c r="E234" s="417">
        <v>0</v>
      </c>
    </row>
    <row r="235" spans="1:5" s="388" customFormat="1">
      <c r="A235" s="391" t="s">
        <v>409</v>
      </c>
      <c r="B235" s="387">
        <v>9</v>
      </c>
      <c r="C235" s="416">
        <v>0</v>
      </c>
      <c r="D235" s="417">
        <v>0</v>
      </c>
      <c r="E235" s="417">
        <v>100</v>
      </c>
    </row>
    <row r="236" spans="1:5" s="388" customFormat="1">
      <c r="A236" s="391" t="s">
        <v>174</v>
      </c>
      <c r="B236" s="387">
        <v>9</v>
      </c>
      <c r="C236" s="416">
        <v>0</v>
      </c>
      <c r="D236" s="417">
        <v>0</v>
      </c>
      <c r="E236" s="417">
        <v>100</v>
      </c>
    </row>
    <row r="237" spans="1:5" s="388" customFormat="1">
      <c r="A237" s="391" t="s">
        <v>770</v>
      </c>
      <c r="B237" s="387">
        <v>9</v>
      </c>
      <c r="C237" s="416">
        <v>60.81401482937904</v>
      </c>
      <c r="D237" s="417">
        <v>39.185986039175148</v>
      </c>
      <c r="E237" s="417">
        <v>-8.685541894463423E-7</v>
      </c>
    </row>
    <row r="238" spans="1:5" s="388" customFormat="1">
      <c r="A238" s="391" t="s">
        <v>879</v>
      </c>
      <c r="B238" s="387">
        <v>9</v>
      </c>
      <c r="C238" s="416">
        <v>0</v>
      </c>
      <c r="D238" s="417">
        <v>98.720682624313781</v>
      </c>
      <c r="E238" s="417">
        <v>1.2793173756862144</v>
      </c>
    </row>
    <row r="239" spans="1:5" s="388" customFormat="1">
      <c r="A239" s="391" t="s">
        <v>188</v>
      </c>
      <c r="B239" s="387">
        <v>9</v>
      </c>
      <c r="C239" s="416">
        <v>18.844370588085592</v>
      </c>
      <c r="D239" s="417">
        <v>8.073702427887504</v>
      </c>
      <c r="E239" s="417">
        <v>73.081926984026907</v>
      </c>
    </row>
    <row r="240" spans="1:5" s="388" customFormat="1">
      <c r="A240" s="391" t="s">
        <v>612</v>
      </c>
      <c r="B240" s="387">
        <v>9</v>
      </c>
      <c r="C240" s="416">
        <v>100</v>
      </c>
      <c r="D240" s="417">
        <v>0</v>
      </c>
      <c r="E240" s="417">
        <v>0</v>
      </c>
    </row>
    <row r="241" spans="1:5" s="388" customFormat="1">
      <c r="A241" s="391" t="s">
        <v>218</v>
      </c>
      <c r="B241" s="387">
        <v>9</v>
      </c>
      <c r="C241" s="416">
        <v>99.26981697215021</v>
      </c>
      <c r="D241" s="417">
        <v>0.73017180372925483</v>
      </c>
      <c r="E241" s="417">
        <v>1.122412052006262E-5</v>
      </c>
    </row>
    <row r="242" spans="1:5" s="388" customFormat="1">
      <c r="A242" s="391" t="s">
        <v>405</v>
      </c>
      <c r="B242" s="387">
        <v>9</v>
      </c>
      <c r="C242" s="416">
        <v>100</v>
      </c>
      <c r="D242" s="417">
        <v>0</v>
      </c>
      <c r="E242" s="417">
        <v>0</v>
      </c>
    </row>
    <row r="243" spans="1:5" s="388" customFormat="1">
      <c r="A243" s="391" t="s">
        <v>880</v>
      </c>
      <c r="B243" s="387">
        <v>9</v>
      </c>
      <c r="C243" s="416">
        <v>56.049266997740773</v>
      </c>
      <c r="D243" s="417">
        <v>0</v>
      </c>
      <c r="E243" s="417">
        <v>43.95073300225922</v>
      </c>
    </row>
    <row r="244" spans="1:5" s="388" customFormat="1">
      <c r="A244" s="391" t="s">
        <v>768</v>
      </c>
      <c r="B244" s="387">
        <v>9</v>
      </c>
      <c r="C244" s="416">
        <v>0</v>
      </c>
      <c r="D244" s="417">
        <v>0</v>
      </c>
      <c r="E244" s="417">
        <v>100</v>
      </c>
    </row>
    <row r="245" spans="1:5" s="388" customFormat="1">
      <c r="A245" s="391" t="s">
        <v>774</v>
      </c>
      <c r="B245" s="387">
        <v>9</v>
      </c>
      <c r="C245" s="416">
        <v>0</v>
      </c>
      <c r="D245" s="417">
        <v>100</v>
      </c>
      <c r="E245" s="417">
        <v>0</v>
      </c>
    </row>
    <row r="246" spans="1:5" s="388" customFormat="1">
      <c r="A246" s="391" t="s">
        <v>388</v>
      </c>
      <c r="B246" s="387">
        <v>8</v>
      </c>
      <c r="C246" s="416">
        <v>98.519502398311559</v>
      </c>
      <c r="D246" s="417">
        <v>0</v>
      </c>
      <c r="E246" s="417">
        <v>1.480497601688431</v>
      </c>
    </row>
    <row r="247" spans="1:5" s="388" customFormat="1">
      <c r="A247" s="391" t="s">
        <v>143</v>
      </c>
      <c r="B247" s="387">
        <v>8</v>
      </c>
      <c r="C247" s="416">
        <v>0</v>
      </c>
      <c r="D247" s="417">
        <v>99.999999999999986</v>
      </c>
      <c r="E247" s="417">
        <v>1.1151919721126891E-14</v>
      </c>
    </row>
    <row r="248" spans="1:5" s="388" customFormat="1">
      <c r="A248" s="391" t="s">
        <v>413</v>
      </c>
      <c r="B248" s="387">
        <v>8</v>
      </c>
      <c r="C248" s="416">
        <v>0</v>
      </c>
      <c r="D248" s="417">
        <v>0</v>
      </c>
      <c r="E248" s="417">
        <v>100</v>
      </c>
    </row>
    <row r="249" spans="1:5" s="388" customFormat="1">
      <c r="A249" s="391" t="s">
        <v>802</v>
      </c>
      <c r="B249" s="387">
        <v>8</v>
      </c>
      <c r="C249" s="416">
        <v>100.00000000000003</v>
      </c>
      <c r="D249" s="417">
        <v>0</v>
      </c>
      <c r="E249" s="417">
        <v>-1.1296080517425699E-14</v>
      </c>
    </row>
    <row r="250" spans="1:5" s="388" customFormat="1">
      <c r="A250" s="391" t="s">
        <v>779</v>
      </c>
      <c r="B250" s="387">
        <v>8</v>
      </c>
      <c r="C250" s="416">
        <v>21.54534604454388</v>
      </c>
      <c r="D250" s="417">
        <v>78.454653955456124</v>
      </c>
      <c r="E250" s="417">
        <v>0</v>
      </c>
    </row>
    <row r="251" spans="1:5" s="388" customFormat="1">
      <c r="A251" s="391" t="s">
        <v>426</v>
      </c>
      <c r="B251" s="387">
        <v>8</v>
      </c>
      <c r="C251" s="416">
        <v>100.00000000000003</v>
      </c>
      <c r="D251" s="417">
        <v>0</v>
      </c>
      <c r="E251" s="417">
        <v>-1.1493775616848548E-14</v>
      </c>
    </row>
    <row r="252" spans="1:5" s="388" customFormat="1">
      <c r="A252" s="391" t="s">
        <v>410</v>
      </c>
      <c r="B252" s="387">
        <v>8</v>
      </c>
      <c r="C252" s="416">
        <v>0</v>
      </c>
      <c r="D252" s="417">
        <v>0</v>
      </c>
      <c r="E252" s="417">
        <v>100</v>
      </c>
    </row>
    <row r="253" spans="1:5" s="388" customFormat="1">
      <c r="A253" s="391" t="s">
        <v>367</v>
      </c>
      <c r="B253" s="387">
        <v>8</v>
      </c>
      <c r="C253" s="416">
        <v>99.816248197107043</v>
      </c>
      <c r="D253" s="417">
        <v>0</v>
      </c>
      <c r="E253" s="417">
        <v>0.18375180289295223</v>
      </c>
    </row>
    <row r="254" spans="1:5" s="388" customFormat="1">
      <c r="A254" s="391" t="s">
        <v>436</v>
      </c>
      <c r="B254" s="387">
        <v>8</v>
      </c>
      <c r="C254" s="416">
        <v>100</v>
      </c>
      <c r="D254" s="417">
        <v>0</v>
      </c>
      <c r="E254" s="417">
        <v>0</v>
      </c>
    </row>
    <row r="255" spans="1:5" s="388" customFormat="1">
      <c r="A255" s="391" t="s">
        <v>387</v>
      </c>
      <c r="B255" s="387">
        <v>8</v>
      </c>
      <c r="C255" s="416">
        <v>100</v>
      </c>
      <c r="D255" s="417">
        <v>0</v>
      </c>
      <c r="E255" s="417">
        <v>0</v>
      </c>
    </row>
    <row r="256" spans="1:5" s="388" customFormat="1">
      <c r="A256" s="391" t="s">
        <v>597</v>
      </c>
      <c r="B256" s="387">
        <v>8</v>
      </c>
      <c r="C256" s="416">
        <v>99.928404663044603</v>
      </c>
      <c r="D256" s="417">
        <v>0</v>
      </c>
      <c r="E256" s="417">
        <v>7.1595336955399214E-2</v>
      </c>
    </row>
    <row r="257" spans="1:5" s="388" customFormat="1">
      <c r="A257" s="391" t="s">
        <v>432</v>
      </c>
      <c r="B257" s="387">
        <v>8</v>
      </c>
      <c r="C257" s="416">
        <v>87.567780234193322</v>
      </c>
      <c r="D257" s="417">
        <v>3.730252189523712</v>
      </c>
      <c r="E257" s="417">
        <v>8.7019675762829731</v>
      </c>
    </row>
    <row r="258" spans="1:5" s="388" customFormat="1">
      <c r="A258" s="391" t="s">
        <v>794</v>
      </c>
      <c r="B258" s="387">
        <v>8</v>
      </c>
      <c r="C258" s="416">
        <v>48.012952643545262</v>
      </c>
      <c r="D258" s="417">
        <v>50.822091376289137</v>
      </c>
      <c r="E258" s="417">
        <v>1.1649559801656049</v>
      </c>
    </row>
    <row r="259" spans="1:5" s="388" customFormat="1">
      <c r="A259" s="391" t="s">
        <v>408</v>
      </c>
      <c r="B259" s="387">
        <v>8</v>
      </c>
      <c r="C259" s="416">
        <v>0</v>
      </c>
      <c r="D259" s="417">
        <v>0</v>
      </c>
      <c r="E259" s="417">
        <v>100</v>
      </c>
    </row>
    <row r="260" spans="1:5" s="388" customFormat="1">
      <c r="A260" s="391" t="s">
        <v>126</v>
      </c>
      <c r="B260" s="387">
        <v>8</v>
      </c>
      <c r="C260" s="416">
        <v>0</v>
      </c>
      <c r="D260" s="417">
        <v>99.859532789553342</v>
      </c>
      <c r="E260" s="417">
        <v>0.14046721044665617</v>
      </c>
    </row>
    <row r="261" spans="1:5" s="388" customFormat="1">
      <c r="A261" s="391" t="s">
        <v>160</v>
      </c>
      <c r="B261" s="387">
        <v>8</v>
      </c>
      <c r="C261" s="416">
        <v>100.00000000000003</v>
      </c>
      <c r="D261" s="417">
        <v>0</v>
      </c>
      <c r="E261" s="417">
        <v>-1.2232113580099538E-14</v>
      </c>
    </row>
    <row r="262" spans="1:5" s="388" customFormat="1">
      <c r="A262" s="391" t="s">
        <v>881</v>
      </c>
      <c r="B262" s="387">
        <v>8</v>
      </c>
      <c r="C262" s="416">
        <v>0</v>
      </c>
      <c r="D262" s="417">
        <v>99.816570514559587</v>
      </c>
      <c r="E262" s="417">
        <v>0.18342948544040988</v>
      </c>
    </row>
    <row r="263" spans="1:5" s="388" customFormat="1">
      <c r="A263" s="391" t="s">
        <v>219</v>
      </c>
      <c r="B263" s="387">
        <v>8</v>
      </c>
      <c r="C263" s="416">
        <v>89.042197379810588</v>
      </c>
      <c r="D263" s="417">
        <v>10.957789498942294</v>
      </c>
      <c r="E263" s="417">
        <v>1.3121247120886478E-5</v>
      </c>
    </row>
    <row r="264" spans="1:5" s="388" customFormat="1">
      <c r="A264" s="391" t="s">
        <v>785</v>
      </c>
      <c r="B264" s="387">
        <v>7</v>
      </c>
      <c r="C264" s="416">
        <v>0</v>
      </c>
      <c r="D264" s="417">
        <v>0</v>
      </c>
      <c r="E264" s="417">
        <v>100</v>
      </c>
    </row>
    <row r="265" spans="1:5" s="388" customFormat="1">
      <c r="A265" s="391" t="s">
        <v>882</v>
      </c>
      <c r="B265" s="387">
        <v>7</v>
      </c>
      <c r="C265" s="416">
        <v>48.833374364265453</v>
      </c>
      <c r="D265" s="417">
        <v>50.457213628711514</v>
      </c>
      <c r="E265" s="417">
        <v>0.70941200702303475</v>
      </c>
    </row>
    <row r="266" spans="1:5" s="388" customFormat="1">
      <c r="A266" s="391" t="s">
        <v>418</v>
      </c>
      <c r="B266" s="387">
        <v>7</v>
      </c>
      <c r="C266" s="416">
        <v>0</v>
      </c>
      <c r="D266" s="417">
        <v>100.00199246648518</v>
      </c>
      <c r="E266" s="417">
        <v>-1.992466485179686E-3</v>
      </c>
    </row>
    <row r="267" spans="1:5" s="388" customFormat="1">
      <c r="A267" s="391" t="s">
        <v>790</v>
      </c>
      <c r="B267" s="387">
        <v>7</v>
      </c>
      <c r="C267" s="416">
        <v>100</v>
      </c>
      <c r="D267" s="417">
        <v>0</v>
      </c>
      <c r="E267" s="417">
        <v>0</v>
      </c>
    </row>
    <row r="268" spans="1:5" s="388" customFormat="1">
      <c r="A268" s="391" t="s">
        <v>883</v>
      </c>
      <c r="B268" s="387">
        <v>7</v>
      </c>
      <c r="C268" s="416">
        <v>0.27632452044941463</v>
      </c>
      <c r="D268" s="417">
        <v>93.892457551332981</v>
      </c>
      <c r="E268" s="417">
        <v>5.8312179282176091</v>
      </c>
    </row>
    <row r="269" spans="1:5" s="388" customFormat="1">
      <c r="A269" s="391" t="s">
        <v>124</v>
      </c>
      <c r="B269" s="387">
        <v>7</v>
      </c>
      <c r="C269" s="416">
        <v>0</v>
      </c>
      <c r="D269" s="417">
        <v>0</v>
      </c>
      <c r="E269" s="417">
        <v>100</v>
      </c>
    </row>
    <row r="270" spans="1:5" s="388" customFormat="1">
      <c r="A270" s="391" t="s">
        <v>434</v>
      </c>
      <c r="B270" s="387">
        <v>7</v>
      </c>
      <c r="C270" s="416">
        <v>0</v>
      </c>
      <c r="D270" s="417">
        <v>0</v>
      </c>
      <c r="E270" s="417">
        <v>100</v>
      </c>
    </row>
    <row r="271" spans="1:5" s="388" customFormat="1">
      <c r="A271" s="391" t="s">
        <v>420</v>
      </c>
      <c r="B271" s="387">
        <v>7</v>
      </c>
      <c r="C271" s="416">
        <v>0</v>
      </c>
      <c r="D271" s="417">
        <v>0</v>
      </c>
      <c r="E271" s="417">
        <v>100</v>
      </c>
    </row>
    <row r="272" spans="1:5" s="388" customFormat="1">
      <c r="A272" s="391" t="s">
        <v>439</v>
      </c>
      <c r="B272" s="387">
        <v>7</v>
      </c>
      <c r="C272" s="416">
        <v>10.638594327319097</v>
      </c>
      <c r="D272" s="417">
        <v>86.672390537279341</v>
      </c>
      <c r="E272" s="417">
        <v>2.6890151354015566</v>
      </c>
    </row>
    <row r="273" spans="1:5" s="388" customFormat="1">
      <c r="A273" s="391" t="s">
        <v>884</v>
      </c>
      <c r="B273" s="387">
        <v>7</v>
      </c>
      <c r="C273" s="416">
        <v>0</v>
      </c>
      <c r="D273" s="417">
        <v>0</v>
      </c>
      <c r="E273" s="417">
        <v>100</v>
      </c>
    </row>
    <row r="274" spans="1:5" s="388" customFormat="1">
      <c r="A274" s="391" t="s">
        <v>414</v>
      </c>
      <c r="B274" s="387">
        <v>7</v>
      </c>
      <c r="C274" s="416">
        <v>0</v>
      </c>
      <c r="D274" s="417">
        <v>99.999999999999986</v>
      </c>
      <c r="E274" s="417">
        <v>1.3219578482494846E-14</v>
      </c>
    </row>
    <row r="275" spans="1:5" s="388" customFormat="1">
      <c r="A275" s="391" t="s">
        <v>789</v>
      </c>
      <c r="B275" s="387">
        <v>7</v>
      </c>
      <c r="C275" s="416">
        <v>0</v>
      </c>
      <c r="D275" s="417">
        <v>99.999999999999986</v>
      </c>
      <c r="E275" s="417">
        <v>1.3425730585385498E-14</v>
      </c>
    </row>
    <row r="276" spans="1:5" s="388" customFormat="1">
      <c r="A276" s="391" t="s">
        <v>412</v>
      </c>
      <c r="B276" s="387">
        <v>7</v>
      </c>
      <c r="C276" s="416">
        <v>0</v>
      </c>
      <c r="D276" s="417">
        <v>0</v>
      </c>
      <c r="E276" s="417">
        <v>100</v>
      </c>
    </row>
    <row r="277" spans="1:5" s="388" customFormat="1">
      <c r="A277" s="391" t="s">
        <v>793</v>
      </c>
      <c r="B277" s="387">
        <v>7</v>
      </c>
      <c r="C277" s="416">
        <v>100</v>
      </c>
      <c r="D277" s="417">
        <v>0</v>
      </c>
      <c r="E277" s="417">
        <v>0</v>
      </c>
    </row>
    <row r="278" spans="1:5" s="388" customFormat="1">
      <c r="A278" s="391" t="s">
        <v>803</v>
      </c>
      <c r="B278" s="387">
        <v>7</v>
      </c>
      <c r="C278" s="416">
        <v>0</v>
      </c>
      <c r="D278" s="417">
        <v>100</v>
      </c>
      <c r="E278" s="417">
        <v>0</v>
      </c>
    </row>
    <row r="279" spans="1:5" s="388" customFormat="1">
      <c r="A279" s="391" t="s">
        <v>153</v>
      </c>
      <c r="B279" s="387">
        <v>7</v>
      </c>
      <c r="C279" s="416">
        <v>99.997881117772366</v>
      </c>
      <c r="D279" s="417">
        <v>0</v>
      </c>
      <c r="E279" s="417">
        <v>2.1188822276298506E-3</v>
      </c>
    </row>
    <row r="280" spans="1:5" s="388" customFormat="1">
      <c r="A280" s="391" t="s">
        <v>555</v>
      </c>
      <c r="B280" s="387">
        <v>7</v>
      </c>
      <c r="C280" s="416">
        <v>46.066538218128002</v>
      </c>
      <c r="D280" s="417">
        <v>52.911235501656392</v>
      </c>
      <c r="E280" s="417">
        <v>1.0222262802155888</v>
      </c>
    </row>
    <row r="281" spans="1:5" s="388" customFormat="1">
      <c r="A281" s="391" t="s">
        <v>806</v>
      </c>
      <c r="B281" s="387">
        <v>7</v>
      </c>
      <c r="C281" s="416">
        <v>100.00000000000003</v>
      </c>
      <c r="D281" s="417">
        <v>0</v>
      </c>
      <c r="E281" s="417">
        <v>-1.3800345010568101E-14</v>
      </c>
    </row>
    <row r="282" spans="1:5" s="388" customFormat="1">
      <c r="A282" s="391" t="s">
        <v>384</v>
      </c>
      <c r="B282" s="387">
        <v>7</v>
      </c>
      <c r="C282" s="416">
        <v>25.21213117294274</v>
      </c>
      <c r="D282" s="417">
        <v>74.787868827057267</v>
      </c>
      <c r="E282" s="417">
        <v>0</v>
      </c>
    </row>
    <row r="283" spans="1:5" s="388" customFormat="1">
      <c r="A283" s="391" t="s">
        <v>885</v>
      </c>
      <c r="B283" s="387">
        <v>7</v>
      </c>
      <c r="C283" s="416">
        <v>56.213820379492084</v>
      </c>
      <c r="D283" s="417">
        <v>41.29558403613521</v>
      </c>
      <c r="E283" s="417">
        <v>2.4905955843727092</v>
      </c>
    </row>
    <row r="284" spans="1:5" s="388" customFormat="1">
      <c r="A284" s="391" t="s">
        <v>799</v>
      </c>
      <c r="B284" s="387">
        <v>7</v>
      </c>
      <c r="C284" s="416">
        <v>100</v>
      </c>
      <c r="D284" s="417">
        <v>0</v>
      </c>
      <c r="E284" s="417">
        <v>0</v>
      </c>
    </row>
    <row r="285" spans="1:5" s="388" customFormat="1">
      <c r="A285" s="391" t="s">
        <v>415</v>
      </c>
      <c r="B285" s="387">
        <v>7</v>
      </c>
      <c r="C285" s="416">
        <v>69.3995729292687</v>
      </c>
      <c r="D285" s="417">
        <v>25.493892286214159</v>
      </c>
      <c r="E285" s="417">
        <v>5.106534784517148</v>
      </c>
    </row>
    <row r="286" spans="1:5" s="388" customFormat="1">
      <c r="A286" s="391" t="s">
        <v>886</v>
      </c>
      <c r="B286" s="387">
        <v>7</v>
      </c>
      <c r="C286" s="416">
        <v>98.245453975003187</v>
      </c>
      <c r="D286" s="417">
        <v>0</v>
      </c>
      <c r="E286" s="417">
        <v>1.7545460249968008</v>
      </c>
    </row>
    <row r="287" spans="1:5" s="388" customFormat="1">
      <c r="A287" s="391" t="s">
        <v>177</v>
      </c>
      <c r="B287" s="387">
        <v>6</v>
      </c>
      <c r="C287" s="416">
        <v>0</v>
      </c>
      <c r="D287" s="417">
        <v>0</v>
      </c>
      <c r="E287" s="417">
        <v>100</v>
      </c>
    </row>
    <row r="288" spans="1:5" s="388" customFormat="1">
      <c r="A288" s="391" t="s">
        <v>784</v>
      </c>
      <c r="B288" s="387">
        <v>6</v>
      </c>
      <c r="C288" s="416">
        <v>100</v>
      </c>
      <c r="D288" s="417">
        <v>0</v>
      </c>
      <c r="E288" s="417">
        <v>0</v>
      </c>
    </row>
    <row r="289" spans="1:5" s="388" customFormat="1">
      <c r="A289" s="391" t="s">
        <v>390</v>
      </c>
      <c r="B289" s="387">
        <v>6</v>
      </c>
      <c r="C289" s="416">
        <v>0</v>
      </c>
      <c r="D289" s="417">
        <v>99.958953198015493</v>
      </c>
      <c r="E289" s="417">
        <v>4.1046801984503015E-2</v>
      </c>
    </row>
    <row r="290" spans="1:5" s="388" customFormat="1">
      <c r="A290" s="391" t="s">
        <v>403</v>
      </c>
      <c r="B290" s="387">
        <v>6</v>
      </c>
      <c r="C290" s="416">
        <v>96.832169162333045</v>
      </c>
      <c r="D290" s="417">
        <v>0</v>
      </c>
      <c r="E290" s="417">
        <v>3.1678308376669491</v>
      </c>
    </row>
    <row r="291" spans="1:5" s="388" customFormat="1">
      <c r="A291" s="391" t="s">
        <v>792</v>
      </c>
      <c r="B291" s="387">
        <v>6</v>
      </c>
      <c r="C291" s="416">
        <v>24.776094082063487</v>
      </c>
      <c r="D291" s="417">
        <v>75.22390591793652</v>
      </c>
      <c r="E291" s="417">
        <v>0</v>
      </c>
    </row>
    <row r="292" spans="1:5" s="388" customFormat="1">
      <c r="A292" s="391" t="s">
        <v>887</v>
      </c>
      <c r="B292" s="387">
        <v>6</v>
      </c>
      <c r="C292" s="416">
        <v>99.999983534898348</v>
      </c>
      <c r="D292" s="417">
        <v>0</v>
      </c>
      <c r="E292" s="417">
        <v>1.6465101645175792E-5</v>
      </c>
    </row>
    <row r="293" spans="1:5" s="388" customFormat="1">
      <c r="A293" s="391" t="s">
        <v>888</v>
      </c>
      <c r="B293" s="387">
        <v>6</v>
      </c>
      <c r="C293" s="416">
        <v>0</v>
      </c>
      <c r="D293" s="417">
        <v>0</v>
      </c>
      <c r="E293" s="417">
        <v>100</v>
      </c>
    </row>
    <row r="294" spans="1:5" s="388" customFormat="1">
      <c r="A294" s="391" t="s">
        <v>128</v>
      </c>
      <c r="B294" s="387">
        <v>6</v>
      </c>
      <c r="C294" s="416">
        <v>13.821630675688271</v>
      </c>
      <c r="D294" s="417">
        <v>86.178369324311731</v>
      </c>
      <c r="E294" s="417">
        <v>0</v>
      </c>
    </row>
    <row r="295" spans="1:5" s="388" customFormat="1">
      <c r="A295" s="391" t="s">
        <v>889</v>
      </c>
      <c r="B295" s="387">
        <v>6</v>
      </c>
      <c r="C295" s="416">
        <v>0</v>
      </c>
      <c r="D295" s="417">
        <v>0</v>
      </c>
      <c r="E295" s="417">
        <v>100</v>
      </c>
    </row>
    <row r="296" spans="1:5" s="388" customFormat="1">
      <c r="A296" s="391" t="s">
        <v>171</v>
      </c>
      <c r="B296" s="387">
        <v>6</v>
      </c>
      <c r="C296" s="416">
        <v>0</v>
      </c>
      <c r="D296" s="417">
        <v>0</v>
      </c>
      <c r="E296" s="417">
        <v>100</v>
      </c>
    </row>
    <row r="297" spans="1:5" s="388" customFormat="1">
      <c r="A297" s="391" t="s">
        <v>797</v>
      </c>
      <c r="B297" s="387">
        <v>6</v>
      </c>
      <c r="C297" s="416">
        <v>100.23787293148239</v>
      </c>
      <c r="D297" s="417">
        <v>0</v>
      </c>
      <c r="E297" s="417">
        <v>-0.23787293148239677</v>
      </c>
    </row>
    <row r="298" spans="1:5" s="388" customFormat="1">
      <c r="A298" s="391" t="s">
        <v>890</v>
      </c>
      <c r="B298" s="387">
        <v>6</v>
      </c>
      <c r="C298" s="416">
        <v>0</v>
      </c>
      <c r="D298" s="417">
        <v>0</v>
      </c>
      <c r="E298" s="417">
        <v>100</v>
      </c>
    </row>
    <row r="299" spans="1:5" s="388" customFormat="1">
      <c r="A299" s="391" t="s">
        <v>157</v>
      </c>
      <c r="B299" s="387">
        <v>6</v>
      </c>
      <c r="C299" s="416">
        <v>0</v>
      </c>
      <c r="D299" s="417">
        <v>100.00000000000003</v>
      </c>
      <c r="E299" s="417">
        <v>-1.593626489438225E-14</v>
      </c>
    </row>
    <row r="300" spans="1:5" s="388" customFormat="1">
      <c r="A300" s="391" t="s">
        <v>431</v>
      </c>
      <c r="B300" s="387">
        <v>6</v>
      </c>
      <c r="C300" s="416">
        <v>13.462066202859422</v>
      </c>
      <c r="D300" s="417">
        <v>86.400995511728752</v>
      </c>
      <c r="E300" s="417">
        <v>0.13693828541182956</v>
      </c>
    </row>
    <row r="301" spans="1:5" s="388" customFormat="1">
      <c r="A301" s="391" t="s">
        <v>891</v>
      </c>
      <c r="B301" s="387">
        <v>6</v>
      </c>
      <c r="C301" s="416">
        <v>0</v>
      </c>
      <c r="D301" s="417">
        <v>0</v>
      </c>
      <c r="E301" s="417">
        <v>100</v>
      </c>
    </row>
    <row r="302" spans="1:5" s="388" customFormat="1">
      <c r="A302" s="391" t="s">
        <v>422</v>
      </c>
      <c r="B302" s="387">
        <v>6</v>
      </c>
      <c r="C302" s="416">
        <v>100</v>
      </c>
      <c r="D302" s="417">
        <v>0</v>
      </c>
      <c r="E302" s="417">
        <v>0</v>
      </c>
    </row>
    <row r="303" spans="1:5" s="388" customFormat="1">
      <c r="A303" s="391" t="s">
        <v>389</v>
      </c>
      <c r="B303" s="387">
        <v>6</v>
      </c>
      <c r="C303" s="416">
        <v>0</v>
      </c>
      <c r="D303" s="417">
        <v>0</v>
      </c>
      <c r="E303" s="417">
        <v>100</v>
      </c>
    </row>
    <row r="304" spans="1:5" s="388" customFormat="1">
      <c r="A304" s="391" t="s">
        <v>808</v>
      </c>
      <c r="B304" s="387">
        <v>6</v>
      </c>
      <c r="C304" s="416">
        <v>100</v>
      </c>
      <c r="D304" s="417">
        <v>0</v>
      </c>
      <c r="E304" s="417">
        <v>0</v>
      </c>
    </row>
    <row r="305" spans="1:5" s="388" customFormat="1">
      <c r="A305" s="391" t="s">
        <v>424</v>
      </c>
      <c r="B305" s="387">
        <v>6</v>
      </c>
      <c r="C305" s="416">
        <v>99.3817756115983</v>
      </c>
      <c r="D305" s="417">
        <v>0</v>
      </c>
      <c r="E305" s="417">
        <v>0.61822438840169958</v>
      </c>
    </row>
    <row r="306" spans="1:5" s="388" customFormat="1">
      <c r="A306" s="391" t="s">
        <v>775</v>
      </c>
      <c r="B306" s="387">
        <v>6</v>
      </c>
      <c r="C306" s="416">
        <v>2.2852661021671916</v>
      </c>
      <c r="D306" s="417">
        <v>97.714733897832801</v>
      </c>
      <c r="E306" s="417">
        <v>1.6864669248220034E-14</v>
      </c>
    </row>
    <row r="307" spans="1:5" s="388" customFormat="1">
      <c r="A307" s="391" t="s">
        <v>433</v>
      </c>
      <c r="B307" s="387">
        <v>5</v>
      </c>
      <c r="C307" s="416">
        <v>100</v>
      </c>
      <c r="D307" s="417">
        <v>0</v>
      </c>
      <c r="E307" s="417">
        <v>0</v>
      </c>
    </row>
    <row r="308" spans="1:5" s="388" customFormat="1">
      <c r="A308" s="391" t="s">
        <v>892</v>
      </c>
      <c r="B308" s="387">
        <v>5</v>
      </c>
      <c r="C308" s="416">
        <v>99.876114344273134</v>
      </c>
      <c r="D308" s="417">
        <v>0.12228144313407076</v>
      </c>
      <c r="E308" s="417">
        <v>1.6042125927946621E-3</v>
      </c>
    </row>
    <row r="309" spans="1:5" s="388" customFormat="1">
      <c r="A309" s="391" t="s">
        <v>893</v>
      </c>
      <c r="B309" s="387">
        <v>5</v>
      </c>
      <c r="C309" s="416">
        <v>87.308755370503846</v>
      </c>
      <c r="D309" s="417">
        <v>11.529861672608909</v>
      </c>
      <c r="E309" s="417">
        <v>1.1613829568872487</v>
      </c>
    </row>
    <row r="310" spans="1:5" s="388" customFormat="1">
      <c r="A310" s="391" t="s">
        <v>894</v>
      </c>
      <c r="B310" s="387">
        <v>5</v>
      </c>
      <c r="C310" s="416">
        <v>0</v>
      </c>
      <c r="D310" s="417">
        <v>0</v>
      </c>
      <c r="E310" s="417">
        <v>100</v>
      </c>
    </row>
    <row r="311" spans="1:5" s="388" customFormat="1">
      <c r="A311" s="391" t="s">
        <v>435</v>
      </c>
      <c r="B311" s="387">
        <v>5</v>
      </c>
      <c r="C311" s="416">
        <v>96.430353581441494</v>
      </c>
      <c r="D311" s="417">
        <v>0</v>
      </c>
      <c r="E311" s="417">
        <v>3.5696464185585004</v>
      </c>
    </row>
    <row r="312" spans="1:5" s="388" customFormat="1">
      <c r="A312" s="391" t="s">
        <v>804</v>
      </c>
      <c r="B312" s="387">
        <v>5</v>
      </c>
      <c r="C312" s="416">
        <v>76.999706844630936</v>
      </c>
      <c r="D312" s="417">
        <v>23.000293155369071</v>
      </c>
      <c r="E312" s="417">
        <v>0</v>
      </c>
    </row>
    <row r="313" spans="1:5" s="388" customFormat="1">
      <c r="A313" s="391" t="s">
        <v>807</v>
      </c>
      <c r="B313" s="387">
        <v>5</v>
      </c>
      <c r="C313" s="416">
        <v>57.354268722962829</v>
      </c>
      <c r="D313" s="417">
        <v>42.645731277037171</v>
      </c>
      <c r="E313" s="417">
        <v>0</v>
      </c>
    </row>
    <row r="314" spans="1:5" s="388" customFormat="1">
      <c r="A314" s="391" t="s">
        <v>772</v>
      </c>
      <c r="B314" s="387">
        <v>5</v>
      </c>
      <c r="C314" s="416">
        <v>0</v>
      </c>
      <c r="D314" s="417">
        <v>69.142323194971354</v>
      </c>
      <c r="E314" s="417">
        <v>30.857676805028646</v>
      </c>
    </row>
    <row r="315" spans="1:5" s="388" customFormat="1">
      <c r="A315" s="391" t="s">
        <v>195</v>
      </c>
      <c r="B315" s="387">
        <v>5</v>
      </c>
      <c r="C315" s="416">
        <v>25.781514669868162</v>
      </c>
      <c r="D315" s="417">
        <v>31.567328518358011</v>
      </c>
      <c r="E315" s="417">
        <v>42.651156811773831</v>
      </c>
    </row>
    <row r="316" spans="1:5" s="388" customFormat="1">
      <c r="A316" s="391" t="s">
        <v>437</v>
      </c>
      <c r="B316" s="387">
        <v>5</v>
      </c>
      <c r="C316" s="416">
        <v>99.999999999999972</v>
      </c>
      <c r="D316" s="417">
        <v>0</v>
      </c>
      <c r="E316" s="417">
        <v>1.7943426216968662E-14</v>
      </c>
    </row>
    <row r="317" spans="1:5" s="388" customFormat="1">
      <c r="A317" s="391" t="s">
        <v>791</v>
      </c>
      <c r="B317" s="387">
        <v>5</v>
      </c>
      <c r="C317" s="416">
        <v>99.999999999999972</v>
      </c>
      <c r="D317" s="417">
        <v>0</v>
      </c>
      <c r="E317" s="417">
        <v>1.7965707272967779E-14</v>
      </c>
    </row>
    <row r="318" spans="1:5" s="388" customFormat="1">
      <c r="A318" s="391" t="s">
        <v>402</v>
      </c>
      <c r="B318" s="387">
        <v>5</v>
      </c>
      <c r="C318" s="416">
        <v>26.508335160735662</v>
      </c>
      <c r="D318" s="417">
        <v>73.047131503520518</v>
      </c>
      <c r="E318" s="417">
        <v>0.44453333574382087</v>
      </c>
    </row>
    <row r="319" spans="1:5" s="388" customFormat="1">
      <c r="A319" s="391" t="s">
        <v>430</v>
      </c>
      <c r="B319" s="387">
        <v>5</v>
      </c>
      <c r="C319" s="416">
        <v>99.999999999999972</v>
      </c>
      <c r="D319" s="417">
        <v>0</v>
      </c>
      <c r="E319" s="417">
        <v>1.8181794933598602E-14</v>
      </c>
    </row>
    <row r="320" spans="1:5" s="388" customFormat="1">
      <c r="A320" s="391" t="s">
        <v>788</v>
      </c>
      <c r="B320" s="387">
        <v>5</v>
      </c>
      <c r="C320" s="416">
        <v>97.671295792639697</v>
      </c>
      <c r="D320" s="417">
        <v>0</v>
      </c>
      <c r="E320" s="417">
        <v>2.328704207360297</v>
      </c>
    </row>
    <row r="321" spans="1:5" s="388" customFormat="1">
      <c r="A321" s="391" t="s">
        <v>798</v>
      </c>
      <c r="B321" s="387">
        <v>5</v>
      </c>
      <c r="C321" s="416">
        <v>92.26361784761788</v>
      </c>
      <c r="D321" s="417">
        <v>0</v>
      </c>
      <c r="E321" s="417">
        <v>7.7363821523821139</v>
      </c>
    </row>
    <row r="322" spans="1:5" s="388" customFormat="1">
      <c r="A322" s="391" t="s">
        <v>385</v>
      </c>
      <c r="B322" s="387">
        <v>5</v>
      </c>
      <c r="C322" s="416">
        <v>51.358065782374062</v>
      </c>
      <c r="D322" s="417">
        <v>22.110450450887409</v>
      </c>
      <c r="E322" s="417">
        <v>26.531483766738528</v>
      </c>
    </row>
    <row r="323" spans="1:5" s="388" customFormat="1">
      <c r="A323" s="391" t="s">
        <v>895</v>
      </c>
      <c r="B323" s="387">
        <v>5</v>
      </c>
      <c r="C323" s="416">
        <v>97.707625092723134</v>
      </c>
      <c r="D323" s="417">
        <v>0</v>
      </c>
      <c r="E323" s="417">
        <v>2.2923749072768658</v>
      </c>
    </row>
    <row r="324" spans="1:5" s="388" customFormat="1">
      <c r="A324" s="391" t="s">
        <v>787</v>
      </c>
      <c r="B324" s="387">
        <v>5</v>
      </c>
      <c r="C324" s="416">
        <v>0</v>
      </c>
      <c r="D324" s="417">
        <v>100</v>
      </c>
      <c r="E324" s="417">
        <v>0</v>
      </c>
    </row>
    <row r="325" spans="1:5" s="388" customFormat="1">
      <c r="A325" s="391" t="s">
        <v>438</v>
      </c>
      <c r="B325" s="387">
        <v>5</v>
      </c>
      <c r="C325" s="416">
        <v>99.999980126815714</v>
      </c>
      <c r="D325" s="417">
        <v>0</v>
      </c>
      <c r="E325" s="417">
        <v>1.9873184282543389E-5</v>
      </c>
    </row>
    <row r="326" spans="1:5">
      <c r="A326" s="307"/>
    </row>
    <row r="327" spans="1:5">
      <c r="A327" s="307"/>
    </row>
    <row r="328" spans="1:5">
      <c r="A328" s="307"/>
    </row>
    <row r="329" spans="1:5">
      <c r="A329" s="307"/>
    </row>
    <row r="330" spans="1:5">
      <c r="A330" s="307"/>
    </row>
    <row r="331" spans="1:5">
      <c r="A331" s="307"/>
    </row>
    <row r="332" spans="1:5">
      <c r="A332" s="307"/>
    </row>
    <row r="333" spans="1:5">
      <c r="A333" s="307"/>
    </row>
    <row r="334" spans="1:5">
      <c r="A334" s="307"/>
    </row>
    <row r="335" spans="1:5">
      <c r="A335" s="307"/>
    </row>
    <row r="336" spans="1:5">
      <c r="A336" s="307"/>
    </row>
    <row r="337" spans="1:1">
      <c r="A337" s="307"/>
    </row>
    <row r="338" spans="1:1">
      <c r="A338" s="307"/>
    </row>
    <row r="339" spans="1:1">
      <c r="A339" s="307"/>
    </row>
    <row r="340" spans="1:1">
      <c r="A340" s="307"/>
    </row>
    <row r="341" spans="1:1">
      <c r="A341" s="307"/>
    </row>
    <row r="342" spans="1:1">
      <c r="A342" s="307"/>
    </row>
    <row r="343" spans="1:1">
      <c r="A343" s="307"/>
    </row>
    <row r="344" spans="1:1">
      <c r="A344" s="307"/>
    </row>
    <row r="345" spans="1:1">
      <c r="A345" s="307"/>
    </row>
    <row r="346" spans="1:1">
      <c r="A346" s="307"/>
    </row>
    <row r="347" spans="1:1">
      <c r="A347" s="307"/>
    </row>
    <row r="348" spans="1:1">
      <c r="A348" s="307"/>
    </row>
    <row r="349" spans="1:1">
      <c r="A349" s="307"/>
    </row>
    <row r="350" spans="1:1">
      <c r="A350" s="307"/>
    </row>
    <row r="351" spans="1:1">
      <c r="A351" s="307"/>
    </row>
    <row r="352" spans="1:1">
      <c r="A352" s="307"/>
    </row>
    <row r="353" spans="1:1">
      <c r="A353" s="307"/>
    </row>
    <row r="354" spans="1:1">
      <c r="A354" s="307"/>
    </row>
    <row r="355" spans="1:1">
      <c r="A355" s="307"/>
    </row>
  </sheetData>
  <mergeCells count="11">
    <mergeCell ref="G14:G16"/>
    <mergeCell ref="H14:R16"/>
    <mergeCell ref="A3:K3"/>
    <mergeCell ref="A4:K4"/>
    <mergeCell ref="A5:K5"/>
    <mergeCell ref="A1:M1"/>
    <mergeCell ref="H17:R17"/>
    <mergeCell ref="A2:N2"/>
    <mergeCell ref="G11:G12"/>
    <mergeCell ref="H11:R12"/>
    <mergeCell ref="H13:Q13"/>
  </mergeCells>
  <phoneticPr fontId="3"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43"/>
  <sheetViews>
    <sheetView topLeftCell="A7" workbookViewId="0">
      <selection activeCell="A24" sqref="A24:N24"/>
    </sheetView>
  </sheetViews>
  <sheetFormatPr defaultRowHeight="12.75"/>
  <cols>
    <col min="1" max="1" width="2" customWidth="1"/>
    <col min="2" max="2" width="20.5703125" customWidth="1"/>
    <col min="3" max="3" width="19.7109375" customWidth="1"/>
    <col min="4" max="4" width="42.28515625" customWidth="1"/>
    <col min="5" max="5" width="49.5703125" customWidth="1"/>
  </cols>
  <sheetData>
    <row r="1" spans="1:9" ht="30.75" customHeight="1">
      <c r="A1" s="781" t="s">
        <v>1056</v>
      </c>
      <c r="B1" s="781"/>
      <c r="C1" s="781"/>
      <c r="D1" s="781"/>
      <c r="E1" s="781"/>
    </row>
    <row r="2" spans="1:9" ht="57" customHeight="1">
      <c r="A2" s="806" t="s">
        <v>1057</v>
      </c>
      <c r="B2" s="806"/>
      <c r="C2" s="806"/>
      <c r="D2" s="807"/>
      <c r="E2" s="807"/>
    </row>
    <row r="3" spans="1:9" ht="18.75" customHeight="1">
      <c r="A3" s="825" t="s">
        <v>896</v>
      </c>
      <c r="B3" s="825"/>
      <c r="C3" s="825"/>
      <c r="D3" s="825"/>
      <c r="E3" s="825"/>
      <c r="G3" s="398"/>
    </row>
    <row r="4" spans="1:9">
      <c r="A4" s="399"/>
      <c r="B4" s="399"/>
      <c r="C4" s="399"/>
      <c r="D4" s="399"/>
      <c r="E4" s="399"/>
    </row>
    <row r="5" spans="1:9">
      <c r="A5" s="824" t="s">
        <v>180</v>
      </c>
      <c r="B5" s="820"/>
      <c r="C5" s="820"/>
      <c r="D5" s="208"/>
      <c r="E5" s="308" t="s">
        <v>465</v>
      </c>
    </row>
    <row r="6" spans="1:9">
      <c r="A6" s="399"/>
      <c r="B6" s="399"/>
      <c r="C6" s="399"/>
      <c r="D6" s="399"/>
      <c r="E6" s="400"/>
      <c r="F6" s="401"/>
      <c r="G6" s="401"/>
      <c r="H6" s="401"/>
      <c r="I6" s="401"/>
    </row>
    <row r="7" spans="1:9" ht="12.75" customHeight="1">
      <c r="A7" s="821" t="s">
        <v>897</v>
      </c>
      <c r="B7" s="822"/>
      <c r="C7" s="822"/>
      <c r="D7" s="822"/>
      <c r="E7" s="823"/>
    </row>
    <row r="8" spans="1:9">
      <c r="A8" s="180" t="s">
        <v>184</v>
      </c>
      <c r="B8" s="339"/>
      <c r="C8" s="339"/>
      <c r="D8" s="179" t="s">
        <v>182</v>
      </c>
      <c r="E8" s="191"/>
    </row>
    <row r="9" spans="1:9" ht="12.75" customHeight="1">
      <c r="A9" s="799" t="s">
        <v>898</v>
      </c>
      <c r="B9" s="800"/>
      <c r="C9" s="800"/>
      <c r="D9" s="800"/>
      <c r="E9" s="801"/>
    </row>
    <row r="10" spans="1:9" ht="12.75" customHeight="1">
      <c r="A10" s="180" t="s">
        <v>101</v>
      </c>
      <c r="B10" s="209"/>
      <c r="C10" s="209"/>
      <c r="D10" s="179" t="s">
        <v>181</v>
      </c>
      <c r="E10" s="191" t="s">
        <v>188</v>
      </c>
    </row>
    <row r="11" spans="1:9">
      <c r="A11" s="180" t="s">
        <v>183</v>
      </c>
      <c r="B11" s="210"/>
      <c r="C11" s="210"/>
      <c r="D11" s="179" t="s">
        <v>187</v>
      </c>
      <c r="E11" s="191"/>
    </row>
    <row r="12" spans="1:9">
      <c r="A12" s="180" t="s">
        <v>212</v>
      </c>
      <c r="B12" s="210"/>
      <c r="C12" s="210"/>
      <c r="D12" s="179" t="s">
        <v>185</v>
      </c>
      <c r="E12" s="191"/>
    </row>
    <row r="13" spans="1:9">
      <c r="A13" s="239" t="s">
        <v>899</v>
      </c>
      <c r="B13" s="241"/>
      <c r="C13" s="241"/>
      <c r="D13" s="241"/>
      <c r="E13" s="242"/>
    </row>
    <row r="14" spans="1:9">
      <c r="A14" s="180" t="s">
        <v>189</v>
      </c>
      <c r="B14" s="211"/>
      <c r="C14" s="192"/>
      <c r="D14" s="179" t="s">
        <v>190</v>
      </c>
      <c r="E14" s="191" t="s">
        <v>900</v>
      </c>
    </row>
    <row r="15" spans="1:9">
      <c r="A15" s="180" t="s">
        <v>191</v>
      </c>
      <c r="B15" s="211"/>
      <c r="C15" s="192"/>
      <c r="D15" s="179" t="s">
        <v>192</v>
      </c>
      <c r="E15" s="191" t="s">
        <v>901</v>
      </c>
    </row>
    <row r="16" spans="1:9">
      <c r="A16" s="180" t="s">
        <v>193</v>
      </c>
      <c r="B16" s="211"/>
      <c r="C16" s="192"/>
      <c r="D16" s="179" t="s">
        <v>194</v>
      </c>
      <c r="E16" s="212" t="s">
        <v>902</v>
      </c>
    </row>
    <row r="17" spans="1:5">
      <c r="A17" s="180" t="s">
        <v>196</v>
      </c>
      <c r="B17" s="211"/>
      <c r="C17" s="192"/>
      <c r="D17" s="190" t="s">
        <v>903</v>
      </c>
      <c r="E17" s="191" t="s">
        <v>195</v>
      </c>
    </row>
    <row r="18" spans="1:5">
      <c r="A18" s="180" t="s">
        <v>198</v>
      </c>
      <c r="B18" s="211"/>
      <c r="C18" s="192"/>
      <c r="D18" s="179" t="s">
        <v>200</v>
      </c>
      <c r="E18" s="196" t="s">
        <v>197</v>
      </c>
    </row>
    <row r="19" spans="1:5">
      <c r="A19" s="180" t="s">
        <v>904</v>
      </c>
      <c r="B19" s="211"/>
      <c r="C19" s="192"/>
      <c r="D19" s="190" t="s">
        <v>203</v>
      </c>
      <c r="E19" s="196" t="s">
        <v>905</v>
      </c>
    </row>
    <row r="20" spans="1:5">
      <c r="A20" s="180" t="s">
        <v>199</v>
      </c>
      <c r="B20" s="211"/>
      <c r="C20" s="192"/>
      <c r="D20" s="179" t="s">
        <v>206</v>
      </c>
      <c r="E20" s="196" t="s">
        <v>201</v>
      </c>
    </row>
    <row r="21" spans="1:5">
      <c r="A21" s="180" t="s">
        <v>202</v>
      </c>
      <c r="B21" s="211"/>
      <c r="C21" s="192"/>
      <c r="D21" s="179" t="s">
        <v>547</v>
      </c>
      <c r="E21" s="196" t="s">
        <v>204</v>
      </c>
    </row>
    <row r="22" spans="1:5">
      <c r="A22" s="202" t="s">
        <v>836</v>
      </c>
      <c r="B22" s="211"/>
      <c r="C22" s="192"/>
      <c r="D22" s="190" t="s">
        <v>207</v>
      </c>
      <c r="E22" s="196" t="s">
        <v>208</v>
      </c>
    </row>
    <row r="23" spans="1:5">
      <c r="A23" s="180" t="s">
        <v>205</v>
      </c>
      <c r="B23" s="211"/>
      <c r="C23" s="192"/>
      <c r="D23" s="190" t="s">
        <v>906</v>
      </c>
      <c r="E23" s="191" t="s">
        <v>907</v>
      </c>
    </row>
    <row r="24" spans="1:5">
      <c r="A24" s="180" t="s">
        <v>908</v>
      </c>
      <c r="B24" s="211"/>
      <c r="C24" s="192"/>
      <c r="D24" s="190" t="s">
        <v>210</v>
      </c>
      <c r="E24" s="191" t="s">
        <v>211</v>
      </c>
    </row>
    <row r="25" spans="1:5">
      <c r="A25" s="180" t="s">
        <v>909</v>
      </c>
      <c r="B25" s="211"/>
      <c r="C25" s="192"/>
      <c r="D25" s="190" t="s">
        <v>615</v>
      </c>
      <c r="E25" s="191" t="s">
        <v>214</v>
      </c>
    </row>
    <row r="26" spans="1:5" ht="12.75" customHeight="1">
      <c r="A26" s="180" t="s">
        <v>209</v>
      </c>
      <c r="B26" s="211"/>
      <c r="C26" s="211"/>
      <c r="D26" s="190" t="s">
        <v>910</v>
      </c>
      <c r="E26" s="191" t="s">
        <v>911</v>
      </c>
    </row>
    <row r="27" spans="1:5">
      <c r="A27" s="197" t="s">
        <v>215</v>
      </c>
      <c r="B27" s="213"/>
      <c r="C27" s="213"/>
      <c r="D27" s="198" t="s">
        <v>213</v>
      </c>
      <c r="E27" s="214"/>
    </row>
    <row r="28" spans="1:5">
      <c r="A28" s="215"/>
      <c r="B28" s="215"/>
      <c r="C28" s="215"/>
      <c r="D28" s="215"/>
      <c r="E28" s="266" t="s">
        <v>56</v>
      </c>
    </row>
    <row r="29" spans="1:5">
      <c r="A29" s="399"/>
      <c r="B29" s="399"/>
      <c r="C29" s="399"/>
      <c r="D29" s="399"/>
      <c r="E29" s="399"/>
    </row>
    <row r="30" spans="1:5">
      <c r="A30" s="819" t="s">
        <v>221</v>
      </c>
      <c r="B30" s="820"/>
      <c r="C30" s="820"/>
      <c r="D30" s="215"/>
      <c r="E30" s="308" t="s">
        <v>465</v>
      </c>
    </row>
    <row r="31" spans="1:5">
      <c r="A31" s="402"/>
      <c r="B31" s="399"/>
      <c r="C31" s="399"/>
      <c r="D31" s="399"/>
      <c r="E31" s="400"/>
    </row>
    <row r="32" spans="1:5">
      <c r="A32" s="240" t="s">
        <v>912</v>
      </c>
      <c r="B32" s="237"/>
      <c r="C32" s="236"/>
      <c r="D32" s="236"/>
      <c r="E32" s="238"/>
    </row>
    <row r="33" spans="1:5">
      <c r="A33" s="180" t="s">
        <v>212</v>
      </c>
      <c r="B33" s="403"/>
      <c r="C33" s="404"/>
      <c r="D33" s="404" t="s">
        <v>913</v>
      </c>
      <c r="E33" s="405" t="s">
        <v>920</v>
      </c>
    </row>
    <row r="34" spans="1:5">
      <c r="A34" s="325" t="s">
        <v>225</v>
      </c>
      <c r="B34" s="408"/>
      <c r="C34" s="406"/>
      <c r="D34" s="407" t="s">
        <v>914</v>
      </c>
      <c r="E34" s="405"/>
    </row>
    <row r="35" spans="1:5">
      <c r="A35" s="326" t="s">
        <v>915</v>
      </c>
      <c r="B35" s="216"/>
      <c r="C35" s="217"/>
      <c r="D35" s="218" t="s">
        <v>916</v>
      </c>
      <c r="E35" s="191"/>
    </row>
    <row r="36" spans="1:5">
      <c r="A36" s="185"/>
      <c r="B36" s="185"/>
      <c r="C36" s="185"/>
      <c r="D36" s="185"/>
      <c r="E36" s="266" t="s">
        <v>57</v>
      </c>
    </row>
    <row r="37" spans="1:5" ht="12.75" customHeight="1">
      <c r="A37" s="182" t="s">
        <v>917</v>
      </c>
      <c r="B37" s="181" t="s">
        <v>227</v>
      </c>
      <c r="C37" s="185"/>
      <c r="D37" s="185"/>
      <c r="E37" s="185"/>
    </row>
    <row r="38" spans="1:5" ht="12.75" customHeight="1">
      <c r="A38" s="182" t="s">
        <v>457</v>
      </c>
      <c r="B38" s="219" t="s">
        <v>918</v>
      </c>
      <c r="C38" s="219"/>
      <c r="D38" s="219"/>
      <c r="E38" s="219"/>
    </row>
    <row r="39" spans="1:5" ht="12.75" customHeight="1">
      <c r="A39" s="182" t="s">
        <v>458</v>
      </c>
      <c r="B39" s="181" t="s">
        <v>919</v>
      </c>
      <c r="C39" s="185"/>
      <c r="D39" s="185"/>
      <c r="E39" s="185"/>
    </row>
    <row r="40" spans="1:5">
      <c r="A40" s="399"/>
      <c r="B40" s="399"/>
      <c r="C40" s="399"/>
      <c r="D40" s="399"/>
      <c r="E40" s="399"/>
    </row>
    <row r="41" spans="1:5">
      <c r="A41" s="399"/>
      <c r="B41" s="399"/>
      <c r="C41" s="399"/>
      <c r="D41" s="399"/>
      <c r="E41" s="399"/>
    </row>
    <row r="42" spans="1:5">
      <c r="A42" s="399"/>
      <c r="B42" s="399"/>
      <c r="C42" s="399"/>
      <c r="D42" s="399"/>
      <c r="E42" s="399"/>
    </row>
    <row r="43" spans="1:5">
      <c r="A43" s="399"/>
      <c r="B43" s="399"/>
      <c r="C43" s="399"/>
      <c r="D43" s="399"/>
      <c r="E43" s="399"/>
    </row>
  </sheetData>
  <mergeCells count="7">
    <mergeCell ref="A30:C30"/>
    <mergeCell ref="A7:E7"/>
    <mergeCell ref="A2:E2"/>
    <mergeCell ref="A5:C5"/>
    <mergeCell ref="A9:E9"/>
    <mergeCell ref="A1:E1"/>
    <mergeCell ref="A3:E3"/>
  </mergeCells>
  <phoneticPr fontId="3" type="noConversion"/>
  <pageMargins left="0.75" right="0.75" top="1" bottom="1" header="0.5" footer="0.5"/>
  <pageSetup paperSize="9" scale="6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58"/>
  <sheetViews>
    <sheetView workbookViewId="0">
      <selection activeCell="A24" sqref="A24:N24"/>
    </sheetView>
  </sheetViews>
  <sheetFormatPr defaultRowHeight="12.75"/>
  <cols>
    <col min="1" max="1" width="59.140625" style="90" bestFit="1" customWidth="1"/>
    <col min="2" max="2" width="15.28515625" style="90" bestFit="1" customWidth="1"/>
    <col min="3" max="11" width="9.140625" style="90"/>
    <col min="12" max="12" width="11" style="90" customWidth="1"/>
    <col min="13" max="16384" width="9.140625" style="90"/>
  </cols>
  <sheetData>
    <row r="1" spans="1:15" ht="20.100000000000001" customHeight="1">
      <c r="A1" s="826" t="s">
        <v>1055</v>
      </c>
      <c r="B1" s="826"/>
      <c r="C1" s="826"/>
      <c r="D1" s="826"/>
      <c r="E1" s="826"/>
      <c r="F1" s="826"/>
      <c r="G1" s="826"/>
      <c r="H1" s="826"/>
      <c r="I1" s="826"/>
      <c r="J1" s="826"/>
      <c r="K1" s="826"/>
      <c r="L1" s="826"/>
      <c r="M1" s="826"/>
      <c r="N1" s="826"/>
      <c r="O1" s="826"/>
    </row>
    <row r="2" spans="1:15" ht="17.25" customHeight="1">
      <c r="A2" s="816" t="s">
        <v>319</v>
      </c>
      <c r="B2" s="816"/>
      <c r="C2" s="816"/>
      <c r="D2" s="816"/>
      <c r="E2" s="816"/>
      <c r="F2" s="816"/>
      <c r="G2" s="816"/>
      <c r="H2" s="816"/>
      <c r="I2" s="816"/>
      <c r="J2" s="816"/>
      <c r="K2" s="816"/>
      <c r="L2" s="816"/>
      <c r="M2"/>
      <c r="N2"/>
      <c r="O2"/>
    </row>
    <row r="3" spans="1:15" ht="12.75" customHeight="1">
      <c r="A3" s="309"/>
      <c r="B3" s="309"/>
      <c r="C3" s="309"/>
      <c r="D3" s="309"/>
      <c r="E3" s="309"/>
      <c r="F3" s="309"/>
      <c r="G3" s="309"/>
      <c r="H3" s="309"/>
      <c r="I3" s="309"/>
      <c r="J3" s="309"/>
      <c r="K3" s="409"/>
      <c r="L3" s="409"/>
      <c r="M3"/>
      <c r="N3"/>
      <c r="O3"/>
    </row>
    <row r="4" spans="1:15" ht="21">
      <c r="A4" s="331" t="s">
        <v>921</v>
      </c>
      <c r="B4" s="332" t="s">
        <v>814</v>
      </c>
      <c r="C4" s="409"/>
      <c r="D4" s="410"/>
      <c r="E4" s="409"/>
      <c r="F4" s="409"/>
      <c r="G4" s="409"/>
      <c r="H4" s="409"/>
      <c r="I4" s="409"/>
      <c r="J4" s="409"/>
      <c r="K4" s="409"/>
      <c r="L4" s="409"/>
      <c r="M4"/>
      <c r="N4"/>
      <c r="O4"/>
    </row>
    <row r="5" spans="1:15">
      <c r="A5" t="s">
        <v>182</v>
      </c>
      <c r="B5">
        <v>70</v>
      </c>
      <c r="C5" s="411"/>
      <c r="D5" s="409"/>
      <c r="E5" s="409"/>
      <c r="F5" s="409"/>
      <c r="G5" s="409"/>
      <c r="H5" s="409"/>
      <c r="I5" s="409"/>
      <c r="J5" s="409"/>
      <c r="K5" s="409"/>
      <c r="L5" s="409"/>
      <c r="M5"/>
      <c r="N5"/>
      <c r="O5"/>
    </row>
    <row r="6" spans="1:15">
      <c r="A6" t="s">
        <v>184</v>
      </c>
      <c r="B6">
        <v>63</v>
      </c>
      <c r="C6" s="411"/>
      <c r="D6" s="409"/>
      <c r="E6" s="409"/>
      <c r="F6" s="409"/>
      <c r="G6" s="409"/>
      <c r="H6" s="409"/>
      <c r="I6" s="409"/>
      <c r="J6" s="409"/>
      <c r="K6" s="409"/>
      <c r="L6" s="409"/>
      <c r="M6"/>
      <c r="N6"/>
      <c r="O6"/>
    </row>
    <row r="7" spans="1:15" ht="21">
      <c r="A7" s="331" t="s">
        <v>922</v>
      </c>
      <c r="B7" s="332" t="s">
        <v>814</v>
      </c>
      <c r="C7" s="411"/>
      <c r="D7" s="409"/>
      <c r="E7" s="409"/>
      <c r="F7" s="409"/>
      <c r="G7" s="409"/>
      <c r="H7" s="409"/>
      <c r="I7" s="409"/>
      <c r="J7" s="409"/>
      <c r="K7" s="409"/>
      <c r="L7" s="409"/>
      <c r="M7"/>
      <c r="N7"/>
      <c r="O7"/>
    </row>
    <row r="8" spans="1:15">
      <c r="A8" t="s">
        <v>821</v>
      </c>
      <c r="B8">
        <v>37</v>
      </c>
      <c r="C8" s="411"/>
      <c r="D8" s="409"/>
      <c r="E8" s="409"/>
      <c r="F8" s="409"/>
      <c r="G8" s="409"/>
      <c r="H8"/>
      <c r="I8"/>
      <c r="J8" s="409"/>
      <c r="K8" s="409"/>
      <c r="L8" s="409"/>
      <c r="M8"/>
      <c r="N8"/>
      <c r="O8"/>
    </row>
    <row r="9" spans="1:15">
      <c r="A9" t="s">
        <v>185</v>
      </c>
      <c r="B9">
        <v>36</v>
      </c>
      <c r="C9" s="411"/>
      <c r="D9" s="409"/>
      <c r="E9" s="409"/>
      <c r="F9" s="409"/>
      <c r="G9" s="409"/>
      <c r="H9" s="409"/>
      <c r="I9" s="409"/>
      <c r="J9" s="409"/>
      <c r="K9" s="409"/>
      <c r="L9" s="409"/>
      <c r="M9"/>
      <c r="N9"/>
      <c r="O9"/>
    </row>
    <row r="10" spans="1:15">
      <c r="A10" t="s">
        <v>187</v>
      </c>
      <c r="B10">
        <v>14</v>
      </c>
      <c r="C10" s="411"/>
      <c r="D10" s="409"/>
      <c r="E10" s="409"/>
      <c r="F10" s="409"/>
      <c r="G10" s="409"/>
      <c r="H10"/>
      <c r="I10"/>
      <c r="J10" s="409"/>
      <c r="K10" s="409"/>
      <c r="L10" s="409"/>
      <c r="M10"/>
      <c r="N10"/>
      <c r="O10"/>
    </row>
    <row r="11" spans="1:15">
      <c r="A11" t="s">
        <v>212</v>
      </c>
      <c r="B11">
        <v>13</v>
      </c>
      <c r="C11" s="411"/>
      <c r="D11" s="409"/>
      <c r="E11" s="409"/>
      <c r="F11" s="409"/>
      <c r="G11" s="409"/>
      <c r="H11"/>
      <c r="I11"/>
      <c r="J11" s="409"/>
      <c r="K11" s="409"/>
      <c r="L11" s="409"/>
      <c r="M11"/>
      <c r="N11"/>
      <c r="O11"/>
    </row>
    <row r="12" spans="1:15">
      <c r="A12" t="s">
        <v>183</v>
      </c>
      <c r="B12">
        <v>9</v>
      </c>
      <c r="C12" s="411"/>
      <c r="D12" s="409"/>
      <c r="E12" s="409"/>
      <c r="F12" s="409"/>
      <c r="G12" s="409"/>
      <c r="H12"/>
      <c r="I12"/>
      <c r="J12" s="409"/>
      <c r="K12" s="409"/>
      <c r="L12" s="409"/>
      <c r="M12"/>
      <c r="N12"/>
      <c r="O12"/>
    </row>
    <row r="13" spans="1:15">
      <c r="A13" t="s">
        <v>188</v>
      </c>
      <c r="B13">
        <v>7</v>
      </c>
      <c r="C13" s="411"/>
      <c r="D13" s="409"/>
      <c r="E13" s="409"/>
      <c r="F13" s="409"/>
      <c r="G13" s="409"/>
      <c r="H13"/>
      <c r="I13"/>
      <c r="J13" s="409"/>
      <c r="K13" s="409"/>
      <c r="L13" s="409"/>
      <c r="M13"/>
      <c r="N13"/>
      <c r="O13"/>
    </row>
    <row r="14" spans="1:15">
      <c r="A14" t="s">
        <v>181</v>
      </c>
      <c r="B14">
        <v>5</v>
      </c>
      <c r="C14" s="411"/>
      <c r="D14"/>
      <c r="E14"/>
      <c r="F14"/>
      <c r="G14"/>
      <c r="H14"/>
      <c r="I14"/>
      <c r="J14"/>
      <c r="K14"/>
      <c r="L14"/>
      <c r="M14"/>
      <c r="N14"/>
      <c r="O14"/>
    </row>
    <row r="15" spans="1:15" ht="21">
      <c r="A15" s="331" t="s">
        <v>923</v>
      </c>
      <c r="B15" s="332" t="s">
        <v>814</v>
      </c>
      <c r="C15" s="411"/>
      <c r="D15"/>
      <c r="E15"/>
      <c r="F15"/>
      <c r="G15"/>
      <c r="H15"/>
      <c r="I15"/>
      <c r="J15"/>
      <c r="K15"/>
      <c r="L15"/>
      <c r="M15"/>
      <c r="N15"/>
      <c r="O15"/>
    </row>
    <row r="16" spans="1:15">
      <c r="A16" t="s">
        <v>196</v>
      </c>
      <c r="B16">
        <v>5</v>
      </c>
      <c r="C16"/>
      <c r="D16"/>
      <c r="E16"/>
      <c r="F16"/>
      <c r="G16"/>
      <c r="H16"/>
      <c r="I16"/>
      <c r="J16"/>
      <c r="K16"/>
      <c r="L16"/>
      <c r="M16"/>
      <c r="N16"/>
      <c r="O16"/>
    </row>
    <row r="17" spans="1:15">
      <c r="A17" t="s">
        <v>201</v>
      </c>
      <c r="B17">
        <v>4</v>
      </c>
      <c r="C17"/>
      <c r="D17"/>
      <c r="E17"/>
      <c r="F17"/>
      <c r="G17"/>
      <c r="H17"/>
      <c r="I17"/>
      <c r="J17"/>
      <c r="K17"/>
      <c r="L17"/>
      <c r="M17"/>
      <c r="N17"/>
      <c r="O17"/>
    </row>
    <row r="18" spans="1:15">
      <c r="A18" t="s">
        <v>830</v>
      </c>
      <c r="B18">
        <v>4</v>
      </c>
      <c r="C18"/>
      <c r="D18"/>
      <c r="E18"/>
      <c r="F18"/>
      <c r="G18"/>
      <c r="H18"/>
      <c r="I18"/>
      <c r="J18"/>
      <c r="K18"/>
      <c r="L18"/>
      <c r="M18"/>
      <c r="N18"/>
      <c r="O18"/>
    </row>
    <row r="19" spans="1:15">
      <c r="A19" t="s">
        <v>924</v>
      </c>
      <c r="B19">
        <v>4</v>
      </c>
      <c r="C19"/>
      <c r="D19"/>
      <c r="E19"/>
      <c r="F19"/>
      <c r="G19"/>
      <c r="H19"/>
      <c r="I19"/>
      <c r="J19"/>
      <c r="K19"/>
      <c r="L19"/>
      <c r="M19"/>
      <c r="N19"/>
      <c r="O19"/>
    </row>
    <row r="20" spans="1:15">
      <c r="A20" t="s">
        <v>847</v>
      </c>
      <c r="B20">
        <v>4</v>
      </c>
      <c r="C20"/>
      <c r="D20"/>
      <c r="E20"/>
      <c r="F20"/>
      <c r="G20"/>
      <c r="H20"/>
      <c r="I20"/>
      <c r="J20"/>
      <c r="K20"/>
      <c r="L20"/>
      <c r="M20"/>
      <c r="N20"/>
      <c r="O20"/>
    </row>
    <row r="21" spans="1:15">
      <c r="A21" t="s">
        <v>207</v>
      </c>
      <c r="B21">
        <v>4</v>
      </c>
      <c r="C21"/>
      <c r="D21"/>
      <c r="E21"/>
      <c r="F21"/>
      <c r="G21"/>
      <c r="H21"/>
      <c r="I21"/>
      <c r="J21"/>
      <c r="K21"/>
      <c r="L21"/>
      <c r="M21"/>
      <c r="N21"/>
      <c r="O21"/>
    </row>
    <row r="22" spans="1:15">
      <c r="A22" t="s">
        <v>925</v>
      </c>
      <c r="B22">
        <v>4</v>
      </c>
      <c r="C22"/>
      <c r="D22"/>
      <c r="E22"/>
      <c r="F22"/>
      <c r="G22"/>
      <c r="H22"/>
      <c r="I22"/>
      <c r="J22"/>
      <c r="K22"/>
      <c r="L22"/>
      <c r="M22"/>
      <c r="N22"/>
      <c r="O22"/>
    </row>
    <row r="23" spans="1:15">
      <c r="A23" t="s">
        <v>204</v>
      </c>
      <c r="B23">
        <v>3</v>
      </c>
      <c r="C23"/>
      <c r="D23"/>
      <c r="E23"/>
      <c r="F23"/>
      <c r="G23"/>
      <c r="H23"/>
      <c r="I23"/>
      <c r="J23"/>
      <c r="K23"/>
      <c r="L23"/>
      <c r="M23"/>
      <c r="N23"/>
      <c r="O23"/>
    </row>
    <row r="24" spans="1:15">
      <c r="A24" t="s">
        <v>547</v>
      </c>
      <c r="B24">
        <v>3</v>
      </c>
      <c r="C24"/>
      <c r="D24"/>
      <c r="E24"/>
      <c r="F24"/>
      <c r="G24"/>
      <c r="H24"/>
      <c r="I24"/>
      <c r="J24"/>
      <c r="K24"/>
      <c r="L24"/>
      <c r="M24"/>
      <c r="N24"/>
      <c r="O24"/>
    </row>
    <row r="25" spans="1:15">
      <c r="A25" t="s">
        <v>907</v>
      </c>
      <c r="B25">
        <v>3</v>
      </c>
      <c r="C25"/>
      <c r="D25"/>
      <c r="E25"/>
      <c r="F25"/>
      <c r="G25"/>
      <c r="H25"/>
      <c r="I25"/>
      <c r="J25"/>
      <c r="K25"/>
      <c r="L25"/>
      <c r="M25"/>
      <c r="N25"/>
      <c r="O25"/>
    </row>
    <row r="26" spans="1:15">
      <c r="A26" t="s">
        <v>206</v>
      </c>
      <c r="B26">
        <v>3</v>
      </c>
      <c r="C26"/>
      <c r="D26"/>
      <c r="E26"/>
      <c r="F26"/>
      <c r="G26"/>
      <c r="H26"/>
      <c r="I26"/>
      <c r="J26"/>
      <c r="K26"/>
      <c r="L26"/>
      <c r="M26"/>
      <c r="N26"/>
      <c r="O26"/>
    </row>
    <row r="27" spans="1:15">
      <c r="A27" t="s">
        <v>210</v>
      </c>
      <c r="B27">
        <v>2</v>
      </c>
      <c r="C27"/>
      <c r="D27"/>
      <c r="E27"/>
      <c r="F27"/>
      <c r="G27"/>
      <c r="H27"/>
      <c r="I27"/>
      <c r="J27"/>
      <c r="K27"/>
      <c r="L27"/>
      <c r="M27"/>
      <c r="N27"/>
      <c r="O27"/>
    </row>
    <row r="28" spans="1:15">
      <c r="A28" t="s">
        <v>195</v>
      </c>
      <c r="B28">
        <v>2</v>
      </c>
      <c r="C28"/>
      <c r="D28"/>
      <c r="E28"/>
      <c r="F28"/>
      <c r="G28"/>
      <c r="H28"/>
      <c r="I28"/>
      <c r="J28"/>
      <c r="K28"/>
      <c r="L28"/>
      <c r="M28"/>
      <c r="N28"/>
      <c r="O28"/>
    </row>
    <row r="29" spans="1:15">
      <c r="A29" t="s">
        <v>900</v>
      </c>
      <c r="B29">
        <v>2</v>
      </c>
      <c r="C29"/>
      <c r="D29"/>
      <c r="E29"/>
      <c r="F29"/>
      <c r="G29"/>
      <c r="H29"/>
      <c r="I29"/>
      <c r="J29"/>
      <c r="K29"/>
      <c r="L29"/>
      <c r="M29"/>
      <c r="N29"/>
      <c r="O29"/>
    </row>
    <row r="30" spans="1:15">
      <c r="A30" t="s">
        <v>192</v>
      </c>
      <c r="B30">
        <v>2</v>
      </c>
      <c r="C30"/>
      <c r="D30"/>
      <c r="E30"/>
      <c r="F30"/>
      <c r="G30"/>
      <c r="H30"/>
      <c r="I30"/>
      <c r="J30"/>
      <c r="K30"/>
      <c r="L30"/>
      <c r="M30"/>
      <c r="N30"/>
      <c r="O30"/>
    </row>
    <row r="31" spans="1:15">
      <c r="A31" t="s">
        <v>903</v>
      </c>
      <c r="B31">
        <v>2</v>
      </c>
      <c r="C31"/>
      <c r="D31"/>
      <c r="E31"/>
      <c r="F31"/>
      <c r="G31"/>
      <c r="H31"/>
      <c r="I31"/>
      <c r="J31"/>
      <c r="K31"/>
      <c r="L31"/>
      <c r="M31"/>
      <c r="N31"/>
      <c r="O31"/>
    </row>
    <row r="32" spans="1:15">
      <c r="A32" t="s">
        <v>200</v>
      </c>
      <c r="B32">
        <v>2</v>
      </c>
      <c r="C32"/>
      <c r="D32"/>
      <c r="E32"/>
      <c r="F32"/>
      <c r="G32"/>
      <c r="H32"/>
      <c r="I32"/>
      <c r="J32"/>
      <c r="K32"/>
      <c r="L32"/>
      <c r="M32"/>
      <c r="N32"/>
      <c r="O32"/>
    </row>
    <row r="33" spans="1:15">
      <c r="A33" t="s">
        <v>209</v>
      </c>
      <c r="B33">
        <v>2</v>
      </c>
      <c r="C33"/>
      <c r="D33"/>
      <c r="E33"/>
      <c r="F33"/>
      <c r="G33"/>
      <c r="H33"/>
      <c r="I33"/>
      <c r="J33"/>
      <c r="K33"/>
      <c r="L33"/>
      <c r="M33"/>
      <c r="N33"/>
      <c r="O33"/>
    </row>
    <row r="34" spans="1:15">
      <c r="A34" t="s">
        <v>911</v>
      </c>
      <c r="B34">
        <v>2</v>
      </c>
      <c r="C34"/>
      <c r="D34"/>
      <c r="E34"/>
      <c r="F34"/>
      <c r="G34"/>
      <c r="H34"/>
      <c r="I34"/>
      <c r="J34"/>
      <c r="K34"/>
      <c r="L34"/>
      <c r="M34"/>
      <c r="N34"/>
      <c r="O34"/>
    </row>
    <row r="35" spans="1:15">
      <c r="A35" t="s">
        <v>926</v>
      </c>
      <c r="B35">
        <v>2</v>
      </c>
      <c r="C35"/>
      <c r="D35"/>
      <c r="E35"/>
      <c r="F35"/>
      <c r="G35"/>
      <c r="H35"/>
      <c r="I35"/>
      <c r="J35"/>
      <c r="K35"/>
      <c r="L35"/>
      <c r="M35"/>
      <c r="N35"/>
      <c r="O35"/>
    </row>
    <row r="36" spans="1:15">
      <c r="A36" t="s">
        <v>193</v>
      </c>
      <c r="B36">
        <v>2</v>
      </c>
      <c r="C36"/>
      <c r="D36"/>
      <c r="E36"/>
      <c r="F36"/>
      <c r="G36"/>
      <c r="H36"/>
      <c r="I36"/>
      <c r="J36"/>
      <c r="K36"/>
      <c r="L36"/>
      <c r="M36"/>
      <c r="N36"/>
      <c r="O36"/>
    </row>
    <row r="37" spans="1:15">
      <c r="A37" t="s">
        <v>214</v>
      </c>
      <c r="B37">
        <v>2</v>
      </c>
      <c r="C37"/>
      <c r="D37"/>
      <c r="E37"/>
      <c r="F37"/>
      <c r="G37"/>
      <c r="H37"/>
      <c r="I37"/>
      <c r="J37"/>
      <c r="K37"/>
      <c r="L37"/>
      <c r="M37"/>
      <c r="N37"/>
      <c r="O37"/>
    </row>
    <row r="38" spans="1:15">
      <c r="A38" t="s">
        <v>927</v>
      </c>
      <c r="B38">
        <v>1</v>
      </c>
      <c r="C38"/>
      <c r="D38"/>
      <c r="E38"/>
      <c r="F38"/>
      <c r="G38"/>
      <c r="H38"/>
      <c r="I38"/>
      <c r="J38"/>
      <c r="K38"/>
      <c r="L38"/>
      <c r="M38"/>
      <c r="N38"/>
      <c r="O38"/>
    </row>
    <row r="39" spans="1:15">
      <c r="A39" t="s">
        <v>211</v>
      </c>
      <c r="B39">
        <v>1</v>
      </c>
      <c r="C39"/>
      <c r="D39"/>
      <c r="E39"/>
      <c r="F39"/>
      <c r="G39"/>
      <c r="H39"/>
      <c r="I39"/>
      <c r="J39"/>
      <c r="K39"/>
      <c r="L39"/>
      <c r="M39"/>
      <c r="N39"/>
      <c r="O39"/>
    </row>
    <row r="40" spans="1:15">
      <c r="A40" t="s">
        <v>906</v>
      </c>
      <c r="B40">
        <v>1</v>
      </c>
      <c r="C40"/>
      <c r="D40"/>
      <c r="E40"/>
      <c r="F40"/>
      <c r="G40"/>
      <c r="H40"/>
      <c r="I40"/>
      <c r="J40"/>
      <c r="K40"/>
      <c r="L40"/>
      <c r="M40"/>
      <c r="N40"/>
      <c r="O40"/>
    </row>
    <row r="41" spans="1:15">
      <c r="A41" t="s">
        <v>928</v>
      </c>
      <c r="B41">
        <v>1</v>
      </c>
      <c r="C41"/>
      <c r="D41"/>
      <c r="E41"/>
      <c r="F41"/>
      <c r="G41"/>
      <c r="H41"/>
      <c r="I41"/>
      <c r="J41"/>
      <c r="K41"/>
      <c r="L41"/>
      <c r="M41"/>
      <c r="N41"/>
      <c r="O41"/>
    </row>
    <row r="42" spans="1:15">
      <c r="A42" t="s">
        <v>836</v>
      </c>
      <c r="B42">
        <v>1</v>
      </c>
      <c r="C42"/>
      <c r="D42"/>
      <c r="E42"/>
      <c r="F42"/>
      <c r="G42"/>
      <c r="H42"/>
      <c r="I42"/>
      <c r="J42"/>
      <c r="K42"/>
      <c r="L42"/>
      <c r="M42"/>
      <c r="N42"/>
      <c r="O42"/>
    </row>
    <row r="43" spans="1:15">
      <c r="A43" t="s">
        <v>208</v>
      </c>
      <c r="B43" s="669">
        <v>1</v>
      </c>
      <c r="C43"/>
      <c r="D43" s="301"/>
      <c r="E43"/>
      <c r="F43"/>
      <c r="G43"/>
      <c r="H43"/>
      <c r="I43"/>
      <c r="J43"/>
      <c r="K43"/>
      <c r="L43"/>
      <c r="M43"/>
      <c r="N43"/>
      <c r="O43"/>
    </row>
    <row r="44" spans="1:15">
      <c r="A44" t="s">
        <v>902</v>
      </c>
      <c r="B44">
        <v>1</v>
      </c>
      <c r="C44"/>
      <c r="D44"/>
      <c r="E44"/>
      <c r="F44"/>
      <c r="G44"/>
      <c r="H44"/>
      <c r="I44"/>
      <c r="J44"/>
      <c r="K44"/>
      <c r="L44"/>
      <c r="M44"/>
      <c r="N44"/>
      <c r="O44"/>
    </row>
    <row r="45" spans="1:15">
      <c r="A45" t="s">
        <v>198</v>
      </c>
      <c r="B45">
        <v>1</v>
      </c>
      <c r="C45"/>
      <c r="D45"/>
      <c r="E45"/>
      <c r="F45"/>
      <c r="G45"/>
      <c r="H45"/>
      <c r="I45"/>
      <c r="J45"/>
      <c r="K45"/>
      <c r="L45"/>
      <c r="M45"/>
      <c r="N45"/>
      <c r="O45"/>
    </row>
    <row r="46" spans="1:15">
      <c r="A46" t="s">
        <v>202</v>
      </c>
      <c r="B46">
        <v>1</v>
      </c>
      <c r="C46"/>
      <c r="D46"/>
      <c r="E46"/>
      <c r="F46"/>
      <c r="G46"/>
      <c r="H46"/>
      <c r="I46"/>
      <c r="J46"/>
      <c r="K46"/>
      <c r="L46"/>
      <c r="M46"/>
      <c r="N46"/>
      <c r="O46"/>
    </row>
    <row r="47" spans="1:15">
      <c r="A47" t="s">
        <v>199</v>
      </c>
      <c r="B47">
        <v>1</v>
      </c>
      <c r="C47"/>
      <c r="D47"/>
      <c r="E47"/>
      <c r="F47"/>
      <c r="G47"/>
      <c r="H47"/>
      <c r="I47"/>
      <c r="J47"/>
      <c r="K47"/>
      <c r="L47"/>
      <c r="M47"/>
      <c r="N47"/>
      <c r="O47"/>
    </row>
    <row r="48" spans="1:15">
      <c r="A48" t="s">
        <v>929</v>
      </c>
      <c r="B48">
        <v>1</v>
      </c>
      <c r="C48"/>
      <c r="D48"/>
      <c r="E48"/>
      <c r="F48"/>
      <c r="G48"/>
      <c r="H48"/>
      <c r="I48"/>
      <c r="J48"/>
      <c r="K48"/>
      <c r="L48"/>
      <c r="M48"/>
      <c r="N48"/>
      <c r="O48"/>
    </row>
    <row r="49" spans="1:15">
      <c r="A49" t="s">
        <v>191</v>
      </c>
      <c r="B49">
        <v>1</v>
      </c>
      <c r="C49"/>
      <c r="D49"/>
      <c r="E49"/>
      <c r="F49"/>
      <c r="G49"/>
      <c r="H49"/>
      <c r="I49"/>
      <c r="J49"/>
      <c r="K49"/>
      <c r="L49"/>
      <c r="M49"/>
      <c r="N49"/>
      <c r="O49"/>
    </row>
    <row r="50" spans="1:15">
      <c r="A50" t="s">
        <v>190</v>
      </c>
      <c r="B50">
        <v>1</v>
      </c>
      <c r="C50"/>
      <c r="D50"/>
      <c r="E50"/>
      <c r="F50"/>
      <c r="G50"/>
      <c r="H50"/>
      <c r="I50"/>
      <c r="J50"/>
      <c r="K50"/>
      <c r="L50"/>
      <c r="M50"/>
      <c r="N50"/>
      <c r="O50"/>
    </row>
    <row r="51" spans="1:15">
      <c r="A51" s="301" t="s">
        <v>615</v>
      </c>
      <c r="B51">
        <v>1</v>
      </c>
      <c r="C51"/>
      <c r="D51"/>
      <c r="E51"/>
      <c r="F51"/>
      <c r="G51"/>
      <c r="H51"/>
      <c r="I51"/>
      <c r="J51"/>
      <c r="K51"/>
      <c r="L51"/>
      <c r="M51"/>
      <c r="N51"/>
      <c r="O51"/>
    </row>
    <row r="52" spans="1:15">
      <c r="A52" t="s">
        <v>901</v>
      </c>
      <c r="B52">
        <v>1</v>
      </c>
      <c r="C52"/>
      <c r="D52"/>
      <c r="E52"/>
      <c r="F52"/>
      <c r="G52"/>
      <c r="H52"/>
      <c r="I52"/>
      <c r="J52"/>
      <c r="K52"/>
      <c r="L52"/>
      <c r="M52"/>
      <c r="N52"/>
      <c r="O52"/>
    </row>
    <row r="53" spans="1:15">
      <c r="A53" t="s">
        <v>215</v>
      </c>
      <c r="B53">
        <v>1</v>
      </c>
      <c r="C53"/>
      <c r="D53"/>
      <c r="E53"/>
      <c r="F53"/>
      <c r="G53"/>
      <c r="H53"/>
      <c r="I53"/>
      <c r="J53"/>
      <c r="K53"/>
      <c r="L53"/>
      <c r="M53"/>
      <c r="N53"/>
      <c r="O53"/>
    </row>
    <row r="54" spans="1:15">
      <c r="A54" t="s">
        <v>910</v>
      </c>
      <c r="B54">
        <v>1</v>
      </c>
      <c r="C54"/>
      <c r="D54"/>
      <c r="E54"/>
      <c r="F54"/>
      <c r="G54"/>
      <c r="H54"/>
      <c r="I54"/>
      <c r="J54"/>
      <c r="K54"/>
      <c r="L54"/>
      <c r="M54"/>
      <c r="N54"/>
      <c r="O54"/>
    </row>
    <row r="55" spans="1:15">
      <c r="A55" t="s">
        <v>189</v>
      </c>
      <c r="B55">
        <v>1</v>
      </c>
      <c r="C55"/>
      <c r="D55"/>
      <c r="E55"/>
      <c r="F55"/>
      <c r="G55"/>
      <c r="H55"/>
      <c r="I55"/>
      <c r="J55"/>
      <c r="K55"/>
      <c r="L55"/>
      <c r="M55"/>
      <c r="N55"/>
      <c r="O55"/>
    </row>
    <row r="56" spans="1:15">
      <c r="A56" t="s">
        <v>213</v>
      </c>
      <c r="B56">
        <v>1</v>
      </c>
      <c r="C56"/>
      <c r="D56"/>
      <c r="E56"/>
      <c r="F56"/>
      <c r="G56"/>
      <c r="H56"/>
      <c r="I56"/>
      <c r="J56"/>
      <c r="K56"/>
      <c r="L56"/>
      <c r="M56"/>
      <c r="N56"/>
      <c r="O56"/>
    </row>
    <row r="57" spans="1:15">
      <c r="A57"/>
      <c r="B57"/>
      <c r="C57"/>
      <c r="D57"/>
      <c r="E57"/>
      <c r="F57"/>
      <c r="G57"/>
      <c r="H57"/>
      <c r="I57"/>
      <c r="J57"/>
      <c r="K57"/>
      <c r="L57"/>
      <c r="M57"/>
      <c r="N57"/>
      <c r="O57"/>
    </row>
    <row r="58" spans="1:15">
      <c r="A58"/>
      <c r="B58"/>
      <c r="C58"/>
      <c r="D58"/>
      <c r="E58"/>
      <c r="F58"/>
      <c r="G58"/>
      <c r="H58"/>
      <c r="I58"/>
      <c r="J58"/>
      <c r="K58"/>
      <c r="L58"/>
      <c r="M58"/>
      <c r="N58"/>
      <c r="O58"/>
    </row>
  </sheetData>
  <mergeCells count="2">
    <mergeCell ref="A2:L2"/>
    <mergeCell ref="A1:O1"/>
  </mergeCells>
  <phoneticPr fontId="3" type="noConversion"/>
  <pageMargins left="0.75" right="0.75" top="1" bottom="1" header="0.5" footer="0.5"/>
  <pageSetup paperSize="9" scale="6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P17"/>
  <sheetViews>
    <sheetView workbookViewId="0">
      <selection activeCell="A24" sqref="A24:N24"/>
    </sheetView>
  </sheetViews>
  <sheetFormatPr defaultRowHeight="12.75"/>
  <cols>
    <col min="1" max="1" width="25.85546875" bestFit="1" customWidth="1"/>
  </cols>
  <sheetData>
    <row r="1" spans="1:16" ht="18" customHeight="1">
      <c r="A1" s="826" t="s">
        <v>1054</v>
      </c>
      <c r="B1" s="826"/>
      <c r="C1" s="826"/>
      <c r="D1" s="826"/>
      <c r="E1" s="826"/>
      <c r="F1" s="826"/>
      <c r="G1" s="826"/>
      <c r="H1" s="826"/>
      <c r="I1" s="826"/>
      <c r="J1" s="826"/>
      <c r="K1" s="826"/>
      <c r="L1" s="826"/>
      <c r="M1" s="826"/>
      <c r="N1" s="826"/>
      <c r="O1" s="826"/>
      <c r="P1" s="826"/>
    </row>
    <row r="2" spans="1:16" ht="26.25" customHeight="1">
      <c r="A2" s="816" t="s">
        <v>319</v>
      </c>
      <c r="B2" s="816"/>
      <c r="C2" s="816"/>
      <c r="D2" s="816"/>
      <c r="E2" s="816"/>
      <c r="F2" s="816"/>
      <c r="G2" s="816"/>
      <c r="H2" s="816"/>
      <c r="I2" s="816"/>
      <c r="J2" s="816"/>
      <c r="K2" s="816"/>
      <c r="L2" s="816"/>
    </row>
    <row r="3" spans="1:16" ht="22.5">
      <c r="A3" s="309"/>
      <c r="B3" s="309"/>
      <c r="C3" s="309"/>
      <c r="D3" s="309"/>
      <c r="E3" s="309"/>
      <c r="F3" s="309"/>
      <c r="G3" s="309"/>
      <c r="H3" s="309"/>
      <c r="I3" s="309"/>
      <c r="J3" s="310"/>
      <c r="K3" s="409"/>
      <c r="L3" s="409"/>
    </row>
    <row r="4" spans="1:16" ht="31.5">
      <c r="A4" s="331" t="s">
        <v>930</v>
      </c>
      <c r="B4" s="332" t="s">
        <v>814</v>
      </c>
      <c r="C4" s="409"/>
      <c r="D4" s="409"/>
      <c r="E4" s="409"/>
      <c r="F4" s="409"/>
      <c r="G4" s="409"/>
      <c r="H4" s="409"/>
      <c r="I4" s="409"/>
      <c r="J4" s="409"/>
      <c r="K4" s="409"/>
      <c r="L4" s="409"/>
    </row>
    <row r="5" spans="1:16">
      <c r="A5" s="333" t="s">
        <v>212</v>
      </c>
      <c r="B5">
        <v>4</v>
      </c>
      <c r="C5" s="412"/>
      <c r="D5" s="409"/>
      <c r="E5" s="409"/>
      <c r="F5" s="409"/>
      <c r="G5" s="409"/>
      <c r="H5" s="409"/>
      <c r="I5" s="409"/>
      <c r="J5" s="409"/>
      <c r="K5" s="409"/>
      <c r="L5" s="409"/>
    </row>
    <row r="6" spans="1:16">
      <c r="A6" s="333" t="s">
        <v>931</v>
      </c>
      <c r="B6">
        <v>2</v>
      </c>
      <c r="C6" s="412"/>
      <c r="D6" s="409"/>
      <c r="E6" s="409"/>
      <c r="F6" s="409"/>
      <c r="G6" s="409"/>
      <c r="H6" s="409"/>
      <c r="I6" s="409"/>
      <c r="J6" s="409"/>
      <c r="K6" s="409"/>
      <c r="L6" s="409"/>
    </row>
    <row r="7" spans="1:16">
      <c r="A7" s="413" t="s">
        <v>914</v>
      </c>
      <c r="B7">
        <v>2</v>
      </c>
      <c r="C7" s="412"/>
      <c r="D7" s="409"/>
      <c r="E7" s="409"/>
      <c r="F7" s="409"/>
      <c r="G7" s="409"/>
      <c r="H7" s="409"/>
      <c r="I7" s="409"/>
      <c r="J7" s="409"/>
      <c r="K7" s="409"/>
      <c r="L7" s="409"/>
    </row>
    <row r="8" spans="1:16">
      <c r="A8" s="333" t="s">
        <v>225</v>
      </c>
      <c r="B8">
        <v>2</v>
      </c>
      <c r="C8" s="412"/>
      <c r="D8" s="409"/>
      <c r="E8" s="409"/>
      <c r="F8" s="409"/>
      <c r="G8" s="409"/>
      <c r="H8" s="409"/>
      <c r="I8" s="409"/>
      <c r="J8" s="409"/>
      <c r="K8" s="409"/>
      <c r="L8" s="409"/>
    </row>
    <row r="9" spans="1:16">
      <c r="A9" s="333" t="s">
        <v>915</v>
      </c>
      <c r="B9">
        <v>1</v>
      </c>
      <c r="C9" s="412"/>
      <c r="D9" s="409"/>
      <c r="E9" s="409"/>
      <c r="F9" s="409"/>
      <c r="G9" s="409"/>
      <c r="H9" s="409"/>
      <c r="I9" s="409"/>
      <c r="J9" s="409"/>
      <c r="K9" s="409"/>
      <c r="L9" s="409"/>
    </row>
    <row r="10" spans="1:16">
      <c r="A10" s="333" t="s">
        <v>913</v>
      </c>
      <c r="B10">
        <v>1</v>
      </c>
      <c r="C10" s="409"/>
      <c r="D10" s="412"/>
      <c r="E10" s="409"/>
      <c r="F10" s="409"/>
      <c r="G10" s="409"/>
      <c r="H10" s="409"/>
      <c r="I10" s="409"/>
      <c r="J10" s="409"/>
      <c r="K10" s="409"/>
      <c r="L10" s="409"/>
    </row>
    <row r="11" spans="1:16">
      <c r="A11" s="333" t="s">
        <v>916</v>
      </c>
      <c r="B11">
        <v>1</v>
      </c>
      <c r="C11" s="409"/>
      <c r="D11" s="409"/>
      <c r="E11" s="409"/>
      <c r="F11" s="409"/>
      <c r="G11" s="409"/>
      <c r="H11" s="409"/>
      <c r="I11" s="409"/>
      <c r="J11" s="409"/>
      <c r="K11" s="409"/>
      <c r="L11" s="409"/>
    </row>
    <row r="12" spans="1:16">
      <c r="A12" s="414"/>
      <c r="B12" s="415"/>
      <c r="C12" s="409"/>
      <c r="D12" s="409"/>
      <c r="E12" s="409"/>
      <c r="F12" s="409"/>
      <c r="G12" s="409"/>
      <c r="H12" s="409"/>
      <c r="I12" s="409"/>
      <c r="J12" s="409"/>
      <c r="K12" s="409"/>
      <c r="L12" s="409"/>
    </row>
    <row r="13" spans="1:16">
      <c r="A13" s="414"/>
      <c r="B13" s="415"/>
      <c r="C13" s="409"/>
      <c r="D13" s="409"/>
      <c r="E13" s="409"/>
      <c r="F13" s="409"/>
      <c r="G13" s="409"/>
      <c r="H13" s="409"/>
      <c r="I13" s="409"/>
      <c r="J13" s="409"/>
      <c r="K13" s="409"/>
      <c r="L13" s="409"/>
    </row>
    <row r="14" spans="1:16">
      <c r="A14" s="414"/>
      <c r="B14" s="415"/>
      <c r="C14" s="409"/>
      <c r="D14" s="409"/>
      <c r="E14" s="409"/>
      <c r="F14" s="409"/>
      <c r="G14" s="409"/>
      <c r="H14" s="409"/>
      <c r="I14" s="409"/>
      <c r="J14" s="409"/>
      <c r="K14" s="409"/>
      <c r="L14" s="409"/>
    </row>
    <row r="15" spans="1:16">
      <c r="A15" s="414"/>
      <c r="B15" s="415"/>
      <c r="C15" s="409"/>
      <c r="D15" s="409"/>
      <c r="E15" s="409"/>
      <c r="F15" s="409"/>
      <c r="G15" s="409"/>
      <c r="H15" s="409"/>
      <c r="I15" s="409"/>
      <c r="J15" s="409"/>
      <c r="K15" s="409"/>
      <c r="L15" s="409"/>
    </row>
    <row r="17" spans="12:12">
      <c r="L17" s="333"/>
    </row>
  </sheetData>
  <mergeCells count="2">
    <mergeCell ref="A2:L2"/>
    <mergeCell ref="A1:P1"/>
  </mergeCells>
  <phoneticPr fontId="3" type="noConversion"/>
  <pageMargins left="0.75" right="0.75" top="1" bottom="1" header="0.5" footer="0.5"/>
  <pageSetup paperSize="9" scale="8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19</vt:i4>
      </vt:variant>
    </vt:vector>
  </HeadingPairs>
  <TitlesOfParts>
    <vt:vector size="40" baseType="lpstr">
      <vt:lpstr>Contents</vt:lpstr>
      <vt:lpstr>Notes and Definitions</vt:lpstr>
      <vt:lpstr>Table 1</vt:lpstr>
      <vt:lpstr>Table 2</vt:lpstr>
      <vt:lpstr>Table 3a</vt:lpstr>
      <vt:lpstr>Table 3a Annex</vt:lpstr>
      <vt:lpstr>Table 3b</vt:lpstr>
      <vt:lpstr>Table 3b Annex DSTL</vt:lpstr>
      <vt:lpstr>Table 3b Annex UKHO</vt:lpstr>
      <vt:lpstr>Table 4</vt:lpstr>
      <vt:lpstr>Table 4 Annex</vt:lpstr>
      <vt:lpstr>Table 5a</vt:lpstr>
      <vt:lpstr>Table 5b</vt:lpstr>
      <vt:lpstr>Table 5c</vt:lpstr>
      <vt:lpstr>Table 6a</vt:lpstr>
      <vt:lpstr>Table 6b</vt:lpstr>
      <vt:lpstr>Table 7</vt:lpstr>
      <vt:lpstr>Table 8</vt:lpstr>
      <vt:lpstr>Table 9</vt:lpstr>
      <vt:lpstr>Table 10</vt:lpstr>
      <vt:lpstr>Table 11</vt:lpstr>
      <vt:lpstr>Contents!Print_Area</vt:lpstr>
      <vt:lpstr>'Table 1'!Print_Area</vt:lpstr>
      <vt:lpstr>'Table 10'!Print_Area</vt:lpstr>
      <vt:lpstr>'Table 11'!Print_Area</vt:lpstr>
      <vt:lpstr>'Table 2'!Print_Area</vt:lpstr>
      <vt:lpstr>'Table 3a'!Print_Area</vt:lpstr>
      <vt:lpstr>'Table 3b'!Print_Area</vt:lpstr>
      <vt:lpstr>'Table 3b Annex DSTL'!Print_Area</vt:lpstr>
      <vt:lpstr>'Table 3b Annex UKHO'!Print_Area</vt:lpstr>
      <vt:lpstr>'Table 4'!Print_Area</vt:lpstr>
      <vt:lpstr>'Table 4 Annex'!Print_Area</vt:lpstr>
      <vt:lpstr>'Table 5a'!Print_Area</vt:lpstr>
      <vt:lpstr>'Table 5b'!Print_Area</vt:lpstr>
      <vt:lpstr>'Table 5c'!Print_Area</vt:lpstr>
      <vt:lpstr>'Table 6a'!Print_Area</vt:lpstr>
      <vt:lpstr>'Table 6b'!Print_Area</vt:lpstr>
      <vt:lpstr>'Table 7'!Print_Area</vt:lpstr>
      <vt:lpstr>'Table 8'!Print_Area</vt:lpstr>
      <vt:lpstr>'Table 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2017-06-02T15:18:09Z</dcterms:created>
  <dcterms:modified xsi:type="dcterms:W3CDTF">2017-06-02T15:18:46Z</dcterms:modified>
</cp:coreProperties>
</file>