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0" windowWidth="15480" windowHeight="11085"/>
  </bookViews>
  <sheets>
    <sheet name="Summary" sheetId="2" r:id="rId1"/>
  </sheets>
  <externalReferences>
    <externalReference r:id="rId2"/>
  </externalReferences>
  <definedNames>
    <definedName name="_xlnm._FilterDatabase" localSheetId="0" hidden="1">Summary!$A$8:$N$610</definedName>
    <definedName name="_GoBack" localSheetId="0">Summary!#REF!</definedName>
  </definedNames>
  <calcPr calcId="145621"/>
</workbook>
</file>

<file path=xl/calcChain.xml><?xml version="1.0" encoding="utf-8"?>
<calcChain xmlns="http://schemas.openxmlformats.org/spreadsheetml/2006/main">
  <c r="E122" i="2" l="1"/>
  <c r="E121" i="2"/>
  <c r="E120" i="2"/>
  <c r="E119" i="2"/>
  <c r="E118" i="2"/>
  <c r="E117" i="2"/>
</calcChain>
</file>

<file path=xl/sharedStrings.xml><?xml version="1.0" encoding="utf-8"?>
<sst xmlns="http://schemas.openxmlformats.org/spreadsheetml/2006/main" count="5867" uniqueCount="2088">
  <si>
    <t>Durham County Council</t>
  </si>
  <si>
    <t>Newcastle City Council</t>
  </si>
  <si>
    <t>Northumberland County Council</t>
  </si>
  <si>
    <t>Northumberland Business Service Limited</t>
  </si>
  <si>
    <t>Recipient of funds</t>
  </si>
  <si>
    <t>Name of Project</t>
  </si>
  <si>
    <t>Type of fund</t>
  </si>
  <si>
    <t>Summary of project (max 100 words)</t>
  </si>
  <si>
    <t>Start date</t>
  </si>
  <si>
    <t>End date</t>
  </si>
  <si>
    <t>Total project costs £m</t>
  </si>
  <si>
    <t>% of project funded by EU</t>
  </si>
  <si>
    <t>Local Enterprise Partnership area</t>
  </si>
  <si>
    <t>Country</t>
  </si>
  <si>
    <t>Location (postcode)</t>
  </si>
  <si>
    <t>ERDF</t>
  </si>
  <si>
    <t>Lancashire</t>
  </si>
  <si>
    <t>Uclan Innovation Clinic</t>
  </si>
  <si>
    <t>ERDF/ESF investment £m</t>
  </si>
  <si>
    <t>England</t>
  </si>
  <si>
    <t>Sensor City</t>
  </si>
  <si>
    <t>Liverpool City Region</t>
  </si>
  <si>
    <t>BOOST Business Lancashire</t>
  </si>
  <si>
    <t>Cheshire and Warrington</t>
  </si>
  <si>
    <t>Cumbria</t>
  </si>
  <si>
    <t>North East Business Support Fund 3 (NEBSF3)</t>
  </si>
  <si>
    <t>North East</t>
  </si>
  <si>
    <t>North Durham Community Led Local Development</t>
  </si>
  <si>
    <t xml:space="preserve">Durham County Council </t>
  </si>
  <si>
    <t>South Durham Community Led Local Development</t>
  </si>
  <si>
    <t>North Tyneside and South Tyneside Community Led Local Development</t>
  </si>
  <si>
    <t>Northumberland and North Tyneside Community Led Local Development</t>
  </si>
  <si>
    <t>North of the Tyne Community Led Local Development Preparatory Phase</t>
  </si>
  <si>
    <t>Leeds City Region</t>
  </si>
  <si>
    <t>Sheffield City Region</t>
  </si>
  <si>
    <t>Sunderland Economic Corridor - Community Led Local Development Preparatory Phase</t>
  </si>
  <si>
    <t>Growing Enterprise</t>
  </si>
  <si>
    <t>D2N2</t>
  </si>
  <si>
    <t>Black Country</t>
  </si>
  <si>
    <t>The Marches</t>
  </si>
  <si>
    <t>Black Country Technical Assistance project</t>
  </si>
  <si>
    <t>Staffordshire Technical Assistance</t>
  </si>
  <si>
    <t>The Marches Technical Assistance Project</t>
  </si>
  <si>
    <t>New Anglia</t>
  </si>
  <si>
    <t>South East</t>
  </si>
  <si>
    <t>CIoS Growth Hub</t>
  </si>
  <si>
    <t>Atlantic and Moor Local Action Group (AMLAG) - CLLD Preparatory Support ERDF</t>
  </si>
  <si>
    <t>Coast to Coast Local Action Group (C2CLAG) - CLLD Preparatory Support ERDF</t>
  </si>
  <si>
    <t>South and East Cornwall Local Action Group (SELAG) - CLLD Preparatory Support ERDF</t>
  </si>
  <si>
    <t>West Cornwall Local Action Group (WCLAG) - CLLD Preparatory Support ERDF</t>
  </si>
  <si>
    <t>Cornwall and the Isles of Scilly</t>
  </si>
  <si>
    <t>EUROPEAN STRUCTURAL AND INVESTMENT FUNDS LIST OF OPERATIONS 2014 TO 2020</t>
  </si>
  <si>
    <t>Lancashire County Council</t>
  </si>
  <si>
    <t>PR1 8XJ</t>
  </si>
  <si>
    <t>University of Central Lancashire</t>
  </si>
  <si>
    <t>Project will support new &amp; existing SMEs to grow through development of new to firm/new to market products, delivered via a programme of support workshops, idea feasibility studies and bespoke development activities specific to the needs of individual businesses.  Working across disciplines it will deliver a tiered programme to cater for different levels of business maturity and the level of readiness of their new product or service idea. Through the combination of workshops, feasibility assessments, consultancy support, product testing/evaluation, research and skills expertise - gap bridging, this model will allow organisations to be supported appropriately and effectively meeting their needs profile.</t>
  </si>
  <si>
    <t>PR1 2HE</t>
  </si>
  <si>
    <t>Cornwall Development Company</t>
  </si>
  <si>
    <t>The project provides preparatory funding to enable the Atlantic and Moor Local Action Group to develop a Community Led Local Development Strategy for the most deprived communities in the area.  This preparatory funding will support the engagement and training of local stakeholders; support the costs of targeted consultation activity; studies and evidence gathering and related administrative costs.  At the end of this phase a fully evidenced based Local Development Strategy for Community Led Local Development will have been developed, a Community Led Local Development Local Action Group established and the Accountable Body for the Community Led Local Development delivery phase identified.</t>
  </si>
  <si>
    <t>TR15 3QG</t>
  </si>
  <si>
    <t>The project provides preparatory funding to enable the Coast to Coast Local Action Group to develop a Community Led Local Development Strategy for the most deprived communities in the area.  This preparatory funding will support the engagement and training of local stakeholders; support the costs of targeted consultation activity; studies and evidence gathering and related administrative costs.  At the end of this phase a fully evidenced based Local Development Strategy for Community Led Local Development will have been developed, a Community Led Local Development Local Action Group established and the Accountable Body for the Community Led Local Development delivery phase identified.</t>
  </si>
  <si>
    <t>The project provides preparatory funding to enable the South and East Cornwall Local Action Group to develop a Community Led Local Development Strategy for the most deprived communities in the area.  This preparatory funding will support the engagement and training of local stakeholders; support the costs of targeted consultation activity; studies and evidence gathering and related administrative costs.  At the end of this phase a fully evidenced based Local Development Strategy for Community Led Local Development will have been developed, a Community Led Local Development Local Action Group established and the Accountable Body for the Community Led Local Development delivery phase identified.</t>
  </si>
  <si>
    <t>Cornwall Council</t>
  </si>
  <si>
    <t>Cornwall Voucher Scheme (Business Investment for Growth - BIG II)</t>
  </si>
  <si>
    <t>BIG2 will co-invest in growth projects brought forward by innovative, ambitious and well-managed businesses leading to new job creation. The project will support the transformation of the Cornish economy through investments in long term and sustainable business growth. Investments supported will lead to product, process or service improvements with 75%/80% of the investments likely to be capex in nature. Productivity improvements will be the lead driver of our investment decisions. The project will support 200 businesses.</t>
  </si>
  <si>
    <t>Shropshire Concil</t>
  </si>
  <si>
    <t>The Marches TA project will provide dedicated ERDF support at a local level, additional to support available from the Managing Authority, to raise awareness of the ERDF programme/opportunities and assist applicants develop successful ERDF projects which meet the Marches ESIF Priorities and ERDF Operational Programme requirements, minimising risk, irregularities and potential claw back. The Marches TA team will support 56 applicants to submit applications, deliver 10 ERDF training events (80 attendees) and 24 dissemination events (540 attendees).</t>
  </si>
  <si>
    <t>SY2 6ND</t>
  </si>
  <si>
    <t>Sensor City Liverpool Limited</t>
  </si>
  <si>
    <t>Sensor City will create a new 2,494 sq. m (m2) Innovation Centre for sensor technologies, focused on creating, nurturing, and fostering SMEs, and collaboration with larger companies - providing a facility of local, national, and international significance. Over 10 years, it aims to support a cluster of 300 new businesses, creating some 2,200 gross direct and indirect jobs, and generating £370m cumulative additional GVA. It will adopt leading standards in business development and growth based on scientific collaboration and knowledge transfer, related to Fraunhofer principles and the Customer Development and Lean Start-up practices pioneered by leading US entrepreneur, Steve Blank.</t>
  </si>
  <si>
    <t>L3 1AA</t>
  </si>
  <si>
    <t>Stoke-on-Trent City Council</t>
  </si>
  <si>
    <t>ST4 1HH</t>
  </si>
  <si>
    <t>NBV Enterprise Solutions Limited</t>
  </si>
  <si>
    <t xml:space="preserve">Growing Enterprise (GE) will deliver a programme of business creation and growth and a co-financed investment fund to increase the number, the sustainability and job creation abilities of new start and SME businesses across the D2N2 and GLLEP areas. Support will include ideas generation, business skills development, one-to-one mentoring and coaching support for start-up and growing businesses in the early years of trading. It will promote enterprise and tackle barriers to starting and growing a business, including co-financed business investment. </t>
  </si>
  <si>
    <t>Cumbria County Council</t>
  </si>
  <si>
    <t>The project will build upon the success of the established Black Country Technical Assistance Team, playing a critical role in ensuring that new, quality ERDF projects and applications are designed in accordance with ESIF and national funding requirements. The project will facilitate wide ranging access to the Programme, through stakeholder engagement and capacity building. Local responses to the ESIF Implementation Plan will be co-ordinated and a strong project pipeline developed, integrating sustainable development and equality principles to meet EU and sub-regional targets. In addition wide-reaching communication will take place, resulting in improved visibility of ESIF funding in the sub-region.</t>
  </si>
  <si>
    <t>Walsall Metropolitan Borough Council</t>
  </si>
  <si>
    <t>WS1 1TP</t>
  </si>
  <si>
    <t>West Yorkshire Combine Authority</t>
  </si>
  <si>
    <t>LS1 2DE</t>
  </si>
  <si>
    <t>This project will address the objectives of the Open Call for Technical Assistance through increasing the capacity of organisations across Staffordshire to engage successfully with the 2014-2020 ERDF programme – this will be achieved through the interrelated roles of the Delivery Partners including Local Authorities and the Higher Education sector.  It will ensure a robust programme and financial management, forecasting and reporting throughout the programme to enable the achievement of the N+3 targets throughout the programme period and an error and irregularity rate of less than 2% by focusing on adherence to ERDF regulations to ensure compliance.</t>
  </si>
  <si>
    <t>The C&amp;IoS Growth Hub will offer a single access point to the whole range of business support provision supporting local businesses to innovate, invest and grow - both nationally and internationally.  Private sector providers will be encouraged to get involved, aiming to develop a long-term financially sustainable model.   The Hub will deliver its activity through a web portal, social media and experienced Business Connectors and Navigators, working closely with other business support providers.</t>
  </si>
  <si>
    <t xml:space="preserve">This Project is to continue and enhance Boost, Lancashire's Business Growth Hub, which has been operating since early 2013. We wish to build on the good practice and successful approaches that we have developed, and respond to the feedback from Lancashire businesses on the kind of support and guidance that they have valued most. The overall aim of the project is to accelerate the growth of Small to Medium sized enterprises (SMEs) in Lancashire, to stimulate new investment and job creation by systematically identifying and removing the barriers to their growth, by encouraging innovation and in promoting enterprise. </t>
  </si>
  <si>
    <t>Barnsley Metropolitan Borough Council</t>
  </si>
  <si>
    <t>NG6 0JU</t>
  </si>
  <si>
    <t>CH1 2NP</t>
  </si>
  <si>
    <t>NE63 8AP</t>
  </si>
  <si>
    <t>DH1 5UQ</t>
  </si>
  <si>
    <t>Sunderland City Council</t>
  </si>
  <si>
    <t>NE28 0BY</t>
  </si>
  <si>
    <t>NE6 2EF</t>
  </si>
  <si>
    <t>NE1 8QN</t>
  </si>
  <si>
    <t>SR2 7DN</t>
  </si>
  <si>
    <t>National Offender Management Services (NOMS CFO)</t>
  </si>
  <si>
    <t xml:space="preserve">CFO 3 </t>
  </si>
  <si>
    <t>ESF</t>
  </si>
  <si>
    <t xml:space="preserve">NOMS CFO will operate under the Social Inclusion Thematic Objective for the 2014-20 Programme, allowing for a wider, and for this target group, a more appropriate focus than Employment.  As the CFO targets those furthest away from mainstream activity, this will allow providers to tackle a range of identified barriers at an earlier stage, better preparing offenders for mainstream provision.  Moving offenders successfully on to other provision is a key aim.  Identifying potential gaps in provision and adding value to existing services are areas that NOMS CFO will focus on in service specifications.  </t>
  </si>
  <si>
    <t>WA4 4HS</t>
  </si>
  <si>
    <t>National</t>
  </si>
  <si>
    <t>109.  Active inclusion,including with a view to promoting equal opportunities and active participations, and improving employability.</t>
  </si>
  <si>
    <t>Big Lottery Fund  (CFO)</t>
  </si>
  <si>
    <t>Building Better Opportunities - Gloucestershire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</si>
  <si>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t>
  </si>
  <si>
    <t>EC4A 1DE</t>
  </si>
  <si>
    <t>Gloucestershire</t>
  </si>
  <si>
    <t xml:space="preserve">Building Better Opportunities - Swindon and Wiltshire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</si>
  <si>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Swindon and Wiltshire LEP, this project is made up of one activity, Holistic Support, focussing on supporting different groups to address barriers and move towards and into employment.</t>
  </si>
  <si>
    <t>Swindon and Wiltshire</t>
  </si>
  <si>
    <t xml:space="preserve">Building Better Opportunities-West of England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</si>
  <si>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West of England LEP, this project is made up of one activity, focussing on supporting different groups to address barriers and move towards and into employment.</t>
  </si>
  <si>
    <t>West of England</t>
  </si>
  <si>
    <t>Skills Funding Agency (SFA CFO)</t>
  </si>
  <si>
    <t>Swindon and Wiltshire LEP PA 1</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</si>
  <si>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to the Swindon and Wiltshire LEP area. A range of activity will be delivered.  Example(s) include: 
● Support residents aged 54+ years old to remain in work or return to work with specific support available for those who wish to do so.
● To provide intensive and extended support, small group, 1-2-1 and coaching, to young adults in priority groups aged 16-24 years who are workless or at risk of becoming NEET
● Raising aspirations and attainment among young people - driving up STEM skills and qualifications to close skills gaps – specifically for those who are not in employment, education or training (NEET group)
</t>
  </si>
  <si>
    <t>CV12WT</t>
  </si>
  <si>
    <t xml:space="preserve">Swindon and Wiltshire LEP PA 2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</si>
  <si>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Swindon and Wiltshire LEP area. range of activity will be delivered. Example(s) include: An impartial, independent Skills Brokerage service aiming to assess, broker and offer training packages to businesses for their workforces.  Raising aspirations and attainment among young people - driving up STEM skills and qualifications to close skills gaps – specifically for those who are in employment or in education</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</si>
  <si>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t>
  </si>
  <si>
    <t>West of England LEP P1</t>
  </si>
  <si>
    <t>The Skills Funding Agency will deliver Priority 1 activity designed to help unemployed people, inactive people and young NEETs to improve their employability and move into work, by improving their skills.  The activity will be focused on, but not limited to, to the West of England LEP area. A range of activity will be delivered.  Example(s) include:                                                                                                  • Support to improve employability and employment for NEET and those at risk of NEET (16-24)
• Support to improve employability and employment for 19+; 
Removing barriers to employment for individuals who face long term unemployment or under employment</t>
  </si>
  <si>
    <t>West of England LEP P2</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</si>
  <si>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West of England  LEP area. A range of activity will be delivered.  Example(s) include:                                               • Increasing effective employer engagement and ownership of the skills agenda, including improving the labour market relevance of education and training
• Improving careers advice and labour market transparency for individuals, employers, educators and advisors.
</t>
  </si>
  <si>
    <t>Cornwall and the Isles of Scilly Priority 1 Application</t>
  </si>
  <si>
    <t xml:space="preserve">The Skills Funding Agency will procure and manage activity that has been identified by the Cornwall and Isles of Scilly ITI Board as being required to improve and strengthen the local economy and which has also been detailed in the local economic strategy. These activities will include: • Skills development for Young People to bring them closer to employment or further learning (including traineeships and apprenticeships)
• Provide additional services that will enhance employment and careers support for Young People beyond what is offered through the National Careers Service
</t>
  </si>
  <si>
    <t>31/04/2014</t>
  </si>
  <si>
    <t>Cornwall and Isles of Scilly</t>
  </si>
  <si>
    <t xml:space="preserve">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t>
  </si>
  <si>
    <t>Cornwall and the Isles of Scilly Priority 2 Application</t>
  </si>
  <si>
    <t xml:space="preserve">The Skills Funding Agency will procure and manage activity that has been identified by the Cornwall and Isles of Scilly ITI Board as being required to improve and strengthen the local economy and which has also been detailed in the local economic strategy. These activities are covered by one operation and will include activities to raise skill levels, develop employer led approaches and improve employability skills through innovative engagement methods. Activities currently identified include:
• Support for employees to develop skills and enhance career prospects.
• Intervention to add value to mainstream Family Learning
• Upskilling the Voluntary Community &amp; Social Enterprise Sector (VCSE)
• A careers, information and advice service for employed individuals
• Employer Led programmes to:
- align current provision to meet the needs of businesses
- develop an infrastructure for an employer led approach to skills
</t>
  </si>
  <si>
    <t>Dorset LEP Priority 1 Application</t>
  </si>
  <si>
    <t>The Skills Funding Agency will procure and manage activity that has been identified by the Dorset LEP as being required to improve and strengthen the local economy and which has also been detailed in the LEPs Local Economic Strategy.  These activities will include the delivery of key skills for individuals who need additional support to progress in to work or learning. The project activity will be: Enhanced Careers Service.</t>
  </si>
  <si>
    <t>Dorset</t>
  </si>
  <si>
    <t xml:space="preserve">102. Access to employment for job-seekers and inactive people including the long term unemployed and people far from the labour market, also through local employment initiatives and support for labour mobility.      </t>
  </si>
  <si>
    <t xml:space="preserve">Dorset Priority 2 Application </t>
  </si>
  <si>
    <t>The Skills Funding Agency will procure and manage activity that has been identified by the Dorset LEP as being required to improve and strengthen the local economy and which has also been detailed in the LEPs Local Economic Strategy. These activities will include activities which will address key skills needs for local SMEs and those individuals who need additional support to progress in work or learning. These project activities will inlcude: Skills for Business and Enhanced Careers Service.</t>
  </si>
  <si>
    <t xml:space="preserve">GFirst, Gloucestershire LEP Priority 2 Application </t>
  </si>
  <si>
    <t>The Skills Funding Agency will procure and manage activity that has been identified by the Gloucestershire LEP as being required to improve and strengthen the local economy and which has also been detailed in the LEPs Local Economic Strategy. These will include a programme of activity to ensure that skills needs of businesses are understood and met and that people in Gloucestershire have the skills to take advantage of employment opportunities.</t>
  </si>
  <si>
    <t>Heart of the South West - transition</t>
  </si>
  <si>
    <t>The Skills Funding Agency will deliver Priority 1 activity designed to help unemployed people, inactive people and young NEETs to improve their employability and move into work, by improving their skills.  The activity will be focused on, but not limited to, to the Heart of the South West LEP area. A range of activity will be delivered.  Example(s) include: The Skills Funding Agency will procure and manage activity that has been identified by the Heart of the South West LEP as being required to improve and strengthen the local economy and which has also been detailed in the LEP’s Local Economic Strategy. These activities will cover a range of activities to improve social inclusion and mobility through increasing participation in the labour market.  Activities focus on those closest to the labour market and helping them to set up their own businesses, particularly in the rural areas of the Heart of the South West where employment opportunities are fewer, and linking enterprise with young people to enable local young people to participate in local employment opportunities and be aware of what is available.</t>
  </si>
  <si>
    <t>Heart of South West</t>
  </si>
  <si>
    <t xml:space="preserve">Heart of the South West Priority 1 Application – More Developed </t>
  </si>
  <si>
    <t>The Skills Funding Agency will deliver Priority 1 activity designed to help unemployed people, inactive people and young NEETs to improve their employability and move into work, by improving their skills.  The activity will be focused on, but not limited to, to the Heart of the South West LEP area. A range of activity will be delivered.  Example(s) include: The Skills Funding Agency will procure and manage activity that has been identified by the HoSW LEP as being required to improve and strengthen the local economy and which has also been detailed in the LEPs Local Economic Strategy. These activities will include a range of activities to improve social inclusion and mobility through increasing participation in the labour market.  Activities focus on those closest to the labour market and helping them to set up their own businesses, particularly in the rural areas of the HoSW where employment opportunities are fewer, and linking enterprise with young people to enable local young people to participate in local employment opportunities and be aware of what is available.</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</si>
  <si>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</si>
  <si>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 xml:space="preserve">Heart of the South West Transition Priority 2 Application </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</si>
  <si>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Heart of the South West, Transition, LEP area.  A range of activity will be delivered to support businesses to grow through a productive and skilled workforce.  Example(s) include:                                                                                                                         - investing in Level 2 qualifications, intermediate, technical (units of) and higher level skills where there is an identified need and clear market failure, 
- complementing and supporting learner loans and other national programmes.                                                                                                             - working with employers to promote apprenticeships, with a strong focus on higher level apprenticeships and engaging micro and SMEs in rural areas 
</t>
  </si>
  <si>
    <t xml:space="preserve">Heart of the South West Priority 2 Application </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</si>
  <si>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Heart of the South West LEP area. A range of activity will be delivered.  Example(s) include: -  Investing in Level 2 qualifications, intermediate, technical (units of) and higher level skills where there is an identified need and clear market failure 
- complementing and supporting learner loans and other national programmes. 
- working with employers to promote apprenticeships, with a strong focus on higher level apprenticeships and engaging micro and SMEs in rural areas are also priorities for our area.
</t>
  </si>
  <si>
    <t>Big Lottery Fund (CFO)</t>
  </si>
  <si>
    <t xml:space="preserve">Building Better Opportunities - Cornwall &amp; the Isles of Scilly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</si>
  <si>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Cornwall and Isles of Scilly LEP, this project is made up of five   activities, one focussing on young people and four focussing on pathways to employment across four geographical areas to address barriers and move towards and into employment.</t>
  </si>
  <si>
    <t xml:space="preserve">Building Better Opportunities - Dorset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</si>
  <si>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Dorset LEP, this project is made up of three BBO activities, one focusing on encouraging social entrepreneurs and business start-up, one supporting disadvantaged groups and one addressing barriers to work and inclusion.</t>
  </si>
  <si>
    <t>109. Active inclusion, including with a view to promoting equal opportunities and active particpation, and improving employability.</t>
  </si>
  <si>
    <t>Department for Work and Pensions (DWP CFO)</t>
  </si>
  <si>
    <t>ESF 2014-2020 Provision</t>
  </si>
  <si>
    <t>The project is aimed at individuals who have mental and/or physical barriers to work.  It will provide specialist interventions delivered against a personalised Action Plan. The Plan aims to secure re-entry into the workplace at the earliest opportunity for claimants who with the right support can re-enter the workforce and therefore prevent additional negative impacts on their health as a result of longer term unemployment.  This approach ensures those with complex barriers can receive the specialist support they need to re-build their confidence and skills in the work place whilst learning to adjust to health conditions.  This provision will prioritise the hardest to help claimants who are furthest from the labour market and it is therefore anticipated that more intensive support will be required.</t>
  </si>
  <si>
    <t>S1 4ER</t>
  </si>
  <si>
    <t xml:space="preserve">102. Access to employment for job-seekers and inactive people including the long term unemployed and people far from the labour market, also through local employment initiatives and support for labour mobility.    </t>
  </si>
  <si>
    <t>ESF 2014 – 2020 Provision</t>
  </si>
  <si>
    <t>Though unemployment in Gloucestershire has been falling there are a number of people who have not benefited from the recovery of the labour market. This project will deliver a package of tailored support to help disadvantaged participants improve their chances of securing and sustaining employment. The project will reduce worklessness amongst disadvantaged groups and help the local economy by increasing the economic activity rate amongst working age people.  This provision will prioritise the hardest to help claimants who are furthest from the labour market and it is therefore anticipated that more intensive support will be required.</t>
  </si>
  <si>
    <t>SA11 1LY</t>
  </si>
  <si>
    <t>The provision is for a package of tailored support that addresses worklessness and prioritises support for the most disadvantaged customers and those furthest from the labour market in Cornwall and the Isles of Scilly. The focus is on unemployed people and those who are economically inactive who are not fully supported by existing employment programmes. Through flexible and personalised packages it will enhance engagement, work readiness and in work support to ensure sustained employment outcomes for the target groups. This provision will prioritise the hardest to help claimants who are furthest from the labour market and it is therefore anticipated that more intensive support will be required.</t>
  </si>
  <si>
    <t>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will prioritise the hardest to help claimants and who are furthest from the labour market and it is therefore anticipated that more intensive support will be required. The ultimate purpose of the Project is to achieve sustained employment outcomes.</t>
  </si>
  <si>
    <t>Building Better Opportunities-Greater Cambridge/Peterborough</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</si>
  <si>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Greater Cambridgeshire and Peterborough LEP, this project is made up of three BBO activities, focussing on barriers to work, financial inclusion, and social isolation and poverty.</t>
  </si>
  <si>
    <t>Greater Cambridge/Peterborough</t>
  </si>
  <si>
    <t>Building Better Opportunities - Hertfordshire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</si>
  <si>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Hertfordshire LEP, this project is made up of three activities, one focusing on supporting young people, one addressing financial confidence and one focusing on barriers to employment with the result of moving individuals towards and into work.</t>
  </si>
  <si>
    <t>Hertfordshire</t>
  </si>
  <si>
    <t>Building Better Opportunities – Coast to Capital</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</si>
  <si>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Coast to Capital LEP, this project is made up of several distinct activities, focussing on supporting different groups to address barriers and move towards and into employment. They activities fall into two categories: Supporting individuals furthest from the labour market Interventions with NEETs, return to work provision for the long term unemployed, family focused provision, health and wellbeing focused interventions and housing centred solutions for people out of work. Supporting unemployed individuals by encouraging social enterprise Developing community led ESF provision, supporting social enterprise set up and growth, community inclusion, social enterprise ESF delivery and increasing employment levels in social enterprises and community groups.</t>
  </si>
  <si>
    <t>Coast to Capital</t>
  </si>
  <si>
    <t>Building Better Opportunities - Enterprise M3</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</si>
  <si>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Enterprise M3 LEP, this project is made up of two BBO activities, one to develop the skills and capability of social entrepreneurs, and one to support socially excluded individuals at risk of discrimination to access employment.</t>
  </si>
  <si>
    <t>Enterprise M3</t>
  </si>
  <si>
    <t>Building Better Opportunities-Oxfordshire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</si>
  <si>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Oxfordshire LEP, this project is made up of three distinct activities, focussing on pathways to employment for long-term unemployed, preventative work for those at risk of becoming NEET, and working with those already NEET.</t>
  </si>
  <si>
    <t>Oxfordshire</t>
  </si>
  <si>
    <t xml:space="preserve">Building Better Opportunities - Thames Valley Berkshire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</si>
  <si>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Thames Valley Berkshire LEP, this project is made up of three distinct activities, focussing on supporting different groups to address barriers and move towards and into employment. Encouraging and developing social entrepreneurs. Addressing barriers to work in urban and rural areas targeted at excluded communities and neighbourhoods. Supporting Troubled Families.</t>
  </si>
  <si>
    <t>Thames Valley and Berkshire</t>
  </si>
  <si>
    <t xml:space="preserve">New Anglia LEP Priority 1 Application </t>
  </si>
  <si>
    <t>The Skills Funding Agency will deliver Priority 1 activity designed to help unemployed people, inactive people and young NEETs to improve their employability and move into work, by improving their skills. The activity will be focused on, but not limited to, the New Anglia LEP area. A range of activity will be delivered. Example(s) include: * Activity to re-engage those aged 15-18 with employment, education or training, assisting either with the transition at age 16 into post 16 education or training or to remain in education and training post Year 12. * Activity to target those young people at highest risk of becoming NEET focussing on those at PRUs or education other than at school with the aim of increasing the sustained rate of transition into further education/training.</t>
  </si>
  <si>
    <t>103. Sustainable integration into the labour market of young people in particular those not in employment, education or training including young people at risk of social exclusion and young people from marginalised communities, including through the imple</t>
  </si>
  <si>
    <t xml:space="preserve">New Anglia </t>
  </si>
  <si>
    <t>The Skills Funding Agency will deliver Priority 2 activity designed to help employed people, or those at risk of becoming unemployed, to improve their skills levels</t>
  </si>
  <si>
    <t xml:space="preserve">117. Enhancing equal access to lifelong learning for all age groups in formal, non-formal and informal settings, upgrading the knowledge, skills and completences of the workforce, and promoting flexible learning pathways including through career guidance </t>
  </si>
  <si>
    <t>Solent LEP</t>
  </si>
  <si>
    <t>The Skills Funding Agency will procure Priority 1activity as identified by Solent LEP to help unemployed people, inactive people and young NEETS to improve their employability and move into work, by improving their skills. The activity will be focussed on, but not limited to, to the Solent LEP area A range of activities will be delivered. Examples include:  access to secure employment for adults of all ages, and  a number of activities that aim to support young people’s integration. Projects will include: Support for unemployed adults, Apprenticeship Grants for Employers, Enhanced Traineeships, and Information, Advice and Guidance. All activities will have some focus on sectors with identified skills shortages and workforce development issues, as well as the Solent’s key growth sectors.</t>
  </si>
  <si>
    <t>Solent</t>
  </si>
  <si>
    <t>Solent LEP P2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</si>
  <si>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focussed on, but not limited to the Solent LEP area A range of activity will be delivered. Examples include: Employer responsive skills provision focussing on key sectors but open to all sectors and businesses where a clear need for upskilling the workforce can be demonstrated. Activity will include industry specific training interventions, as well as broader capacity building for businesses, including professional training and leadership and management support.</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</si>
  <si>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competencies.</t>
  </si>
  <si>
    <t>Solent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</si>
  <si>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The Solent LEP area project is one distinct activity, to support excluded groups to address barriers and move towards and into employment using an intermediate labour market approach combined with on-going wrap around support.</t>
  </si>
  <si>
    <t xml:space="preserve">Hertfordshire LEP Priority 2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</si>
  <si>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Hertfordshire LEP area. A range of activity will be delivered, covering two distinct activities to deliver key skills for local businesses:  * in work training to enhance skills and sustain employment and progress careers * independent, impartial skills advice for local SMEs leading to an increase investment in skills development of employees and improvement in business competitiveness.</t>
  </si>
  <si>
    <t xml:space="preserve">Hertfordshire LEP Priority 1 </t>
  </si>
  <si>
    <t>The Skills Funding Agency will deliver Priority 1 activity designed to help unemployed people, inactive people and young NEETs to improve their employability and move into work, by improving their skills. The activity will be focused on, but not limited to, to the Hertfordshire LEP area. A range of activity will be delivered. Example(s) covers two distinct activities to deliver key skills for local businesses: Investment Priority 1.1 - Providing skills support to those seeking employment. Investment Priority 1.2 - Improved employability skills and career pathways to employment for young people 15-24. Whilst focusing on different target groups, both projects will achieve skills acquisition to enable individuals to move into local employment opportunities.</t>
  </si>
  <si>
    <t xml:space="preserve">Enterprise M3 LEP Priority 1 Application </t>
  </si>
  <si>
    <t>The Skills Funding Agency will deliver Priority 1 activity designed to help unemployed people, inactive people and young NEETs to improve their employability and move into work, by improving their skills. The activity will be focused on, but not limited to, to the Enterprise M3 LEP area. A range of activity will be delivered. Example(s) include:  Employer led training for unemployed which will include employability and basic skills as well as vocational pathways. This activity will achieve access to employment for jobseekers and inactive people and promote active inclusion focussing on key growth and high employment sectors. Enhanced information, advice and guidance with a focus on the promotion of STEM opportunities. This activity will achieve access to employment for jobseekers and inactive people particularly focussing on school leavers (at risk of NEET), recent graduates and women.</t>
  </si>
  <si>
    <t>102. Access to employment for job-seekers and inactive people, including the long-term unemployed and people far from the labour market, also through local employment initiative and support for labour mobility,</t>
  </si>
  <si>
    <t xml:space="preserve">Enterprise M3 LEP Priority 2 Application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</si>
  <si>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Enterprise M3 LEP area. A range of activity will be delivered. Example(s) include: * Employer Led Vocational pathways towards Higher Skills *  Enhanced Information, Advice and Guidance: Employer support for apprenticeships  * Response to redundancy. Achieving enhanced equal access to lifelong learning focussing on key growth and high employment sectors and support employers to grow their workforces.</t>
  </si>
  <si>
    <t>Buckinghamshire TV LEP P2</t>
  </si>
  <si>
    <t>The Skills Funding Agency will procure and manage on behalf of Buckinghamshire Thames Valley LEP (BTVLEP), one operation that covers one distinct activity which will address key skills needs of local business. This project activity will be: Skills Brokerage to strengthen employers’ engagement with workforce development.</t>
  </si>
  <si>
    <t>Buckinghamshire Thames Valley</t>
  </si>
  <si>
    <t>118. Improving the labour market relevance of education and training systems, facilitating the transition from education to work, and strengthening vocational education and trainining systems and their quality, including throgh mechanisms for skills anticipation, adaptation of curricula and the establishment and development of work-based learning systems, including dual learning systems and apprenticeship schemes.</t>
  </si>
  <si>
    <t>Coast to Capital LEP</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</si>
  <si>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Coast to Capital LEP area. A range of activity will be delivered. Example(s) include: 1. Support for Intermediate And Technical Skills for SMEs in priority sectors and other sectors of importance 2. Support for higher level skills in priority sectors and other sectors of importance 3. Support for workforce development skills in priority sectors and other sectors of importance 4. Support to improve the relevance of LMI and education and training provision. These activities will enable individuals to develop the skills they need to progress in key priority sectors and provide businesses with a skilled workforce enabling them to grow and increase the economic productivity.</t>
  </si>
  <si>
    <t xml:space="preserve">The Greater Cambridge, Greater Peterborough Priority 2 Application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</si>
  <si>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GCGP LEP area. A range of activity will be delivered. Example(s) include: * Production and subsequent delivery of a Training Plan and Budget that articulates the necessary staff training and associated costs to address both short and medium term business development and growth needs. * Plans that link to growth strategies and sector priorities and identify and address barriers to growth. * Plans that assist the growth capability of SME’s, focus on developing skills within existing SME’s, engage more employers in skills development and contribute to economic growth.</t>
  </si>
  <si>
    <t xml:space="preserve">Oxfordshire LEP P1 </t>
  </si>
  <si>
    <t>South East Local Enterprise Partnership (SELEP) PA1</t>
  </si>
  <si>
    <t>The Skills Funding Agency will deliver Priority 1 activity designed to help unemployed people, inactive people and young people not in education, employment or training (NEET) to improve their employability and move into work by improving their skills. The activity will be focussed on, but not limited to the South East Local Enterprise Partnership (SELEP) area. A range of activity will be procured and delivered. The project activity is designed to deliver additional apprenticeship starts, increase the proportion of Apprenticeship starts at Advanced &amp; Higher levels in these sectors and increase the take up of Apprenticeships by young people (YPs) aged 16-24 and from disadvantaged and vulnerable groups. Delivery priorities &amp; examples include:  innovative pre-apprenticeship engagement that adds value to current provision  engagement of small and medium size companies to recruit apprentices in priority sectors  focus on 16-24 plus progression of disadvantaged and vulnerable young people; progression to advanced and higher apprenticeships  The project will also develop, promote and issue a careers website for 16/18 year olds and deliver industry-based activities for YPs in school.</t>
  </si>
  <si>
    <t>South East Local Enterprise Partnership (SELEP) PA2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</si>
  <si>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the South East Local Enterprise Partnership (SELEP) area. A range of activity will be delivered, which is designed to:  increase higher level skills in the workforce  increase numbers of university graduates employed in growth sectors  support employers to retain and upskill existing workforce  recruit new employees in roles requiring digital technology skills  increase employee access to higher level skills  train more of the workforce to NVQ Level 3 and above  support employers to recruit employees with higher level skills  improve numeracy outcomes for individuals at below Level 2 An example of activity is to develop on-line skills advice resources to include gathering of employer skills, recruitment needs and to match employers to appropriate local training provision.</t>
  </si>
  <si>
    <t>South East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</si>
  <si>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South East LEP this project is made up of two distinct theme-based activities, available to three distinct groups of participants, split in to both the north and south area of the South East LEP. Activities focus on supporting participants to address transitions into employment, gaps and isolation that prevents people from seeking work and lone parents/carers.</t>
  </si>
  <si>
    <t>Thames Valley and Berkshire P2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</si>
  <si>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Thames Valley Berkshire LEP area. A range of activity will be delivered. These may include activities to enable employers to influence and collaborate with key stakeholders, on developing a strategy and interventions to increase the number of people entering into and progressing in STEM careers and thus addressing skills shortages and gaps in the STEM growth sectors/occupations. For example, some of the activities will cover the promotion of STEM careers: 1. developing responsive provision and promotion of apprenticeships will be delivered to achieve an increase in uptake of STEM careers; 2. a cohesive STEM strategy and career pathway; 3. improved careers advice leading to an increase in STEM learning and increased participation.</t>
  </si>
  <si>
    <t>New Anglia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</si>
  <si>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New Anglia LEP area this project consists of four distinct activities, focussing on supporting long-term unemployed adults and young people to address barriers they face and move towards and into employment, each across two geographical areas..</t>
  </si>
  <si>
    <t>Buckinghamshire Thames Valley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</si>
  <si>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BTVLEP area there will be one project, Providing pathways to employment and wrap-around support to those furthest from the labour market.</t>
  </si>
  <si>
    <t>Department for Work and Pensions ( DWP CFO)</t>
  </si>
  <si>
    <t>The project will deliver provision that will be a participant led package of tailored employment and employability support to help reduce worklessness amongst disadvantaged people. Whilst on the provision participant barriers to work will be addressed by Key Workers. Through a combination of mentoring, meaningful interventions, practical activities undertaken and effective signposting the optimum number of participants will move in to sustained employment. Participants who do find work will receive continued support to improve the chances of becoming sustained employment. This provision will prioritise the hardest to help and who are furthest from the labour market. It is therefore anticipated that more intensive support will be required.</t>
  </si>
  <si>
    <t>The aim of this project is to help unemployed and economically inactive people enter and sustain employment. Through the provision of flexible and personalised packages of support, the project will enhance engagement and work readiness activity, as well as help to ensure sustained job outcomes for the target groups including those disadvantaged people who face multiple barriers to work.  Whilst unemployment levels generally are relatively low and are falling, there is still a need to support those who are not in employment back into meaningful employment and help them to sustain employment. This provision will prioritise the hardest to help and who are furthest from the labour market. It is therefore anticipated that more intensive support will be required.</t>
  </si>
  <si>
    <t>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will prioritise the hardest to help claimants and who are furthest from the labour market and it is therefore anticipated that more intensive support will be required.</t>
  </si>
  <si>
    <t>Building Better Opportunities - D2N2</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</si>
  <si>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D2N2 LEP, this project is made up of three BBO activities, one focusing on financial inclusion, one on multiple and complex needs and one targeting worklessness for women returners, older people who are long term unemployed and young people.</t>
  </si>
  <si>
    <t>Building Better Opportunities – Greater Lincolnshire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</si>
  <si>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Greater Lincolnshire LEP, this project is made up of four distinct BBO activities; supporting employment, engagement into learning, money and debt management, supporting the economically inactive.</t>
  </si>
  <si>
    <t>Greater Lincolnshire</t>
  </si>
  <si>
    <t xml:space="preserve">Building Better Opportunities - Leicester and Leicestershire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</si>
  <si>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Leicester and Leicestershire LEP, this project is made up of five distinct strands of activity, focusing on family and financial and digital inclusion and holistic, rural and under 24s social inclusion with the result of moving individuals towards and into employment.</t>
  </si>
  <si>
    <t>Leicester and Leicestershire</t>
  </si>
  <si>
    <t>Building Better Opportunities - Northamptonshire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</si>
  <si>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Northamptonshire LEP, this project is made up of three distinct activities, focussing on financial inclusion, improving social and economic inclusion and overcoming barriers to employment.</t>
  </si>
  <si>
    <t>Northamptonshire</t>
  </si>
  <si>
    <t>Building Better Opportunities - SEMLEP</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</si>
  <si>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SEMLEP area, this project is made up of three distinct activities, focussing on financial inclusion to tackle both in and out of work poverty, and overcoming barriers to work to address worklessness. Financial Inclusion - tackling poverty both in and out of work. Worklessness - overcoming barriers to work. Community Investment - promoting &amp; supporting sustainable, inclusive economic development.</t>
  </si>
  <si>
    <t>SEMLEP</t>
  </si>
  <si>
    <t>Building Better Opportunities - Black Country</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</si>
  <si>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Black Country LEP, this project is made up of four distinct activities, focussing on supporting different groups to address barriers and move towards and into employment.</t>
  </si>
  <si>
    <t>Building Better Opportunities - Coventry &amp; Warwickshire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</si>
  <si>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Coventry and Warwickshire LEP, this project is made up of three distinct activities, focussing on supporting different groups to address barriers, improve financial literacy and integrate young people with the result of moving individuals towards and into employment.</t>
  </si>
  <si>
    <t>Coventry and Warwickshire</t>
  </si>
  <si>
    <t xml:space="preserve">Building Better Opportunities - Worcestershire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</si>
  <si>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Worcestershire LEP area, this project is made up of three distinct activities, focussing on supporting different groups to address barriers and move towards and into employment. Skills for Growth. Overcoming barriers to employment. Inclusive labour markets</t>
  </si>
  <si>
    <t>Worcestershire</t>
  </si>
  <si>
    <t>Worcestershire LEP – Priority 1</t>
  </si>
  <si>
    <t>The Skills Funding Agency will deliver Priority 1 activity designed to help unemployed people, inactive people and young NEETs to improve their employability and move into work, by improving their skills. The activity will be focused on, but not limited to, to the Worcestershire LEP area. A range of activity will be delivered. Examples include: 1. Employability – The activity will focus on providing unemployed people with the skills they need to gain employment or move into further education and training. 2. Skills for NEETs - The activity will focus on assisting young people aged 16-24 not in education, employment or training (NEET) and pre-NEETs to gain the skills and experience needed to become economically active again or engaged in learning.</t>
  </si>
  <si>
    <t>Worcestershire LEP – Priority 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</si>
  <si>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the Worcestershire LEP area. A range of activity will be delivered. Example(s) include: provision which develops the skills of the workforce for businesses and sectors demonstrating growth in the Worcestershire area. The following sectors in particular have been identified: * Advanced Manufacturing; * Cyber Security and defence; * Agri-tech; and  Visitor and destination economy. This will be achieved by providing education and skills training that will enable businesses to recruit and train suitably qualified staff that will improve their productivity and competitiveness. The activity will include: * Work Experience/placement opportunities;  Increase in Apprenticeships – particularly those at a higher and advanced level (Level 3 &amp; 4); * Increase in Graduate Opportunities; * Workforce Development; * Development of collaborative, sector based training for businesses in the identified growth sectors.</t>
  </si>
  <si>
    <t xml:space="preserve">Leicester &amp; Leicestershire Priority 1 Application </t>
  </si>
  <si>
    <t>The Skills Funding Agency will deliver Priority 1 activity designed to help unemployed people, inactive people and young NEETs to improve their employability and move into work, by improving their skills. The activity will be focused on, but not limited to, to the Leicester &amp; Leicestershire LEP area A range of activity will be delivered. Example(s) include: 1. Employment gateway (IAG service with case workers) 2. Intensive skills support for NEET and youth unemployed 3. Support for ex-offenders into employment 4. Sector-based initiatives to help entry to the labour market</t>
  </si>
  <si>
    <t xml:space="preserve">Leicester and Leicestershire LEP Priority 2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</si>
  <si>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Leicester &amp; Leicestershire LEP area A range of activity will be delivered. Example(s) include: Skills Metro – a responsive service which meets local employer skills needs. Leadership and management Skills especially for SMEs that have never participated in these activities. Business and Enterprise skills to help start-up businesses survive and grow and build local SME capacity.</t>
  </si>
  <si>
    <t xml:space="preserve">Northamptonshire LEP Priority 1 </t>
  </si>
  <si>
    <t>The Skills Funding Agency will deliver Priority 1 activity designed to help unemployed people, inactive people and young NEETs to improve their employability and move into work, by improving their skills. 1. Skills for NEETs - The activity will focus on assisting young people aged 16-24 not in education, employment or training (NEET) and pre-NEETs to gain the skills and experience needed to become economically active again or engaged in learning. 2. Community grants - The grants will be small grants, open to community and voluntary organisations. The aim of the grants will be to deliver projects which help unemployed and economically inactive people move into or closer to the labour market.</t>
  </si>
  <si>
    <t>102. Access to employment for job-seekers and inactive people including the long term unemployed and people far from the labour market, also through local employment initiatives and support for labour mobility.  109. Active inclusion, including with a view to promoting equal opportunities and active participation, and improving employability.</t>
  </si>
  <si>
    <t>SEMLEP Priority 1</t>
  </si>
  <si>
    <t>The Skills Funding Agency The Skills Funding Agency will deliver Priority 1 activity designed to help unemployed people, inactive people and young NEETs to improve their employability and move into work, by improving their skills. A range of activity will be delivered.Including: Community Grants, a project that will provide small grants for supporting projects for those hard to reach and disadvantaged individuals and communities to access employment and skills provision.</t>
  </si>
  <si>
    <t xml:space="preserve">SEMPLEP Priority 2 </t>
  </si>
  <si>
    <t>The Skills Funding Agency will procure and manage, 1 Operation that covers 4 distinct activities which will address key skills needs for local business that have been identified as contributing to the local economic plans by SEM LEP. These project activities will be: Support for Risk of Redundancy, SME Apprenticeship Support, Higher level Skills Support and Developing an Adaptable Workforce Support. The activities above will target both unemployed and employed individuals</t>
  </si>
  <si>
    <t>Stoke-on-Trent and Staffordshire Local Enterprise Partnership</t>
  </si>
  <si>
    <t>The Skills Funding Agency will deliver Priority 1 activity designed to help unemployed people, inactive people and young NEETs to improve their employability and move into work, by improving their skills. The activity will be focused on but not limited to the Stoke-on-Trent and Staffordshire Local Enterprise Partnership area. A range of activities will be delivered. Examples which include:  Reducing the number of young people who are NEET are at risk of becoming NEET.  Providing independent information, advice and guidance to all ages on career opportunities and pathways.  Reducing worklessness amongst the hardest to reach communities through the provision of skills support.  Providing vocational routes into employment – work experience placements, internships, apprenticeships and traineeships.</t>
  </si>
  <si>
    <t>Stoke-on-Trent and Staffordshire Enterprise Partnership P2</t>
  </si>
  <si>
    <t>The SFA will procure and manage on behalf of Stoke-on-Trent and Staffordshire Enterprise Partnership activity which will:  Facilitate local business growth; support the Advanced Manufacturing Hub; encourage graduate enterprise and provide skills support for those at risk of redundancy. Building upon existing strong linkages between employers, sector organisations and education institutions this project will ensure that the local labour market has the appropriate skills to meet the needs of existing and emerging priority sectors and technologies. It will retain and attract graduate enterprise, and ensure that existing employees/residents are given the chance to up-skill and re-skill.</t>
  </si>
  <si>
    <t>Stoke &amp; Staffordshire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</si>
  <si>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Stoke and Staffordshire LEP the programme is made up of three distinct geographical projects working with those most at risk of exclusion from the labour market, tackling the barriers and routes to work in a holistic and integrated way to support a move towards and into employment.  This also includes an allocation from Greater Birmingham and Solihull LEP Area (GBSLEP) and one project will cover the districts which sit under this LEP area (though this is not a discrete GBSLEP funding pot). Project outputs will be reported to both ESIF Committees throughout the course of the programme.</t>
  </si>
  <si>
    <t>Northamptonshire Enterprise Partnership (NEP) LEP Priority 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</si>
  <si>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Northamptonshire Enterprise LEP area. A range of activity will be delivered. Example(s) include: * Enterprise Skills * Workforce SkillsA * A fund responsive to emerging skills issues</t>
  </si>
  <si>
    <t xml:space="preserve">Black Country LEP Priority 2 Application </t>
  </si>
  <si>
    <t>The Skills Funding Agency will procure and manage activity that has been identified by the Black Country LEP as being required to improve and strengthen the local economy and which has also been detailed in the LEPs Local Economic Strategy. These activities will include: Workforce Skills Development to support individuals in the work place to learn new skills, receive accredited training and provide opportunities for higher level learning; Employer Support to provide an employer led education and training programme to increase the number of suitably qualified staff, in response to employer need and demand in the LEP’s Growth Sectors; Response to Redundancy to provide high quality education and training needed to support people who are at risk of redundancy, have recently been made redundant or have been unemployed for 6 months or less, and will enable them to remain in, or find sustainable employment;.</t>
  </si>
  <si>
    <t xml:space="preserve">Black Country LEP Priority 1 Application </t>
  </si>
  <si>
    <t>The Skills Funding Agency will procure and manage activity that has been identified by the Black Country LEP as being required to improve and strengthen the local economy and which has also been detailed in the LEPs Local Economic Strategy. These activities will include: Support for the Unemployed to address employability and skills that are currently acting as a barrier to employment; Community Grants to support voluntary and community organisations and enable their capacity to provide a range of activities to move hard to reach people closer to the job market.</t>
  </si>
  <si>
    <t>Coventry and Warwickshire LEP Priority 1 Application</t>
  </si>
  <si>
    <t>The Skills Funding Agency will deliver Priority 1 activity designed to help unemployed people, inactive people and young NEETs to improve their employability and move into work, by improving their skills. The activity will be focused on, but not limited to, the Coventry and Warwickshire LEP area. A range of activity will be delivered. Examples include: support for young people to re-engage with education and the labour market, and aspire to achieve more.</t>
  </si>
  <si>
    <t>Coventry and Warwickshire LEP Priority 2 Application</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</si>
  <si>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he Coventry and Warwickshire LEP area. A range of activity will be delivered. Examples include: Using skills to support and drive growth; and getting a better fit between education and employment; and developing skills to tackle unemployment.</t>
  </si>
  <si>
    <t>D2N2 Priority 1 Application</t>
  </si>
  <si>
    <t>The Skills Funding Agency will deliver Priority 1 activity designed to help unemployed people, inactive people and young NEETs to improve their employability and move into work, by improving their skills. The activity will be focused on, but not limited to, to the D2N2 LEP area A range of activity will be delivered. These activities will include activities to support people not in work to take up opportunities leading to employment and economic activity including Apprenticeships, graduate positions, jobs with training and traineeships. The project will deliver solutions that respond to local employer and sector skills needs to support unemployed individuals to enhance their skills in order to become successful in the labour market.</t>
  </si>
  <si>
    <t>D2N2 Priority 2 Application</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</si>
  <si>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D2N2 LEP area A range of activity will be delivered. Example(s) include: EMPLOY Local, extended Youth Engagement activities and SKILLS Local, Careers Local We will deliver solutions that respond to local employer and sector skills needs to support employed individuals to enhance their skills in order to become more successful in the labour market, advance their career prospects and reduce the risk of in-work welfare dependency. We will help employers to articulate their skills needs and provide them with support to source existing provision and develop bespoke training where necessary to meet niche demand and emerging needs. We will provide mentoring for employers and new employees to help sustain employment.</t>
  </si>
  <si>
    <t xml:space="preserve">GLLEP Priority 1 Application </t>
  </si>
  <si>
    <t>The Skills Funding Agency will procure and manage activity that has been identified by the Greater Lincolnshire LEP as being required to improve and strengthen the local economy and which has also been detailed in the LEPs Local Economic Strategy. These activities will include the following activities: Moving Back into Sustained Employment- Skills &amp; training; Aspirations + and Apprenticeship Support.</t>
  </si>
  <si>
    <t>GLLEP Priority 2</t>
  </si>
  <si>
    <t>The Skills Funding Agency will procure and manage activity that has been identified by the Greater Lincolnshire LEP as being required to improve and strengthen the local economy and which has also been detailed in the LEPs Local Economic Strategy. These activities will include the following activities: Skills Support for the Workforce, including skills needs that emerge during the programme, , Apprenticeship Growth Support, Lifelong Learning for Older Workers (Pathways), Specialist Skills Advisor programme, Greater Lincolnshire Careers and Industry project, Industry Specialists teaching Programme.</t>
  </si>
  <si>
    <t>The Marches LEP – Priority 1 transitional</t>
  </si>
  <si>
    <t>The Skills Funding Agency will deliver Priority 1 activity designed to help unemployed people, inactive people and young NEETs to improve their employability and move into work, by improving their skills. The activity will be focused on, but not limited to, The Marches LEP’s transitional area. A range of activity will be delivered. Examples include: activity aimed at supporting the reduction in the number of young people aged 15-24 not in education, employment or training (NEET)and supporting those young people at risk of becoming so.</t>
  </si>
  <si>
    <t xml:space="preserve">102. Access to employment for job-seekers and inactive people including the long term unemployed and people far from the labour market, also through local employment initiatives and support for labour mobility.  </t>
  </si>
  <si>
    <t>The Skills Funding Agency will deliver Priority 1 activity designed to help employed people, inactive people and young NEETS to improve their employability and move into work, by improving their skills. The activity will be focused on, but not limited to, the Marches LEP area. A range of activity will be delivered. Examples include: supporting the reduction in the number of young people aged 15-24 not in education, employment or training (NEET) in The Marches area and to support those young people at risk of becoming so.</t>
  </si>
  <si>
    <t>The Marches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</si>
  <si>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Marches LEP, this project is made up of two activities, focused on supporting individuals to address barriers and move towards employment, across geographical areas.</t>
  </si>
  <si>
    <t>The project will be employment and employability provision that will help those that furthest from the labour market in to sustained work in the key employment sectors in the Leicester and Leicestershire LEP area local labour market. Provision beneficiaries will receive intensive support tailored to individual need. Barriers to work will be identified and addressed through proactive interventions and activities.  Provision participants attaining sustained job outcomes will be the ultimate objective of the project. Where required, in work support will be provided for those who do find employment to help those individuals achieve sustained employment. The Provision will be for those aged 25 and over.</t>
  </si>
  <si>
    <t>The project will be employment and employability provision that will be delivered across the Stoke on Trent and Staffordshire LEP area. It will provide individually tailored support for the unemployed and economically inactive - particularly those disadvantaged with multiple barriers to work and those not fully supported by existing employment programmes. The provision will enhance engagement with these groups and improve their employability skills and job seeking activities. It is anticipated intensive support will be required for most participants. The provision will aim to achieve sustained job outcomes. In Work Support delivered by the provider will help meet this objective.</t>
  </si>
  <si>
    <t>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will prioritise the hardest to help claimants and who are furthest from the labour market and it is therefore anticipated that more intensive support will be required.</t>
  </si>
  <si>
    <t>Building Better Opportunities - North East</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</si>
  <si>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NE LEP, this project is made up of two distinct activities, holistic support for those furthest from the labour market, to be delivered in Durham and Northumberland, and support for those facing multiple barriers to employment, to be delivered in Tyne and Wear.</t>
  </si>
  <si>
    <t>Building Better Opportunities - Tees Valley</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</si>
  <si>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Tees Valley LEP, this project is made up of one activity, Holistic Support.</t>
  </si>
  <si>
    <t>TEES Valley</t>
  </si>
  <si>
    <t>Building Better Opportunities - Humber</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</si>
  <si>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Humber LEP, this project will offer a single strand of activity focusing on supporting community resilience through addressing barriers to employment, financial confidence and computer literacy and a move towards and into employment.</t>
  </si>
  <si>
    <t>Humber</t>
  </si>
  <si>
    <t>Building Better Opportunities - Sheffield</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</si>
  <si>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Sheffield LEP, this project is made up of two distinct activities, focussing on supporting different groups to address barriers and move towards and into employment. Holistic support for People With Barriers to the Labour Market. Social Entrepreneurship.</t>
  </si>
  <si>
    <t>Tees Valley LEP P1</t>
  </si>
  <si>
    <t>The Skills Funding Agency will deliver Priority 1 activity designed to help unemployed people, inactive people and young NEETs to improve their employability and move into work, by improving their skills. The activity will be focused on, but not limited to, to the Tees Valley LEP area A range of activity will be delivered. Example(s) include: Skills Support for the Unemployed, Route Ways to Employment, Routes to Enterprise and an Apprenticeship Hub.</t>
  </si>
  <si>
    <t xml:space="preserve">102. Access to employment for job-seekers and inactive people including the long term unemployed and people far from the labour market, also through local employment initiatives and support for labour mobility.   </t>
  </si>
  <si>
    <t>Tees Valley LEP P2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</si>
  <si>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Tees Valley LEP area A range of activity will be delivered. Example(s) include: Skills Support for the Workforce/Skills Fund Skills Support for Redundancy CEIAG Employer led Trainee/Apprenticeship Enhancement Programme Apprenticeship Hub/Clearing House</t>
  </si>
  <si>
    <t xml:space="preserve">Leeds City Region LEP Priority 1 Application </t>
  </si>
  <si>
    <t>The Skills Funding Agency will deliver Priority 1 activity designed to help unemployed people, inactive people and young NEETs to improve their employability and move into work, by improving their skills. The activity will be focused on, but not limited to, to the Leeds LEP area A range of activity will be delivered. Example(s) include: A NEET programme - individually tailored solutions leading on to the onward progression of the individual into education or employment with training; and a project to promote Enterprise and Innovation in Young People to address the significant longer term cultural challenges which need to be removed in order to shift current levels of entrepreneurship, innovation and educational aspiration beyond the national average.</t>
  </si>
  <si>
    <t xml:space="preserve">Leeds City Region LEP Priority 2 Application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</si>
  <si>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Leeds LEP area A range of activity will be delivered. Example(s) include: Skills Support for Redundancy which aligns to the ‘Enabling a Skilled and Flexible Workforce’ priority in the LEP’s five year plan and aims to ensure that the LCR can respond to employment implications linked to the local economic climate. LCR Apprenticeship Hub which aims to contribute towards the LEPs ambition to create a NEET free City Region and ensure that the infrastructure and services developed benefit employment creation for young people and support business growth for SME’s.</t>
  </si>
  <si>
    <t xml:space="preserve">Humber LEP Priority 1 </t>
  </si>
  <si>
    <t>The Skills Funding Agency will deliver priority 1 activity designed to support unemployed people, inactive people and unemployed NEET’s to improve their employability and move into work by improving their skills. The activity will be focused on, but not limited to, to the Humber LEP area A range of activity will be delivered. Examples include 1 Careers Education Information Advice &amp; Guidance (CEIAG) will deliver a responsive package of interventions and innovative approaches to CEIAG delivery. Supporting individuals to progress into education employment or training. 2. Community Grants supporting a range of activities that help individuals in the hardest to reach communities enter the labour market.</t>
  </si>
  <si>
    <t xml:space="preserve">Humber LEP Priority 2 Application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</si>
  <si>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Humber LEP area A range of activity will be delivered that cover 3 distinct activities. Example(s) include: 1. Skills Support for the Workforce this This project will support employed individuals who work in small to medium sized enterprises (SMEs) and micro sized organisations to develop higher level skills and address identified skills gaps. 2. The Skills Enhancement Fund offers support to help develop Higher Level Skills; providing a mechanism to drive and support a broader range of skills. Building on a demand-led approach and upskills the existing workforce and increase the number of people engaged with Apprenticeships/Traineeships. 3. The Apprenticeship Support Service will increase the take up of Apprenticeships and Traineeships, through the use of an impartial Brokerage Service.</t>
  </si>
  <si>
    <t xml:space="preserve">York, North Yorkshire and East Riding LEP  MD: Skills Support for the Workforce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</si>
  <si>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York, North Yorkshire and East Riding LEP area A range of activity will be delivered. Example(s) include: Skills Support for the Workforce</t>
  </si>
  <si>
    <t>York, North Yorkshire &amp; East Riding</t>
  </si>
  <si>
    <t xml:space="preserve">SFA YNYR PA 2  Transitional </t>
  </si>
  <si>
    <t>York, North Yorkshire and East Riding LEP – Priority 1 MD</t>
  </si>
  <si>
    <t>The Skills Funding Agency will deliver Priority 1 activity designed to help unemployed people, inactive people and young NEETs to improve their employability and move into work, by improving their skills. The activity will be focused on, but not limited to, to the York, North Yorkshire and East Riding LEP area A range of activity will be delivered. Example(s) include: Community Grants</t>
  </si>
  <si>
    <t>109. Active inclusion including with a view to promoting equal opportunities and active participations, and improving employability.</t>
  </si>
  <si>
    <t xml:space="preserve">SFAYNYR PA 1 Transitional </t>
  </si>
  <si>
    <t>North East LEP Transition Priority 1 Application Transitional</t>
  </si>
  <si>
    <t>The Skills Funding Agency will deliver Priority 1 activity designed to help unemployed people, inactive people and young NEETs to improve their employability and move into work, by improving their skills. The activity will be focused on, but not limited to, to the North East LEP area A range of activity will be delivered. Example(s) include: Access to the Labour Market, North East Community Grants and North East Employment Skills for pre-NEETs.</t>
  </si>
  <si>
    <t>North East LEP Priority 1 Application MD</t>
  </si>
  <si>
    <t>The Skills Funding Agency will deliver Priority 1 activity designed to help unemployed people, inactive people and young NEETs to improve their employability and move into work, by improving their skills. The activity will be focused on, but not limited to, to the North East LEP area A range of activity will be delivered. Example(s) include: Access to the Labour Market, North East Community Grants and North East Employment Skills for NEET.</t>
  </si>
  <si>
    <t>North East LEP Priority 2 Application (transitional)</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</si>
  <si>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North East LEP area A range of activity will be delivered. Example(s) include: Responsive skills for the economy, management leadership and enterprise, connecting business and education, employment skills and support for collaborative projects, placements, internships or other activities.</t>
  </si>
  <si>
    <t>North East LEP Priority 2 Application MD</t>
  </si>
  <si>
    <t>The Skills Funding Agency will deliver Priority 1 activity designed to help unemployed people, inactive people and young NEETs to improve their employability and move into work, by improving their skills. The activity will be focused on, but not limited to, to the Sheffield City Region LEP area. A range of activity will be delivered. Example(s) include: Skills for Job Growth will provide Sheffield City Region (SCR) with a bespoke programme of skills provision for unemployed and economically inactive residents from across SCR. The programme will deliver short intensive pre recruitment skills and employability support, the content of which will be determined by employers with identified job creation programmes such as Inward Investment and Business Growth which require new or additional skilled employees. The programme will be a key bridge from the developing Progress to Work programme, which will operate as a holistic support programme for the unemployed to the SCR optimum workforce development programme, the Skills Bank and Skills for Jobs Growth will aspire to a 50% job entry rate.</t>
  </si>
  <si>
    <t>Sheffield LEP Priority 2 Application Transition</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</si>
  <si>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Sheffield City Region LEP area A range of activity will be delivered. Example(s) include The Skills Funding Agency will procure and manage on behalf of Sheffield City Region activity to support the skills levels of employees working in Small and Medium Sized Enterprise’s based within the Sheffield City Region. The Skills Bank will operate as a Skills Fund, with businesses applying for support through the Skills Bank to upskill its workforce resulting in a higher skilled workforce within the Sheffield City Region and deliver economic outcomes which will contribute towards the Strategic Economic Plan. The Skills Bank will operate through six distinct activities; A triage service, a skills brokerage function; an application process; a delivery network; Skills Innovation and Capacity Fund development and administrative service. </t>
  </si>
  <si>
    <t>Sheffield LEP Priority 2 Application Well-Developed</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</si>
  <si>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Sheffield City Region LEP area A range of activity will be delivered. Example(s) include The Skills Funding Agency will procure and manage on behalf of Sheffield City Region activity to support the skills levels of employees working in Small and Medium Sized Enterprise’s based within the Sheffield City Region. The Skills Bank will operate as a Skills Fund, with businesses applying for support through the Skills Bank to upskill its workforce resulting in a higher skilled workforce within the Sheffield City Region and deliver economic outcomes which will contribute towards the Strategic Economic Plan. The Skills Bank will operate through six distinct activities; A triage service, a skills brokerage function; an application process; a delivery network; Skills Innovation and Capacity Fund development and administrative service</t>
  </si>
  <si>
    <t>Leeds City Region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</si>
  <si>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Leeds City Region LEP, this project is made up of four projects, focussing on supporting different groups to address barriers and move towards and into employment.</t>
  </si>
  <si>
    <t>(YNYER)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</si>
  <si>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YNYER LEP, there will be one project offering a single strand of activity focusing on engagement of priority ‘hard to reach’ beneficiary groups, financial inclusion, supporting people with health issues and their carers and skills development by addressing barriers to employment and a move towards and into employment.</t>
  </si>
  <si>
    <t>Tailored support for disadvantaged who’ve been unemployed for six months or more. To engage identify and address barriers to work. Key outcomes. * Influencing motivation/attitudes in particular confidence and self-esteem  * Develop modern job search skills including electronic CV &amp; online applications * Referral to services eg literacy/numeracy, vocational and workplace skills training * Advocacy eg employer relations medical support debt management * Obtaining and sustaining work including in-work support. This provision will prioritise the hardest to help claimants and who are furthest from the labour market. It is therefore anticipated that more intensive support will be required.</t>
  </si>
  <si>
    <t>This project will deliver a package of tailored support to help disadvantaged participants improve their chances of securing and sustaining employment. The project will reduce worklessness amongst disadvantaged groups and help the local economy by increasing the economic activity rate amongst working age people. This provision will prioritise the hardest to help claimants who are furthest from the labour market. It is therefore anticipated that more intensive support will be required.</t>
  </si>
  <si>
    <t>This Provision will help people with a health condition or disability and who have left the Work Programme to enter and sustain employment. Through flexible and personalised packages of support, it will enhance engagement and work readiness activity, as well as help to ensure sustained job outcomes for disadvantaged people who face multiple barriers to work. A key feature of this Provision is the integration with local health and borough services to ensure Participants receive the support they need at the time they need
Page 9
it. Once the Participant is in employment the aim is to provide in-work support to secure Sustained Job Outcomes. This provision will prioritise the hardest to help claimants and who are furthest from the labour market and it is therefore anticipated that more intensive support will be required.</t>
  </si>
  <si>
    <t>Building Better Opportunities - Lancashire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</si>
  <si>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Lancashire LEP, this project is made up of five distinct activities, with a particular focus on three priority beneficiary groups:  young people, older people and those at risk from exclusion from the labour market through tackling the barriers and routes to work, in a holistic and integrated way to support a move towards and into employment.</t>
  </si>
  <si>
    <t>Building Better Opportunities - Cheshire &amp; Warrington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</si>
  <si>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Cheshire and Warrington LEP, this project is made up of one activity, focussing on supporting those individuals with multiple and complex needs to address barriers and move towards and into employment.</t>
  </si>
  <si>
    <t>Building Better Opportunities – Greater Manchester</t>
  </si>
  <si>
    <t xml:space="preserve">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Greater Manchester LEP, this project is made up of one activity to provide innovative activities for marginalised groups to help bring them to and support them towards economic activity. The project will help those furthest from the labour market onto the pathway to employment.   </t>
  </si>
  <si>
    <t>Greater Manchester</t>
  </si>
  <si>
    <t xml:space="preserve">Cumbria LEP Priority 2 Application </t>
  </si>
  <si>
    <t>The Skills Funding Agency will procure and manage activity that has been identified by Cumbria LEP as being required to improve and strengthen the local economy and which has also been detailed in the LEPs Local Economic Strategy.  The activity will deliver a multi-faceted programme comprising:  
• supporting learners to undertake business-relevant training leading to sustainable employment, increased productivity and address identified skills and recruitment gaps; supporting those at risk/been made redundant/newly unemployed to undertake work-relevant training to secure employment; the identification, developing and trialling new employer-relevant qualifications. 
• Identification, establishment and delivery of skills hub activities
• Provide a coordinated approach to work placement opportunities within Cumbrian businesses.
• Provide skills support for the workforce: sector specific activity, particularly related to higher level and technical skills
• Higher level apprenticeships.</t>
  </si>
  <si>
    <t xml:space="preserve">Cheshire and Warrington LEP Priority 1 Application </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</si>
  <si>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the Cheshire and Warrington LEP area.  A range of activities will be delivered.  Examples include: 
• Support disengaged young people to enter and progress in the labour market. 
• Innovative projects to improve and increase the link between employers, provision and young people with employers at the forefront of engagement activity;
</t>
  </si>
  <si>
    <t xml:space="preserve">Cheshire and Warrington LEP Priority 2 Application </t>
  </si>
  <si>
    <t xml:space="preserve">The Skills Funding Agency will deliver Priority 2 activity designed to help employed people, or those at risk of becoming unemployed, to improve skills levels and improving the labour market relevance of education and training and system by aligning skills development with economic needs.  The activity will be focused on, but not limited to the Cheshire and Warrington LEP area.  A range of activity will be delivered.  Examples include support for people to reskill and retrain in response to local employment opportunities across all sectors, including graduate access to employment initiatives, new approaches to work experience and training opportunities and local community based approaches to skills development. </t>
  </si>
  <si>
    <t xml:space="preserve">Liverpool City Region Priority 1 Transitional </t>
  </si>
  <si>
    <t>The Skills Funding Agency will deliver Priority 1 activity designed to help unemployed people, inactive people and young NEETs to improve their employability and move into work, by improving their skills. The activity will be focused on but not limited to the Liverpool City Region LEP area. A range of activities will be delivered. Examples include: Small grants for community and voluntary sector organisations; and Additional all age information, advice and guidance.</t>
  </si>
  <si>
    <t>Liverpool City Region Priority 1 More Developed</t>
  </si>
  <si>
    <t>The Skills Funding Agency will deliver Priority 1 activity designed to help unemployed people, inactive people and young NEETs to improve their employability and move into work, by improving their skills. The activity will be focused on but not limited to the Liverpool City Region LEP area. A range of activities will be delivered. Examples include:  Small grants for community and voluntary sector organisations; and  Additional all age information, advice and guidance.</t>
  </si>
  <si>
    <t xml:space="preserve">Liverpool City Region Priority 2 Transitional </t>
  </si>
  <si>
    <t>The Skills Funding Agency will deliver Priority 2 activity designed to help employed people, or those at risk of becoming unemployed, to improve their skills levels and improving the labour market relevance of education and training systems by aligning skills development with economic needs. The activity will be focused on, but not limited to, the Liverpool City Region LEP area. A range of activities will be delivered. Examples include: A responsive skills fund and skills-related capacity building projects.</t>
  </si>
  <si>
    <t>Liverpool City Region Priorty 2 More Developed</t>
  </si>
  <si>
    <t>Cumbria LEP Priority 1 Application</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</si>
  <si>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the Cumbria LEP area. A range of activity will be delivered.  Examples include:
• Support jobseekers and inactive people to access employment via the delivery of skills provision; and
• Help young people, particularly those who are NEET or at risk of becoming NEET to participate in the labour market and learning.
</t>
  </si>
  <si>
    <t xml:space="preserve">Greater Manchester LEP Priority 1 Application </t>
  </si>
  <si>
    <t xml:space="preserve">The Agency will procure activity that has been identified by the Greater Manchester LEP as being required to improve and strengthen the local economy, which has also been detailed in the LEPs Local Economic Strategy. This operation will include a range of activities under Priority 1: Theses activities will include:
• Provision to reduce the number of young people who are not in education, employment or training (NEET), or are at risk of becoming NEET;
• Enhanced information, advice and guidance for young people and adults building on the National Careers Service offer;
• Support for activities to start and grow a business, promoting entrepreneurship and self-employment;
• Programmes of activity to support those who face multiple barriers to entering the labour market and sustaining employment.
</t>
  </si>
  <si>
    <t xml:space="preserve">Greater Manchester LEP Priority 2 Application </t>
  </si>
  <si>
    <t>The Skills Funding Agency will purchase through the Opt In service, activity that has been identified as being required to improve the economic prosperity of Greater Manchester LEP. This operation covers a range of activities a range of activities under Priority 2. 
• Supporting sustainable employment and progression for the employed including those at risk of redundancy.  Provision of tailored skilled solutions, accredited and non-accredited training to meet business and employee needs;
• Increasing access to higher level skills for the most disadvantaged, supporting retention, reducing dropout, improving graduate employability;
• Support for activities to grow a business by promoting leadership and management training/advice to SMEs to develop and grow;
• Ensuring skills provision is more responsive to local economic needs through increased employer engagement and participation in planning, design and delivery of provision.</t>
  </si>
  <si>
    <t xml:space="preserve">Lancashire LEP Priority 1 Application </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</si>
  <si>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the Lancashire Enterprise Partnership area.  A range of activity will be delivered.  Examples include: 
• Support jobseekers and inactive people to access employment via the delivery of skills provision;
• Investigate and respond to demand for ESOL provision; and
• Help young people, particularly those who are NEET or at risk of becoming NEET to participate in the labour market and learning.
</t>
  </si>
  <si>
    <t xml:space="preserve">Lancashire LEP Priority 2 Application </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</si>
  <si>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the Lancashire Enterprise Partnership area.  Activity will be focused on, but not limited to, the Lancashire Enterprise Partnership area.  A range of activity will be delivered.  Examples include:  Skills Support for the Workforce Programme which incorporates, Local Response Fund, Skills Support for Redundancy and Industrial Restructuring provision, Upskilling / retraining - non-work based, funded provision to allow individuals to update their skills within their existing sector or develop skills leading to employment in new and emerging sectors and a support for Higher Level Skills Programmes relevant to Lancashire's Key sectors.  </t>
  </si>
  <si>
    <t>Building Better Opportunities - Liverpool City Region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</si>
  <si>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Liverpool LEP, this project is made up of two distinct activities, focussing on digital inclusion and financial inclusion.</t>
  </si>
  <si>
    <t>Cumbria LEP Big Lottery Fund Opt In T2</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</si>
  <si>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Cumbria LEP, there are three projects, focussed on supporting those furthest from the labour market split by geography- Allerdale and Copeland, Carlisle and Eden and Barrow &amp; South Lakeland.</t>
  </si>
  <si>
    <t>This Provision is voluntary and aims to support participants with a mental health condition into employment.  The Provision will deliver tailored packages of support to increase wellbeing, and will provide in-work support where appropriate to aid transition to unsupported and sustained employment.  The Provider will engage with Participants to identify and address barriers to work using a range of specialist support/provision, improving the Participant’s chances of securing and sustaining employment. This provision will prioritise the hardest to help claimants and who are furthest from the labour market. It is therefore anticipated that more intensive support will be required.</t>
  </si>
  <si>
    <t>102. Access to employment for job-seekers and invactive people, including the long-term unemployed and people far from the labour market, also through local employment initiatives and support for labour mobility,</t>
  </si>
  <si>
    <t>The aim of this Project is to help unemployed and economically inactive people enter, progress in and sustain employment. Through flexible, bespoke support to eligible individuals, it will deal with the underlying causes of unemployment with the aim of supporting people into sustained work. The Project will provide tailored support through individual ‘Key Workers’ and an Action Plan for Participants which will contain activities that will tackle barriers to employment. The ultimate purpose of the Project is to achieve sustained employment outcomes.</t>
  </si>
  <si>
    <t>102. Access to employment for job-seekers and inactive people including the long term unemployed and people far from the labour market, also through local employment initiatives and support for labour mobility.</t>
  </si>
  <si>
    <t>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is voluntary and will provide personalised, flexible, tailored employment support for those with mental health conditions who are in receipt of a health related benefit. The ultimate objective of the Provision is for Participants to secure sustained employment.</t>
  </si>
  <si>
    <t>50% more developed &amp; 60% transitional</t>
  </si>
  <si>
    <t>St Helens Chamber</t>
  </si>
  <si>
    <t>Merseyside Enterprising Young People</t>
  </si>
  <si>
    <t>The project will support young people aged 15-29 into enterprising activity achieving 64 new businesses in a wide range of sectors, sustained at six months after start up.  We will run a range of engagement activities to ensure a wide group of young people are presented with the opportunity to consider self-employment as a viable choice.   Each young person who wishes to progress will then benefit from a wide range of support both pre-start and after start-up, including a business mentor, to support the achievement of their goals.</t>
  </si>
  <si>
    <t>WA10 1FY</t>
  </si>
  <si>
    <t>103: Sustainable integration into the labour market of young people, in particular those not in employment, education or training, including young people at risk of social exclusion and young people from marginalised communities, ncluding through the implementation of the Youth Guarantee.</t>
  </si>
  <si>
    <t>Talent Match Plus</t>
  </si>
  <si>
    <t>Talent Match Plus will effectively re-engage young people aged 15-29 from across LCR, including hidden NEETs and those who are detached from other services, who are furthest away from the labour market. Innovative interventions through Intensive Mentoring and individualised career coaching will develop a unique, person centred pathway of support that is bespoke, individual and flexible to meet the needs of each young person and progress them into education, employment or training. Young people will develop the resilience to overcome barriers, apply work related skills and gain confidence to access and progress into employment opportunities.</t>
  </si>
  <si>
    <t>L1 3DY</t>
  </si>
  <si>
    <t>NSC</t>
  </si>
  <si>
    <t>Access To Work</t>
  </si>
  <si>
    <t>This is a combination of a 6 and 12 month ILM project, which will target disadvantaged young people 18-24 and who are NEET or unemployed, to provide work experience and training. Beneficiaries will be placed in work where there is growth and opportunities for employment in the City Region, and in the social enterprise sector.  Beneficiaries will receive basic skills assessment and training, and will have a mentor who will supervise placements and provide advice and guidance for progression into further employment, self-employment and/or training. The project will support 50% of beneficiaries into employment and further training as a result of their work placement and provide them with a vocational certificate.</t>
  </si>
  <si>
    <t>L11 0BS</t>
  </si>
  <si>
    <t>Greenbank Project</t>
  </si>
  <si>
    <t>Working Futures</t>
  </si>
  <si>
    <t xml:space="preserve">The Working Futures Programme brings together a unique partnership of Greenbank College and VOLA (the Liverpool City Region (LCR) Third Sector Learning Consortium) to provide tailored, flexible interventions to integrate NEET young people into the labour market. The Programme addresses the diversity, complexity and geographical profile of NEET young people in the LCR LEP area, through a proven multi-agency approach delivering employability and skills development, work experience and barrier removal support to the target group. The Programme will complement and add value to mainstream and other local ESIF/YEI provision and enable participants to progress into work, education and training. </t>
  </si>
  <si>
    <t>L17 1AG</t>
  </si>
  <si>
    <t>Prince's Trust</t>
  </si>
  <si>
    <t>Pathway to Success</t>
  </si>
  <si>
    <t>The Pathway to Success project will support 459 of the hardest-to-reach, unemployed, young people aged 16-25 in the North East, with particular emphasis on those facing mental health challenges. Tailored to individual needs, our flexible provision comprising our Fairbridge, Get Started and Get Into personal development and employability programmes will offer young people different entry points and progression pathways into work and training suitable to their individual needs and vocational interests.  The project will achieve the following outputs and results: 
• 459 unemployed young people, including long term unemployed, engaged
• 215 participants progressing into education or training upon leaving</t>
  </si>
  <si>
    <t>EC2M 7LS</t>
  </si>
  <si>
    <t>102. Access to employment for job-seekers and inactive people, including the long-term unemployed and people far from the labour market, also through local employment initiatives and support for labour mobility.</t>
  </si>
  <si>
    <t>Durham Works</t>
  </si>
  <si>
    <t>DurhamWorks is a ground-breaking, partnership solution to youth unemployment in County Durham.  DurhamWorks creates a matrix of provision from a broad range of Delivery Partners who will work simultaneously with employers, identifying and creating employment opportunities, and with young people (particularly those who are vulnerable or disadvantaged) to ensure they benefit from those opportunities. Young people will access a package of activities and personalised support to enter and remain in employment (including self-employment and social enterprises) and specialist and mainstream training and education.  New labour market opportunities will be developed which set 5830 young people on their sustained career pathway.</t>
  </si>
  <si>
    <t>New College Durham</t>
  </si>
  <si>
    <t>Young Ambition Tees Valley</t>
  </si>
  <si>
    <t>It will provide young people, aged 15 to 29, not currently in employment, education or training, with case worker support and access to independent and impartial careers guidance, in order to:  • access personalised learning pathways and routeways to employment
• access other learning/training provision
• progress into positive destinations, including mainstream education and/or employment.  
Participants will be supported by a flexible-fund to support access and remove barriers.  The project will provide effective support to progress young people into training and employment, including self-employment through an integrated approach to inclusion in learning and work.</t>
  </si>
  <si>
    <t>DH1 5ES</t>
  </si>
  <si>
    <t>Defining Futures</t>
  </si>
  <si>
    <t xml:space="preserve">Defining Futures will operate throughout Tees Valley. It will provide young people, aged 15 to 29, who are not currently engaged in employment, education or training with personalised education, employment and enterprise pathways which will serve to engage, build confidence, develop key employability and basic skills, in order to function as a ‘launchpad’ for and progress young people into further learning and/or mainstream learning or employment.  The project will be supported by a flexible fund for participants, and underpinned by IAG and TEEMS support and will include opportunities for work-related experience including volunteering and work placement opportunities. </t>
  </si>
  <si>
    <t>Northumberland and North Tyneside CLLD Prep Stage</t>
  </si>
  <si>
    <t xml:space="preserve">This project will deliver the preparatory work required for the development of a full CLLD programme.  It will cover a geographic area of wards in Northumberland and two wards within North Tyneside, included to create geographic coherence and also access to employment and business opportunities.  Using procured consultancy, an active programme of engagement with local communities and organisations will identify and confirm a Lead Accountable Body, Local Action Group drawn from VCS, private and public bodies and will develop a CLLD Local Development Strategy, through the LAG, identifying priorities for eligible activities from both ERDF and ESF funds. </t>
  </si>
  <si>
    <t>NE61 2EF</t>
  </si>
  <si>
    <t>114: Community-led local development strategies.</t>
  </si>
  <si>
    <t>North Durham CLLD Prep Stage</t>
  </si>
  <si>
    <t xml:space="preserve">The project will look to confirm an Accountable Body, establish a Local Action Group and produce a Local Development Strategy. North Durham CLLD area has been identified based on the top 20% most deprived SOA’s and the eligible adjacent wards including Chester le Street, Stanley and the eastern edge of Consett. The population totalling 63,751 . In order to achieve this we will engage with the local communities. To develop the LAG and the LDS we will use existing networks that have been developed and are operational through the Area Action Partnerships, within the identified area. </t>
  </si>
  <si>
    <t>South Durham CLLD Prep Stage</t>
  </si>
  <si>
    <t>The project will look to confirm an Accountable Body, establish a Local Action Group and produce a Local Development Strategy. South Durham CLLD area has been identified based on the top 20% most deprived SOA’s and the eligible adjacent wards including Bishop Auckland, Shildon and Spennymoor, as per attached map. The population totalling 62,548.  In order to achieve this we will engage with the local communities.  To develop the LAG and the LDS we will use existing networks that have been developed and are operational through the Area Action Partnerships, within the identified area.</t>
  </si>
  <si>
    <t>Cambridgeshire ACRE</t>
  </si>
  <si>
    <t>Wisbech Community-Led Local Development prep stage</t>
  </si>
  <si>
    <t>This project will support the activation of a Local Action Group (LAG) and the development of a Community Led Local Development Strategy (LDS) in a geographical area based around Wisbech and its adjacent communities in North Cambridgeshire and West Norfolk.  The geographic area has been selected to include the wards of Clarkson, Kirkgate, Waterlees, Hill, Peckover, Staithe and Medworth, as well as part of Roman Bank and Walsoken part of Walton Ward; the Emneth part of Emneth with Outwell Ward and the Elm and Friday Bridge parts of the Elm and Christchurch Ward.</t>
  </si>
  <si>
    <t>CB7 4LS</t>
  </si>
  <si>
    <t>Peterborough CLLD prep stage</t>
  </si>
  <si>
    <t>Gladstone, New England and Millfield are 3 neighbourhoods in Peterborough, spanning Central, North and Park wards, that face particularly high levels of multiple deprivation. The challenges faced by these communities have historically been difficult to address because of the complex cultural environment. The Peterborough CLLD programme will build on the existing efforts of local stakeholder groups to address the root causes of deprivation and barriers to work experienced in the area. Workshops will be held in order to reinforce existing collaboration, form a Local Action Group and produce a Local Development Strategy.</t>
  </si>
  <si>
    <t>PE1 1QT</t>
  </si>
  <si>
    <t>Cornwall Development Company (CDC)</t>
  </si>
  <si>
    <t>AMLAG – CLLD Preparatory Support ESF</t>
  </si>
  <si>
    <t>This project is designed to secure preparatory funding to enable the AMLAG to develop a Community Led Local Development (CLLD) Local Development Strategy (LDS) for ESF for the most deprived communities in our area.  This preparatory phase will support the engagement and training of local stakeholders; support the costs of targeted consultation activity; studies and evidence gathering and related administrative costs.  At the end of this phase a fully evidenced based LDS for CLLD (ERDF/ESF) will be submitted to the Managing Authorities, the CLLD LAG will be established and the Accountable Body for the Delivery phase will be identified.</t>
  </si>
  <si>
    <t>C2CLAG – CLLD Preparatory Support ESF</t>
  </si>
  <si>
    <t>This project is designed to secure preparatory funding to enable the C2CLAG to develop a Community Led Local Development (CLLD) Local Development Strategy (LDS) for ESF for the most deprived communities in our area.   This preparatory phase will support the engagement and training of local stakeholders; support the costs of targeted consultation activity; studies and evidence gathering and related administrative costs.  At the end of this phase a fully evidenced based LDS for CLLD (ERDF/ESF) will be submitted to the Managing Authorities, the CLLD LAG will be established and the Accountable Body for the Delivery phase will be identified.</t>
  </si>
  <si>
    <t xml:space="preserve">South and East Cornwall Local Action Group (SELAG) – CLLD Preparatory Support ESF </t>
  </si>
  <si>
    <t>This project is designed to secure preparatory funding to enable the SELAG to develop a Community Led Local Development (CLLD) Local Development Strategy (LDS) for ESF for the most deprived communities in our area.   This preparatory phase will support the engagement and training of local stakeholders; support the costs of targeted consultation activity; studies and evidence gathering and related administrative costs.  At the end of this phase a fully evidenced based LDS for CLLD (ERDF/ESF) will be submitted to the Managing Authorities, the CLLD LAG will be established and the Accountable Body for the Delivery phase will be identified.</t>
  </si>
  <si>
    <t xml:space="preserve">West Cornwall Local Action Group (WCLAG)  – CLLD Preparatory Support ESF </t>
  </si>
  <si>
    <t>This project is designed to secure preparatory funding to enable the WCLAG to develop a Community Led Local Development (CLLD) Local Development Strategy (LDS) for ESF for the most deprived communities in our area.  This preparatory phase will support the engagement and training of local stakeholders; support the costs of targeted consultation activity; studies and evidence gathering and related administrative costs.  At the end of this phase a fully evidenced based LDS for CLLD (ERDF/ESF) will be submitted to the Managing Authorities, the CLLD LAG will be established and the Accountable Body for the Delivery phase will be identified.</t>
  </si>
  <si>
    <t>Northamptonshire LEP</t>
  </si>
  <si>
    <t>Delivering the Northamptonshire ESF Technical Assistance Strategy</t>
  </si>
  <si>
    <t>NN1 5DQ</t>
  </si>
  <si>
    <t>121: Preparation, implementation, monitoring and inspection</t>
  </si>
  <si>
    <t>NIACE</t>
  </si>
  <si>
    <t>Festival  Learning</t>
  </si>
  <si>
    <t>The Festival of Learning builds on Adult Learners' Week’s 25 year history, establishing a targeted national/regional promotion and engagement campaign, fostering partnership across City and LEP boundaries to promote and publicise ESF funded provision and outcomes achieved by learners and employers.  It will: 1. Profile successful outcomes from and recruitment to ESF funded learning and skills programmes across England 2. Celebrate learning via a focussed adult learners’ awards programme, a targeted digital communications strategy, a new City of Learning designation, and extensive local and national PR activity.</t>
  </si>
  <si>
    <t>LE1 7GE</t>
  </si>
  <si>
    <t>123: Information and Communication</t>
  </si>
  <si>
    <t>Designing Better Business</t>
  </si>
  <si>
    <t>Designing Better Business will support SMEs to become resilient and move up the value chain by increasing their internal capacity to innovate and respond to the evolving needs of current and untapped markets.  The programme provides the capability to turn customer insights into high value products and services. This is embedded through exposure to best practice in design-led innovation, the challenging of existing business models and access to support to realise these opportunities in the business.</t>
  </si>
  <si>
    <t>SR5 3HD</t>
  </si>
  <si>
    <t>The Innovation Pathway</t>
  </si>
  <si>
    <t>The aim of the Innovation Pathway is to increase the competitiveness of North East enterprises operating in or around the healthcare sector.  It will do this through the delivery of a programme of support for the uptake and /or commercialisation of new products, processes and intellectual property identified within the North East NHS Trusts. The programme will support SMEs to introduce new products and services to the market through the application of small exemplar grants.</t>
  </si>
  <si>
    <t>West of England Technical Assistance Project (ERDF)</t>
  </si>
  <si>
    <t>The project is to form a team of staff who are able to provide advice and guidance to potential applicants and help build capacity within applicants.  The team will enhance the impact of ERDF within the West of England by ensuring that the funding opportunity is widely understood and to improve the quality of applications received to the Fund and thereby the impact, in terms of outputs and results, that are delivered.</t>
  </si>
  <si>
    <t>BS1 6QH</t>
  </si>
  <si>
    <t>RTC North Limited</t>
  </si>
  <si>
    <t>Bath and North East Somerset Council</t>
  </si>
  <si>
    <t>Community Led Local Development South Leeds</t>
  </si>
  <si>
    <t>Health for All (Leeds) Ltd</t>
  </si>
  <si>
    <t>The project is the preparatory stage of the CLLD strategy for inner south Leeds. Intensive work with the local community and stakeholders will result in a coherent, effective, innovative Local Development Strategy to build capacity within communities as a foundation for economic growth.  The accountable body for the CLLD Implementation Stage to deliver the Plan will be identified and a representative Local Action Group established. Local charity Health for All will deliver the project, building upon existing strong networks and forums, partnerships and trust between all sectors and the local community.</t>
  </si>
  <si>
    <t xml:space="preserve">LS10 4HX </t>
  </si>
  <si>
    <t>Inner East Leeds Community Led Local Development</t>
  </si>
  <si>
    <t>Gipton Supported Independent Living Limited (GIPSIL)</t>
  </si>
  <si>
    <t>The initial project is targeted on the LSOAs in and adjacent to the Inner East Leeds area, which fall within the 20% most deprived nationally. The project will engage and consult with the community through specific CLLD events and  existing networks (eg, Neighbourhood Improvement Partnerships) in order to achieve: the activation of a Local Action Group; the development of a Community Led Local Development Strategy; the identification of the specific LSOAs comprising the target CLLD area, and the identification of an appropriate Accountable Body.</t>
  </si>
  <si>
    <t>LS7 3EX</t>
  </si>
  <si>
    <t>Hull City Council</t>
  </si>
  <si>
    <t>Hull Local Action Group</t>
  </si>
  <si>
    <t>A Local Action Group (LAG) will be created that will develop a draft strategy to support people in the 20% most deprived areas of Hull into or towards employment, including self employment. One LAG in Hull will provide a joined up approach, with cross city solutions which avoid duplication and maximise resources.The focus will be addressing barriers and identifying innovative solutions, potentially focussing on digital inclusion, which has already been identified at stakeholder engagement events. The final focus and priorities for Hull’s LAG will be investigated in detail during the preparatory stage, utilising community development expertise and wide stakeholder engagement.</t>
  </si>
  <si>
    <t xml:space="preserve">HU1 2AA </t>
  </si>
  <si>
    <t>North East Lincolnshire Council</t>
  </si>
  <si>
    <t>NEL LAG Preparation Phase - ERDF</t>
  </si>
  <si>
    <t>The project is the preparatory phase of CLLD in NEL – it will focus on the inner urban area of Grimsby and Cleethorpes and in particular the wards which lie in the  bottom 20% IMD. The project will focus on building community networks, adding value to existing groups and organisations working with people who are excluded from the labour market. We are aiming to develop our LAG through volunteers from these organisations so that we have an inclusive and community focussed LAG that will support new ways of engaging and working with people to increase their employment prospects.</t>
  </si>
  <si>
    <t xml:space="preserve">DN31 1HU </t>
  </si>
  <si>
    <t>North Lincolnshire Council</t>
  </si>
  <si>
    <t>North Lincolnshire and Goole CLLD Preparatory Stage</t>
  </si>
  <si>
    <t>The project will develop a Local Development Strategy, and Local Action Group, for the delivery of Community Led Local Development in the eligible areas of North Lincolnshire.North Lincolnshire Council will partner with Voluntary Action North Lincolnshire to develop a community engagement plan to ensure that local communities and stakeholders are fully involved in the development of the strategy and the Local Action Group.  A range of consultation methods will be used to achieve this using participative techniques and employing an asset-based approach to community development, mobilising individuals and community ‘assets’, rather than focusing on problems and needs.</t>
  </si>
  <si>
    <t xml:space="preserve">DN16 1AB </t>
  </si>
  <si>
    <t>Keighley and Ilkley Voluntary and Community Action (KIVCA)</t>
  </si>
  <si>
    <t>Keighley CLLD</t>
  </si>
  <si>
    <t>The Keighley CLLD aims to operate across Keighley East, West and Central wards of Bradford Metropolitan District Council. It will recruit a Local Action Group to oversee development of a strategy. Key stakeholders and target beneficiaries will be consulted through a planned series of consultation opportunities and their views will inform the strategy and shape the activities that the LAG will devise. The project will also appoint an accountable body.</t>
  </si>
  <si>
    <t xml:space="preserve">BD21 3JD </t>
  </si>
  <si>
    <t>People Enabling Area Transformation (PEAT)</t>
  </si>
  <si>
    <t>Council of the City of Wakefield</t>
  </si>
  <si>
    <t xml:space="preserve">Wakefield Council, working in partnership with Nova Wakefield District and its voluntary and community sector organisations (VSCOs) will engage with local people, organisations and businesses in the Five Towns and South East Coalfield Areas to launch the CLLD preparatory stage.  This will be achieved by establishing one functioning Local Action Group to provide strategic leadership and direction to four Local Implementation Groups in Airedale, Hemsworth, South Elmsall and Havercroft &amp; Ryhill.  This approach builds on well-established local ‘Area Working’ arrangements. It will ensure the Local Development Strategy reflects the uniqueness of these diverse areas, while identifying common themes. </t>
  </si>
  <si>
    <t>WF1 2EB</t>
  </si>
  <si>
    <t>City of York Council</t>
  </si>
  <si>
    <t xml:space="preserve">4Community Growth York </t>
  </si>
  <si>
    <t>York’s economic success masks highly marginalised pockets of multiple deprivation and social isolation. 4Community Growth will work with its partners to deliver a multi funded approach. It will deliver improved access to the employment market and develop SME opportunities tailored to the area needs. This will be achieved through community consultation and by developing a support network focusing on enhancing the qualities needed to sustain individuals/ groups in deprived areas to overcome the barriers that have prevented previous developments from working. It will develop a critical mass needed to sustain future growth and innovation after the five year programme</t>
  </si>
  <si>
    <t>YO1 6GA</t>
  </si>
  <si>
    <t>TR21 0NJ</t>
  </si>
  <si>
    <t>EX2 7LB</t>
  </si>
  <si>
    <t>Highways England</t>
  </si>
  <si>
    <t>This project is for the Development Phase of a larger ERDF funded construction project to upgrade 12.5km of the existing single carriageway road to dual carriageway on the A30 between Carland Cross and Chiverton Cross.  The necessary surveys, traffic assessments, initial planning, public/statutory consultation, route options, road design and a strategic environmental assessment will be undertaken to progress the project to a stage where an ERDF contract can be issued for the construction phase. The project will contribute to economic growth and job creation, by encouraging investment and supporting development, relieving congestion and improving safety and connectivity for local communities.</t>
  </si>
  <si>
    <t xml:space="preserve">CLLD is intended to concentrate investment within targeted areas (predominantly the 20% most deprived Lower Super Output Areas) specifically to address those multiple challenges experienced by communities characterised by high levels of deprivation, poor quality infrastructure and barriers to employment. ESI Fund investment will support the development and delivery of an integrated multi fund strategy, addressing local priorities identified by the target communities through a bottom up approach. This project covers areas within 23 wards in South East Northumberland plus the wards of Valley and Camperdown in North Tyneside. </t>
  </si>
  <si>
    <t>CLLD is intended to concentrate investment within targeted areas (predominantly the 20% most deprived Lower Super Output Areas) specifically to address those multiple challenges experienced by communities characterised by high levels of deprivation, poor quality infrastructure and barriers to employment. ESI Fund investment will support the development and delivery of an integrated multi fund strategy, addressing local priorities identified by the target communities through a bottom up approach. This project covers an area in the North of the Tyne in Newcastle and adjacent part of North Tyneside (Wallsend).</t>
  </si>
  <si>
    <t xml:space="preserve">CLLD is intended to concentrate investment within targeted areas (predominantly the 20% most deprived Lower Super Output Areas) specifically to address those multiple challenges experienced by communities characterised by high levels of deprivation, poor quality infrastructure and barriers to employment. ESI Fund investment will support the development and delivery of an integrated multi fund strategy, addressing local priorities identified by the target communities through a bottom up approach. This project covers an area from Washington in the North to St Chads in the South and Hendon to the East.  </t>
  </si>
  <si>
    <t>The overarching objective of the project is to increase economic growth within the North East LEP area.  The beneficiaries of this project are eligible SMEs based within the North East LEP area who can demonstrate growth potential and increased impact, within both More Developed and Transition areas. The project will deliver business advice through the provision of a business advisor who will work with the SME to establish a Business Development Action Plan. The business advisor will assist the SME in sourcing external expertise which will allow them to address the Action Plan and achieve their growth potential.</t>
  </si>
  <si>
    <t>North Tyneside Council</t>
  </si>
  <si>
    <t>Bénéficiaire</t>
  </si>
  <si>
    <t>Nom du projet</t>
  </si>
  <si>
    <t>Fonds</t>
  </si>
  <si>
    <t>Résumé du projet</t>
  </si>
  <si>
    <t>Date de commencement</t>
  </si>
  <si>
    <t>Date de fin</t>
  </si>
  <si>
    <t>Investissement FEDER/FSE £m</t>
  </si>
  <si>
    <t>Coût total du projet £m</t>
  </si>
  <si>
    <t>% du projet cofinancé par l’UE</t>
  </si>
  <si>
    <t>Localisation (code postal)</t>
  </si>
  <si>
    <t>Zone de partenariat économique local</t>
  </si>
  <si>
    <t>Pays</t>
  </si>
  <si>
    <t>Type et axe du soutien (catégorie d’intervention)</t>
  </si>
  <si>
    <t>A30 Carland-Chiverton Cross</t>
  </si>
  <si>
    <t>Type and focus of support (*Category of intervention)*</t>
  </si>
  <si>
    <t>* Please note that the Category of Intervention for ERDF will be added in due course</t>
  </si>
  <si>
    <t>Made in North Tyneside (MINT)</t>
  </si>
  <si>
    <t>NE1 7RU</t>
  </si>
  <si>
    <t>Northumbria University</t>
  </si>
  <si>
    <t>Northumbria Enterprise and Business Support</t>
  </si>
  <si>
    <t>NE1 8ST</t>
  </si>
  <si>
    <t>SR5 3XB</t>
  </si>
  <si>
    <t>SR5 2TA</t>
  </si>
  <si>
    <t>NEEAL</t>
  </si>
  <si>
    <t>Business Compass Start Up</t>
  </si>
  <si>
    <t>Enterprise Support in North East</t>
  </si>
  <si>
    <t>NEPIC</t>
  </si>
  <si>
    <t>SME Growth via Facilitated Market Access and Energy Management</t>
  </si>
  <si>
    <t>Oxford Innovation</t>
  </si>
  <si>
    <t>Coaching for Growth</t>
  </si>
  <si>
    <t>OX1 1BY</t>
  </si>
  <si>
    <t>Cornwall Business Start UP</t>
  </si>
  <si>
    <t>YTKO</t>
  </si>
  <si>
    <t>Outset Cornwall</t>
  </si>
  <si>
    <t>CB4 2QH</t>
  </si>
  <si>
    <t>University of Nottingham</t>
  </si>
  <si>
    <t>Enabling Innovation</t>
  </si>
  <si>
    <t>Food Enterprise Advisory Support Team (FEAST)</t>
  </si>
  <si>
    <t>Food and Drink Forum</t>
  </si>
  <si>
    <t>Aston University</t>
  </si>
  <si>
    <t>EBRI</t>
  </si>
  <si>
    <t>Greater Birmingham and Solihull</t>
  </si>
  <si>
    <t>Solihull Metropolitan Borough Council</t>
  </si>
  <si>
    <t>Leicester and Leicestershire LEP</t>
  </si>
  <si>
    <t>Leicester and Leicestershire Business Gateway - (Growth Hub)</t>
  </si>
  <si>
    <t>Northamptonshire Enterprise Partnership</t>
  </si>
  <si>
    <t>Delivering the Northamptonshire ERDF Technical Assistance Strategy</t>
  </si>
  <si>
    <t>South East Midlands LEP</t>
  </si>
  <si>
    <t>South East Midlands ERDF TA Programme 2015-2018</t>
  </si>
  <si>
    <t>South East Midlands</t>
  </si>
  <si>
    <t>Staffordshire University</t>
  </si>
  <si>
    <t>biSU (be inspired Staffordshire University)</t>
  </si>
  <si>
    <t>Stoke-on-Trent and Staffordshire</t>
  </si>
  <si>
    <t>Worcestershire County Council</t>
  </si>
  <si>
    <t>Enterprising Worcestershire SME Growth Programme</t>
  </si>
  <si>
    <t>Worcestershire Technical Assistance Programme</t>
  </si>
  <si>
    <t>Innovation and social enterprise programme helping start up and existing SMEs to develop new products and enter new markets.</t>
  </si>
  <si>
    <t>Enhance competitiveness of SMEs and creation of new enterprisess in North East Local Enterprise Partnership area. The project will also support a graduate internship scheme.</t>
  </si>
  <si>
    <t>Providing business entrepreneurship and start up support in the Tees Valley area.</t>
  </si>
  <si>
    <t>LEP-wide comprehensive support package to individuals considering starting a business</t>
  </si>
  <si>
    <t>Support SMEs to develop within the process sector through mentoring by industry experts and external consultants.  The project will also strengthen the North East's manufacturing supply chain capability.</t>
  </si>
  <si>
    <t>The project will deliver one-to-one bespoke coaching for high growth SMEs to help them realise their potential</t>
  </si>
  <si>
    <t>The project will work with eligible entrepreneurs and start-ups, providing them with expert support and a bespoke Start-Up plan to develop their business</t>
  </si>
  <si>
    <t>Outset Cornwall and its partners will provide a seamless, tailored and specialist enterprise support service for pre-start individuals and new business through its collective expertise in outreach, engagement, training, financing,coaching and mentoring.</t>
  </si>
  <si>
    <t>This project offers SMEs across Leicester and Leicestershire a single point through which they can access all ERDF business support. Project activity is focussed on providing information on ERDF business support to SMEs and what support is available and how they can access it and also providing advice and support to SMEs on accessing the right business support to overcome tehir barriers to growth.</t>
  </si>
  <si>
    <t>LE1 1FZ</t>
  </si>
  <si>
    <t>Environmental Technology Centre 6</t>
  </si>
  <si>
    <t>NG7 2TU</t>
  </si>
  <si>
    <t>Staffordshire and Black Country Business Innovation Centre Ltd</t>
  </si>
  <si>
    <t>Staffordshire Business Innovation &amp; Incubation Support 3 (SBIIS3)</t>
  </si>
  <si>
    <t>Birmingham City Council</t>
  </si>
  <si>
    <t>Business Growth Programme (BGP)</t>
  </si>
  <si>
    <t>Coventry City Council</t>
  </si>
  <si>
    <t>(SME Support) Coventry and Warwickshire Low Carbon Programme</t>
  </si>
  <si>
    <t>The project will deliver a cohesive package of activities that will enhance the renewable energy infrastructure across Coventry and Warwickshire and facilitate the growth of the low carbon economy through focussed SME support activities that will foster the development of new products.</t>
  </si>
  <si>
    <t>CV1 2PY</t>
  </si>
  <si>
    <t>Worcestershire Proof of Concept</t>
  </si>
  <si>
    <t>WR5 2NP</t>
  </si>
  <si>
    <t>Coventry and Warwickshire ESIF Technical Assistance</t>
  </si>
  <si>
    <t>Business Enterprise Support Limited (BES)</t>
  </si>
  <si>
    <t>Enterprise Coaches in Stoke-on-Trent and Staffordshire</t>
  </si>
  <si>
    <t>DE1 2WQ</t>
  </si>
  <si>
    <t>NG5 9RG</t>
  </si>
  <si>
    <t>Derby City Council</t>
  </si>
  <si>
    <t>The D2N2 Technical Assistance Programme</t>
  </si>
  <si>
    <t>The project will deliver a LEP wide Technical Assistance programme involving a range of key delivery partners to increase the understanding of and engagement with the ERDF programme.The project proposes a hub and spoke delivery model with core TA hub services being delivered by the D2N2 LEP with geographic and sector specialist organisations (e.g. local authorities / sector specialists) providing bespoke ‘spoke’ services to applicants to the ESIF programme.This model will promote ESIF opportunities and ensure a pipeline of compliant projects are supported to successfully deliver the targets identified in the D2N2 ESIF strategy and Operational Programme.</t>
  </si>
  <si>
    <t>DE1 2FS</t>
  </si>
  <si>
    <t>ST4 2DE</t>
  </si>
  <si>
    <t>Staffordshire Chambers</t>
  </si>
  <si>
    <t>ST1 5BE</t>
  </si>
  <si>
    <t>The Prince's Trust</t>
  </si>
  <si>
    <t>The Prince's Trust - BETTER OFF IN BUSINESS project</t>
  </si>
  <si>
    <t>Transforming SMEs to improve their revenues through the adoption of advanced services (TRAN-SIP)</t>
  </si>
  <si>
    <t>University of Derby</t>
  </si>
  <si>
    <t>Catalysing Growth through Research for Transport Equipment Manufacturing</t>
  </si>
  <si>
    <t>Aston Programme for Small Business Growth</t>
  </si>
  <si>
    <t>BSEEN</t>
  </si>
  <si>
    <t>Marketing Birmingham</t>
  </si>
  <si>
    <t>Investing in Greater Birmingham</t>
  </si>
  <si>
    <t>University of Wolvehampton</t>
  </si>
  <si>
    <t>Built Environmental Climate Change Innovations (BECCI)</t>
  </si>
  <si>
    <t>Knowledge Transfer Network Limited</t>
  </si>
  <si>
    <t>Coventry and Warwickshire SME Growth Programme</t>
  </si>
  <si>
    <t>RH12 1DQ</t>
  </si>
  <si>
    <t>Access to Business</t>
  </si>
  <si>
    <t>RAISE (Raising Aspirations Inspiring Self Employment Social Enterprise</t>
  </si>
  <si>
    <t>WV2 1AA</t>
  </si>
  <si>
    <t>Staffordshire County Council</t>
  </si>
  <si>
    <t>Low Carbon Business Evolution Programme</t>
  </si>
  <si>
    <t>ST16 2DH</t>
  </si>
  <si>
    <t xml:space="preserve">The Environmental Technology Centre (ETC) project will promote low-carbon innovation for SMEs in the D2N2 region through facilitating research, innovation, development and the adoption of low-carbon technologies, as well as encouraging greater energy efficiency and renewable energy use in SMEs
The objective of the project is to assist companies to survive, grow and diversify whilst becoming smarter about how they do things in an energy efficient way and increasing their productivity through low-carbon innovation and ultimately boosting savings in GHG emission. This will be achieved through a number of mechanisms including technology and knowledge transfer, access to the University’s hub of expertise and facilities and small capital grants.
</t>
  </si>
  <si>
    <t>‘Enabling Innovation’ will deliver an inclusive, joined-up programme of innovation support activities for SMEs across the D2N2 area by combining the resources of 3 local universities to achieve scale and impact. 
The emphasis will be on ‘enabling technologies’ as a driver for innovation within and between sectors. Both technical and non-technical interventions, from introductory workshops through to long-term research and innovation collaborations, will be provided including support for spin-out and graduate start-ups.
The project will deliver D2N2’s innovation strategy Time to Innovate and will result in an increase in the number of SMEs bringing new products and processes to market.</t>
  </si>
  <si>
    <t xml:space="preserve">The Food Enterprise Advisory Support Team (FEAST) is a new dynamic business support programme targeting the priority D2N2, SEMLEP and NEP Food and Drink sectors. In a comprehensive approach FEAST will deliver baseline survey technical advice, business mentoring, local events, an apprentice programme and capital grants - all support needed by growing food SMEs to help them create quality jobs for the D2N2, SEMLEP and NEP areas. FEAST complements both the Growth Hubs and programmes for the other D2N2, SEMLEP and NEP priority sectors, and secures significant outputs in a value for money approach. </t>
  </si>
  <si>
    <t>As a cross-LEP project, Better Off in Business will help England to become the best place for young entrepreneurs to start, finance and grow their business. Targeting some of the most deprived parts of England; it will foster a more entrepreneurial society, reducing barriers to starting up a business, and supporting early stage entrepreneurs.
Through strategic interventions to address market failure, it will try to improve the Total Early Stage Entrepreneurial Activity rate by supporting 3,930 potential entrepreneurs, creating 901 new enterprises, helping 536 to survive and assisting 269 to grow whilst creating an additional 992 jobs over its lifetime.</t>
  </si>
  <si>
    <t>DE22 3NX</t>
  </si>
  <si>
    <t>This initiative delivers a programme of intensive research and innovation support to SMEs engaged in transport equipment manufacturing product and process technologies and associated supply chains.  The support will -
i) proactively identify opportunities for research and innovation collaboration between SMEs and  research institutes;
ii) provide finance to assist SMEs to access support provided by specialised research institutes across the UK and further afield;
iii) allow project partners to deliver research and innovation collaborations with target SMEs.
It will assist transport equipment manufacturing SMEs to promote their competitiveness by developing more efficient processes and products, boosting turnover and creating jobs.</t>
  </si>
  <si>
    <t>ST11 9AU</t>
  </si>
  <si>
    <t>The aim of the SBIIS3 project is to develop a greater culture of innovation within the Stoke &amp; Staffordshire region and increase the overall worth (GVA) of participating businesses.
Individuals and/or businesses will be referred to the project via the Growth Hub – Business Helpline, Enterprise Centres, Business Centres, Direct Marketing and Personal Referrals.</t>
  </si>
  <si>
    <t>Unemployment in Stoke-on-Trent and Staffordshire is concentrated within geographies characterised by populations with poor qualifications, low skills, low expectations and below average levels of enterprise activity as reflected in lower than average business formation rates and lower rates of self-employment.  By engaging people from ‘enterprise poor’ areas, including under-represented groups, who would not normally consider setting up in business or becoming self-employed and providing one-to-one coaching, business advice and start-up grant aid the project will facilitate the creation of new businesses leading to reductions in unemployment and an increase in the number of businesses within our most deprived areas.</t>
  </si>
  <si>
    <t>Provide a highly skilled and knowledgeable ‘one stop shop’ to promote and support entrepreneurialism amongst the Higher Education Institution (HEI) student / graduate population in the Staffordshire and Stoke-on-Trent area.
160 (P11) people intensively assisted to start a business, will lead to 100 C1 (C2) outputs, 50 new graduate led businesses created during the lifetime of the project and 50 FTE new jobs.</t>
  </si>
  <si>
    <t>The Low Carbon Business Evolution Programme (LCBEP) is going to help businesses across SSLEP area improve their productivity, energy efficiency and environmental performance by evolving into low carbon businesses.
We will help businesses engage in more energy efficient processes and practices. We will support businesses to operate within the low carbon goods and services sector by taking an innovative approach to diversifying and evolving their products and services into the low carbon sector. Innovation and collaboration between businesses and Universities will encourage commercialisation of new low carbon energy efficient technologies, products and services.</t>
  </si>
  <si>
    <t>Mentoring Growth Service will work with new and growing SME’s to increase company performance and business survival in over 382 Staffordshire businesses. It will help businesses access support provided by mentors who run successful businesses, and provide companies with the motivation, ability, ideas and resources to grow, focusing on those not previously receiving support. The project enhances mentors’ skills through shared best practice and knowledge transfer. It will primarily work with key sectors, such as, manufacturing, professional services &amp; creative businesses referred to us by the Growth Hub and those deemed not yet ready to access the Business Growth Service.</t>
  </si>
  <si>
    <t>B1 2ND</t>
  </si>
  <si>
    <t xml:space="preserve">Business Growth Programme (BGP) is an integrated and comprehensive business support package strengthening supply chain companies, stimulating innovation and growing existing SMEs. It builds on successful delivery of previous business programmes and responds to new opportunities from the HS2 investment. BGP will operate across GBSLEP, Stoke-on-Trent and Staffordshire LEP and The Marches LEP areas to provide revenue and capital grants of £10,000 - £200,000. Will improve business confidence, encourage private sector investment, accelerate economic growth and create new jobs. The programme will support growth of 576 SMEs, create 1,331 new jobs, generate £15m private sector investment and increase regional productivity/GVA. </t>
  </si>
  <si>
    <t>B4 7ET</t>
  </si>
  <si>
    <t>EBRI (European Bioenergy Research Institute): Business Investment in Research is the next phase of the Aston University programme to engage local SMEs in knowledge exchange, research and innovation and bring new products and processes to market in bioenergy and energy systems. This will be delivered by the EBRI team through awareness raising events, business support and business access to demonstration facilities. The project will increase investment in research and innovation by SMEs in technologies identified through smart specialisation in the growth area of "low carbon".  It builds directly from demand from the business community.</t>
  </si>
  <si>
    <t>B91 9QS</t>
  </si>
  <si>
    <t xml:space="preserve">The Project draws together a range of cross-sector partners to deliver local Technical Assistance provision to support the ERDF elements of the GBS LEP ESIF strategy. Activity: awareness raising and capacity building; providing advice for potential applicants to help improve the quality of applications. Staff will be experienced in EU funding; coupled with specialist knowledge and expertise from thematic leads to support projects to meet the Operational Programme and the ESIF Strategy.Achievements: strong satisfaction ratings from supported organisations; and applications where support has been provided will have a stronger success rate than non-supported applications. 
</t>
  </si>
  <si>
    <t>The project will deliver the sustainable growth of technology-focused SMEs, capturing significant untapped value from their customers through advanced services (servitization).  It will review the competitiveness of 80 SMEs and equip them to redesign their business model (Project phase 1).  Phase 2 will lead the 50 most promising through an in depth, intensive longitudinal engagement, delivering business model innovation, organisational transformation and new technology adoption. These SMEs will be supported throughout by a community of practice and a package of specialised financial and legal expertise.  It will achieve a minimum increase of £19.2m GVA and create at least 70 jobs.</t>
  </si>
  <si>
    <t xml:space="preserve">Marketing Birmingham through its Business Birmingham team will be proactive in the development of new Foreign Direct Investment (FDI) and business expansions from UK/EU over the next 3 years across the project geography. This is a strategic scheme to tackle underperformance within businesses established in the area. The project will implement a co-ordinated and integrated range of activity. Sustainable, broad based growth will be achieved by tackling issues and challenges identified in research. Investment will be attracted into 5 priority sectors and a number of key locations.The project will support and attract 45 businesses and increase employment by 90. </t>
  </si>
  <si>
    <t xml:space="preserve"> CV1 2PY</t>
  </si>
  <si>
    <t>The project will deliver technical assistance support to prospective ESIF applicants and projects within Coventry &amp; Warwickshire. This will facilitate the development of a strong pipeline of projects for each Thematic Objective that will address key Coventry &amp; Warwickshire ESIF priorities, and maximise the impacts of ESIF-funded activities on the local economy. It will be achieved by delivering communications on Calls for Applications, supporting applicants at Outline and subsequently Full Application stage to ensure compliance with ESIF regulations, and facilitating the exchange of good practice and learning points between projects and applicants.</t>
  </si>
  <si>
    <t>A cohesive package of business support services, tailored to meet the growth dynamics of Coventry &amp; Warwickshire SMEs. Activities include support for new start-ups (including bespoke support for BAME, youth, student, technology-based, and social enterprises), in-depth support to address barriers to growth faced by SMEs (including addressing recruitment difficulties), and an investment fund providing grant finance.</t>
  </si>
  <si>
    <t xml:space="preserve">Worcestershire Proof of Concept programme will support businesses to develop innovative new products and processes.   Applicants will be supported to investigate and, advance innovative ideas and to commercialise new innovations.  Grants of up to £30,000 (£50,000 in exceptional circumstances) will be available, up to 50% of project costs.  Innovation events will be established as a collaboration platform for SMEs, research organisations and intermediaries.    The programme will stimulate innovation, diversification and R&amp;D, while increasing investment, creating new products and improving the productivity, profitability and competitiveness of 45 Worcestershire SMEs This will lever in £1.35m private sector investment in Worcestershire.  </t>
  </si>
  <si>
    <t xml:space="preserve">The programme will provide a comprehensive package of business support with revenue and capital grants for the survival, consolidation and growth of small businesses within Worcestershire. The programme will stimulate enterprise, develop new market opportunities, encourage investment, foster survival and economic success, create new jobs, safeguard existing jobs and facilitate growth. The programme will provide a dedicated business support service for those SMEs in Worcestershire, who currently do not access national programmes.
The programme will support 300 SMEs, provide grants to at least 50 SMEs and will stimulate private sector investment of by providing access to finance through match funded grants. The programme will create 75 jobs leading to an increase in GVA of £3.6m  per annum.
</t>
  </si>
  <si>
    <t>The project will provide the technical capacity to enable Worcestershire to benefit effectively from the opportunities presented in the 2014-2020 ERDF Operational Programme. The project proposes to:
• Provide Technical Assistance (TA) Officers and other themed officer support that will provide expert advice on EU funding to organisations that will in turn lead towards the development of strong EU-funded activity. 
• Promote EU Funding Opportunities to stimulate demand for funding in Worcestershire.</t>
  </si>
  <si>
    <t xml:space="preserve">The project addresses the Northamptonshire Technical Assistance ‘ambition’, by providing a comprehensive service to ERDF applicants, including hard to reach groups, supporting them to develop compliant and effective projects; and ensuring that EU publicity requirements are met, and the benefits of the funds are widely communicated. It will result in early delivery and expenditure as the applications submitted will be compliant and deliverable. It will ensure inclusivity as the needs of all client groups, including hard to reach groups, are addressed. Finally, it will publicise the benefits and successes of the programme and ensure that EU publicity requirements are met.  
</t>
  </si>
  <si>
    <t xml:space="preserve">MK43 0BT </t>
  </si>
  <si>
    <t xml:space="preserve">This project will use Technical Assistance funding to provide local level support and assistance to potential applicants for ERDF from across the South East Midlands LEP area, to enable them to develop robust and compliant projects.Activities will include:  
• Promotion and publicity of funding opportunities  
• Pipeline project and programme development  
• Capacity building activities, including events, workshops and surgeries 
Over the three year period, a minimum of 28 projects will be supported to apply and 22 training and dissemination events will be held, in addition to preparatory financial instrument work, needs assessment and research work as required.  
</t>
  </si>
  <si>
    <t>WV1 1LY</t>
  </si>
  <si>
    <t xml:space="preserve">BECCI reduces carbon emissions from residential and commercial buildings by supporting the implementation of low carbon innovations developed by local SME’s; offering R&amp;D facilities to support product development; supply chain development; and assessment of CO2  reductions. Supply chain activities will include low carbon opportunities within the social housing sector and opportunities in private residential, commercial and public buildings. The project will support 100 SMEs, reducing GHG emissions, saving 300 tonnes of CO2 by building a route to market for these SME’s using connections and expertise in energy efficiency and CO2 reduction gained from within the current successful ERDF-funded (BECCI) project.
</t>
  </si>
  <si>
    <t>RAISE will increase and make a significant contribution the business birth rate (BBR) across the Black Country specifically supporting new and early stage entrepreneurs from underrepresented groups including women, BME communities and disabled people. By reducing barriers to business/social enterprise start-up and self-employment RAISE will enable local entrepreneurs to thrive; injecting enterprise into the grass roots of local communities supporting 900 potential entrepreneurs achieving 144 business/social enterprise starts, supporting 174 businesses with post-start support and achieving 30 new jobs in existing businesses. RAISE will contribute to a pro-enterprise culture shift amongst targeted communities and support employment growth across our region.</t>
  </si>
  <si>
    <t xml:space="preserve">The support provided by the project will equip highly skilled students and graduates from the world class higher and further education institutions in the Greater Birmingham and Solihull LEP (GBSLEP), along with some graduates from within the last five years who live in the GBSLEP area, with the skills and confidence to set-up, sustain and grow new innovative businesses. The knowledge exchange activities offered will take the form of intensive start-up workshops, advice on the most appropriate business structure to choose, a business mentor, free office space for 12 months and a small business grant to kick-start their business.  Under the project 225 students or graduates will be assisted to be enterprise ready and 225 new businesses will be created and receive support.   
</t>
  </si>
  <si>
    <t xml:space="preserve">Aston will deliver a comprehensive growth programme to four cohorts of small business owners and assist 112 carefully selected SMEs to produce an average increase in turnover of 15% and an additional 83 full time jobs 12 months after the programme.  The Aston Programme for Small Business Growth is already established, with the independent industry standard evaluation of the 2015 programme reporting “60% of participants are expecting turnover growth in excess of 200% of their starting point (2015) by 2018”. The programme provides leadership and management support in a peer learning environment, together with one-to-one mentoring and guidance in the development of an individual growth plan for the business. </t>
  </si>
  <si>
    <t>Mentoring Growth Service</t>
  </si>
  <si>
    <t>The British Library Business and IP Centre</t>
  </si>
  <si>
    <t>Innovating for Growth - Phase 2</t>
  </si>
  <si>
    <t>Innovating for Growth – ‘Start-ups and Scale-ups’ is an in-depth relationship-managed project designed to help entrepreneurs and innovators on the journey from starting to growing a sustainable business. The project builds on the successes of the previous ERDF programme (Innovating for Growth) and the British Library Business &amp; IP Centre’s proven model of business support, from that first spark of inspiration to successfully launching and developing a business. The project helps people both to create sustainable new businesses and to grow established businesses through protecting their IP and the development of new products and services leading to increased growth and competitiveness</t>
  </si>
  <si>
    <t>NW1 2DB</t>
  </si>
  <si>
    <t>London</t>
  </si>
  <si>
    <t>London and Partners</t>
  </si>
  <si>
    <t xml:space="preserve">The “Mayor’s International Business Programme” project aims to maximise London’s economic competitiveness and prosperity though increased global engagement by SME’s in line with the Mayor’s ambitions as set out in the Economic Development Strategy (EDS). The programme will be a game changer in terms of promoting successful exports and will complement the work of UKTI. This programme will ensure that once companies are at the point of market entry they succeed in doing business through the provision of bespoke, on the ground, support via a mentoring system using private sector networks. The programme will focus on London’s growth sectors, specifically companies in technology, life-science and urban specialisms.  Initial target markets are North America, followed by Europe, India and China. We will be identifying business opportunities in specific cities within these markets via the JPMorgan/Brookings City to City initiative, our own teams overseas and by our delivery partners.  It will seek to identify and support high growth companies that are most likely to succeed with their international growth plans.  </t>
  </si>
  <si>
    <t>SE1 2RR</t>
  </si>
  <si>
    <t>Greater London Authority</t>
  </si>
  <si>
    <t>Energy for London (EfL)</t>
  </si>
  <si>
    <t xml:space="preserve">Through supporting the delivery of DE projects, EfL will increase the number of Decentralised Energy (DE) schemes operating in London securing capital investment, contribute towards the Mayoral target of 25% of London’s energy from DE sources by 2025, reduce carbon dioxide as well as enabling renewable energy capacity.The project aims to: 
• deliver over £87,500,000 of capital investment in DE projects
• create at least 955 jobs
• reduce carbon emissions by over 45 ktCO2/a
• lever at least 50 times the 50% ERDF funding contribution in capital investment.
</t>
  </si>
  <si>
    <t>SE1 2AA</t>
  </si>
  <si>
    <t>RE:FIT</t>
  </si>
  <si>
    <t xml:space="preserve">The project is phase 2 of the Mayor’s award winning RE:FIT non-domestic public buildings programme, comprising: intensive end to end support for public sector organisations (PSOs), provided by a specialist team, to enable retrofit projects to be identified and successfully implemented 
• a framework of approved suppliers which uses an Energy Performance Contracting (EPC) model, from which PSOs can quickly appoint an organisation to deliver retrofit projects 
It will generate and accelerate substantial retrofit activity, achieving significant reductions in energy demand and carbon emissions (c68m kWh and c23.5k tCO2 annually), generating cost savings to the public sector and improving London’s infrastructure.
</t>
  </si>
  <si>
    <t>GLA (EPMU)</t>
  </si>
  <si>
    <t>EPMU TA 14-20</t>
  </si>
  <si>
    <t xml:space="preserve">The aim of the project is to support the Greater London Authority (GLA) as an Intermediate Body for the ERDF 2014-20 programme. The funding will support the European Programmes Management Unit (EPMU) at the GLA to effectively implement and manage ERDF, providing robust governance of the programme, on behalf of the Managing Authority, the Department for Communities &amp; Local Government. 
Working with the Mayor of London, London Enterprise Panel and London stakeholders, this project will contribute to delivering the objectives of the England ERDF Operational Programme; in particular by promoting sustainable, environmentally efficient growth, capitalising on London’s innovation and knowledge resources.
</t>
  </si>
  <si>
    <t>Innovation Vouchers</t>
  </si>
  <si>
    <t>NWUEU</t>
  </si>
  <si>
    <t>Cheshire West and Chester BC</t>
  </si>
  <si>
    <t>MMU</t>
  </si>
  <si>
    <t>SMART Cheshire</t>
  </si>
  <si>
    <t>BioCity Group Ltd</t>
  </si>
  <si>
    <t>Next Business Generation - Life Science Support Programme</t>
  </si>
  <si>
    <t>Cumbria Chamber of Commerce</t>
  </si>
  <si>
    <t>Cumbria Business Start-Up Support (BSUS)</t>
  </si>
  <si>
    <t>Cumbria Business Growth Hub</t>
  </si>
  <si>
    <t>GMBS</t>
  </si>
  <si>
    <t>Business Growth Hub Innovation Service</t>
  </si>
  <si>
    <t>University of Manchester</t>
  </si>
  <si>
    <t>Graphene Engineering Innovation Centre</t>
  </si>
  <si>
    <t>The City of Liverpool College</t>
  </si>
  <si>
    <t>The Enterprise Hub</t>
  </si>
  <si>
    <t>LYMU</t>
  </si>
  <si>
    <t>Low Carbon Eco-Innovatory</t>
  </si>
  <si>
    <t>Pan-LEP Specialist Manufacturing Service</t>
  </si>
  <si>
    <t>Cheshire and Warrington, Liverpool City Region, Lancashire, Greater Manchester, Cumbria</t>
  </si>
  <si>
    <t>Council of Isles of Scilly</t>
  </si>
  <si>
    <t>Isles of Scilly Voucher Scheme</t>
  </si>
  <si>
    <t>TR21 0LW</t>
  </si>
  <si>
    <t>SWMAS Ltd</t>
  </si>
  <si>
    <t>The scheme will povide investments to island SMEs, supporting them to grow their business and create new jobs.</t>
  </si>
  <si>
    <t>The project will work with existing manufacturers and start-ups to help them realise their growth potential.  It will provide advice and grants centred around resource efficiecy , manufacturing systems, materials integration, manufacturing processes and business models.</t>
  </si>
  <si>
    <t>TA5 4FJ</t>
  </si>
  <si>
    <t>Wiltshire Council</t>
  </si>
  <si>
    <t>BA14 8JN</t>
  </si>
  <si>
    <t>Cornwall and Isles of Scilly integrated Territorial Investment Support Team</t>
  </si>
  <si>
    <t>TR1 3AY</t>
  </si>
  <si>
    <t>Technical assistance project assisting projects to come to the Programme</t>
  </si>
  <si>
    <t>Isles of Scilly Strategic Technical Assistance team</t>
  </si>
  <si>
    <t>Serco Regional Services</t>
  </si>
  <si>
    <t>Superfast Business - Cornwall and the Isles of Scilly</t>
  </si>
  <si>
    <t>Superfast Business - Cornwall and the Isles of Scilly will inspire and enable SMEs in the area to understand, adopt, exploit new technologies that develop new products/services, reach new markets and improve business performance.  It will support 300 businesses, create 210 jobs, fund 70 ICT products/services and generate £9.8m GVA.</t>
  </si>
  <si>
    <t>PL6 8LU</t>
  </si>
  <si>
    <t>North East Business and Innovation Centre</t>
  </si>
  <si>
    <t>North East SME Innovation Programme</t>
  </si>
  <si>
    <t>Support to SMEs to innovate abd undertake the innovation process, facilitating access to expertise and enabling them to achieve sustained growth</t>
  </si>
  <si>
    <t>North East Innovation Supernetwork</t>
  </si>
  <si>
    <t>Support to SMEs to innovate through collaboration with other SMEs and wider networks</t>
  </si>
  <si>
    <t>North East Automotive Alliance</t>
  </si>
  <si>
    <t>Generator</t>
  </si>
  <si>
    <t>Digital Futures</t>
  </si>
  <si>
    <t>Deliver comprehensive start up provision to new and existing SMEs within the Creative and Digital Industry(Dis) based in the NELEP and Tees Valley region</t>
  </si>
  <si>
    <t>NE1 2PQ</t>
  </si>
  <si>
    <t>Better off in Business</t>
  </si>
  <si>
    <t>Provide tailored packages of business start-up/growth support to young people in the North East</t>
  </si>
  <si>
    <t>NFM Limited</t>
  </si>
  <si>
    <t>Creative Industries SME Business Support and Development</t>
  </si>
  <si>
    <t>Work with the North East film and TV sector and digital arts businesses providing events, briefings, talent development, mentoring and market access</t>
  </si>
  <si>
    <t>NE8 3BA</t>
  </si>
  <si>
    <t>North East Combined Authority</t>
  </si>
  <si>
    <t>North East LEP / Combined Authority Technical Assistance Project</t>
  </si>
  <si>
    <t>The project will provide advisory support to applicants buildin capacity and promotin the desin and development of compliant projects across the North East LEP and Combined Authority area</t>
  </si>
  <si>
    <t>Creative England Ltd</t>
  </si>
  <si>
    <t>GamesLab</t>
  </si>
  <si>
    <t>This project will give investment and support to help these companies develop, manage and commercialise innovative games (which they can own) and enable the region to develop first mover advantage in emerging games technologies</t>
  </si>
  <si>
    <t>BS1 5SP</t>
  </si>
  <si>
    <t>L-CREATE will undertake activity to support the successful delivery of the Leeds City Region ESIF Strategy 2014-2020</t>
  </si>
  <si>
    <t>East Riding of Yorkshire Council</t>
  </si>
  <si>
    <t>(Multi-LEP) York, North Yorkshire and East Riding and Humber Technical Assitance</t>
  </si>
  <si>
    <t>The project will maximise access to ERDF across the Humber and the York, North Yorkshire and East Riding Local Enterprise Partnership areas. The project will do this by delivering activities that promote and publicise ERDF funding opportunities, raise awareness of what is expected in relation to compliance with ERDF requirements, and build capacity to enable organisations to access ERDF funds across the LEP areas</t>
  </si>
  <si>
    <t>HU17 9BA</t>
  </si>
  <si>
    <t xml:space="preserve">Humber and York, North Yorkshire and East Riding </t>
  </si>
  <si>
    <t>Goodwin Trust</t>
  </si>
  <si>
    <t>Enterprising Neighbourhoods Renewal and Growth 2 (ENRG2)</t>
  </si>
  <si>
    <t>ENRG2 is a partnership project which will provide a demand led, hands on practical support programme which has two fundamental aims; increase levels of enterprise amongst Hull residents and provide support for new enterprises in the city</t>
  </si>
  <si>
    <t>HU3 2HQ</t>
  </si>
  <si>
    <t>Yorkshire Coast Communities</t>
  </si>
  <si>
    <t xml:space="preserve">The project is being developed in recognition of, and to respond to, the common issues facing coastal communities through a collaborative approach between the two neighbouring local authorities with jurisdiction for the Yorkshire Coast </t>
  </si>
  <si>
    <t>A SCR wide Launchpad service which will inlcude work to support pre-start up businesses;stimulate new enterprises and accelerate growth of early stage businesses</t>
  </si>
  <si>
    <t>S70 2TA</t>
  </si>
  <si>
    <t>Action for Business (Bradford) Ltd</t>
  </si>
  <si>
    <t>Bradford Central - Getting it Going</t>
  </si>
  <si>
    <t>BD8 8BD</t>
  </si>
  <si>
    <t>Advancing the Competitiveness of NE Automotive SMEs</t>
  </si>
  <si>
    <t>Improve the competitiveness of SMEs in the automotive sector.  Attracting new SMEs into the sector and supporting entrepreneurship</t>
  </si>
  <si>
    <t>The project will focus on: development and implementation of the Growth Hub model, a co-ordinated and complementary menu of business support, free advice and signposting; a free Growth Advice service available to eligible growth SMEs and aligned to a discretionary Grant Service - a cash grant contribution to implement the findings from the Growth Advice service</t>
  </si>
  <si>
    <t>This Cheshire and Warrington Business Growth Programme is a holistic package of support, which will deliver SME growth activities under Priority 3 strands 3A and 3D across all key and priority sectors. It will provide targeted local business support to SMEs, utilising specialist expertise and facilities from Colleges, Higher and Further Education and Local Authorities Growth teams as well as science/business parks. The five Chambers of Commerce will undertake promotional work utilising their networks and databases.</t>
  </si>
  <si>
    <t>M1 3HZ</t>
  </si>
  <si>
    <t>The project will continue the work that has already taken place in the Cheshire and Warrington LEP area in developing the ESIF and will now work with the LEP to assist with the delivery of the ESIF Strategy.  The project will bring forward activity, which will increase the capacity of organisations across Cheshire to engage with the ERDF Programme.  TA will provide advice and guidance to any organisation that wishes to apply for Cheshire ESIF funding.  It will provide links from DCLG to the LEP, LEP to partners, and LEP to applicants and act as an intermediary between applicants and the managing authority.  The project will assist the LEP to achieve successful delivery of the Cheshire and Warrington ESIF Strategy and enable the outputs and results to be realised.</t>
  </si>
  <si>
    <t>L69 3HN</t>
  </si>
  <si>
    <t>Enterprise Hub (EH) is a comprehensive entrepreneurship promotion and business support programme, which will foster the creation of new enterprises from pre start to early stage businesses. Providing assistance to  6360 potential-entrepreneurs and helping create 1272 new business ventures EH will reach and provide high quality business brokerage and business support services to a diverse customer profile e.g. graduate, female and BME would be entrepreneurs; resulting in the creation of high value SMEs and social businesses across all sectors and providing a simplified route for customers to access the support when and how they need it.</t>
  </si>
  <si>
    <t>L13 0BQ</t>
  </si>
  <si>
    <t>The project is designed to increase the growth capacity and capability of SME manufacturers in the five LEP areas: Cheshire &amp; Warrington; Cumbria; Greater Manchester; Lancashire and Liverpool City Region. It willl: support 272 manufacturers with grant funding for intensive business improvement projects; Support an additional 42 manufacturers with one-to-one specialist expertise from the in-house advisors; Provide Information, Diagnostic and Brokerage services to 105 manufacturers and create 168 jobs.</t>
  </si>
  <si>
    <t>M1 5JW</t>
  </si>
  <si>
    <t>M15 6BH</t>
  </si>
  <si>
    <t>SMART Cheshire will support the development of new and burgeoning industrial strengths in the Cheshire and Warrington region, through practical measures to build business relationships with regional research by connecting 150 SMEs with key specialist university expertise in research and development. We will build a robust innovation community across four innovation hotspots and demonstrate the benefits of working with knowledge base partners.</t>
  </si>
  <si>
    <t>This project promotes increased business investment in Research and Innovation in Greater Manchester by delivering integrated universal in-depth Innovation advice for SMEs, including specialist Digital and Eco-innovation Services and by supporting large company innovation cooperation opportunities, which will benefit SMEs. Through practical support and access to a network of technical expertise and facilities including under Smart specialisation, the project will support and add value for 819 enterprises overall, with the knowledge, information and resources needed to develop 130 new to the firm or market products and 84 collaborations with research entities. The project will generate 348 new jobs.</t>
  </si>
  <si>
    <t>BioCity Limited manages the BioHub incubation facility at Manchester Science Partnership’s Alderley Park site (formerly Astra Zeneca).  BioCity assists SMEs in the life science and medical technology sectors of which £1,084,648 will be ERDF for a total investment of £2,169,304.  The project will offer a programme of advice, delivering key tools and methodologies to help SMEs de-risk and grow; a mentoring programme to provide support for SMEs and investment readiness support for life sciences SMEs.  The project will support 58 enterprises to innovate and grow their companies as a result of which 100 jobs will be created and 3 new products will be introduce to firm or marketplace.</t>
  </si>
  <si>
    <t>SK10 4TG</t>
  </si>
  <si>
    <t>The consortium partners will: Engage and consult with stakeholders in the 20% most deprived LSOAs (IMD 2010) in City, Great Horton and Manningham wards in Bradford Central through direct communications, events, and meetings in local venues; Establish the Local Action Group (LAG) involving local stakeholders; Undertake research with the community and business to identify issues and challenges to be addressed and develop, consult on, and sign-off the strategy overseen by the LAG.</t>
  </si>
  <si>
    <t>M14 9PL</t>
  </si>
  <si>
    <t xml:space="preserve">The Graphene Engineering Innovation Centre is a critical £60m facility to exploit and maintain the UK’s world-leading position in graphene and related 2-D materials.  The GEIC will allow the acceleration of application research and development in partnership with industry and other research organisations.  The GEIC will complement the NGI, with the two facilities situated in the heart of the globally leading knowledge base in Manchester, where currently over 200 scientists and engineers work directly on graphene.  This project will fund the £10m equipment needed for the GEIC’s day to day operations, supporting the advancement of research to applications and new products.  </t>
  </si>
  <si>
    <t>The project will deliver a small grant to businesses, an Innovation Voucher, to a value of £2,500. The project will also deliver innovation support and assistance to beneficiaries to ensure they maximise the value of the voucher they receive.  The Voucher will be targeted to SMART specialisation sectors.  The aim of the voucher is to encourage SMEs to innovate in collaboration with research institutes thereby increasing their capacity to innovate successfully through access to resources.  The voucher will assist SMEs to develop new processes and systems, improve their efficiency and to bring new products and services to market.</t>
  </si>
  <si>
    <t>It aims to increase start-up activity throughout Cumbria and enhance sustainability and competitiveness of start-ups and young businesses. Promotional and engagement activity will raise awareness of the opportunities and encourage people to consider this as an option.</t>
  </si>
  <si>
    <t>CA3 8DA</t>
  </si>
  <si>
    <t>Building on established success, partnerships and our market leading portal, it will be a focal point for Cumbrian businesses looking to enhance their performance and grow, providing a range of support to help SMEs improve their competitiveness, grow and create jobs, link them into relevant support available more widely and encourage take up of commercial support. Activity will include undertaking diagnostics and agreeing personalised action plans.</t>
  </si>
  <si>
    <t>Through this project GMBS and its delivery partners will deliver a single place businesses can go for growth support. This will improve the coordination of support provided by local public and private sector partners, creating a more streamlined and coherent offer for businesses, based around local needs. This project will offer specialist help, advice and support to growth start-ups and SMEs with the greatest growth potential.</t>
  </si>
  <si>
    <t>The Low Carbon Eco Innovatory (LCEI) will address the primary aims of Priority Axis 4, moving England towards a low carbon economy.  LCEI will provide LCR SMEs access to the city’s knowledge base through engaging world-class HEI expertise, facilities and resources. Eco-innovative products, processes and services will be developed through a menu of short- and long-term SME-led collaborative research projects and business support delivering low carbon innovation, renewable energy and financial guidance.  LCEI will gain LCR an international profile as a blue/green innovation hub by encouraging innovation, enterprise, increasing economic activity and employment whilst simultaneously delivering substantial environmental benefits.</t>
  </si>
  <si>
    <t>L3 2AJ</t>
  </si>
  <si>
    <t>The Cumbria Technical Assistance project will support the successful delivery of the Cumbria ESIF Strategy through enabling the development of eligible, compliant and deliverable projects that align with the needs of the calls for proposals.  The project will promote and communicate opportunities available through the ESIF Programme in Cumbria as well as providing a central point of contact for requests for support linked to EU funding.  The project will work to ensure that Cumbria is fairly and effectively represented in any national or regional bids, will capture lessons learned and disseminate good practice from within Cumbria as well as that gathered from elsewhere in the country.</t>
  </si>
  <si>
    <t>CA3 8NA</t>
  </si>
  <si>
    <t>Greater London Enterprise</t>
  </si>
  <si>
    <t>Innovate 2 Succeed</t>
  </si>
  <si>
    <t>SE1 2JN</t>
  </si>
  <si>
    <t>Global Growth</t>
  </si>
  <si>
    <t>British Fashion Council</t>
  </si>
  <si>
    <t>Commercialising creative Fashion Businesses</t>
  </si>
  <si>
    <t>WC2R 1LA</t>
  </si>
  <si>
    <t>Capital Enterprise</t>
  </si>
  <si>
    <t>NW1 2SD</t>
  </si>
  <si>
    <t>East London Small Business Centre</t>
  </si>
  <si>
    <t>Enterprise for Everyone</t>
  </si>
  <si>
    <t>E1 7SA</t>
  </si>
  <si>
    <t>Newham College of Further Education</t>
  </si>
  <si>
    <t>Building Legacies</t>
  </si>
  <si>
    <t>E6 6ER</t>
  </si>
  <si>
    <t>E8 3RH</t>
  </si>
  <si>
    <t>SPACE (art Services Grants Ltd)</t>
  </si>
  <si>
    <t>London Creative Network</t>
  </si>
  <si>
    <t>The project is a national project for England providing support, advice and evidence to develop more coordinated, collaborative and evidence based approaches to local investment plans for research and innovation.and undertakes the following activities: advise the Managing Authority and ESIF Growth Programme Board on the extent to which proposals are compliant with the ex-ante conditionality; advise LEPs and local partners in devising strong plans; provide evidence to support local investment plans within the national context, promoting coherence in setting collaborative priorities within/between localities; Identify and share good practices of most effective local structures/plans; Address challenges to unlock local innovation, e.g. capacity; collaboration and  achieve a more evidence based and collaborative basis from which local investment decisions are made.</t>
  </si>
  <si>
    <t>All</t>
  </si>
  <si>
    <t>GBSLEP TA</t>
  </si>
  <si>
    <t>Smart Specialisation Advisory Hub (national TA)</t>
  </si>
  <si>
    <t xml:space="preserve">Mayor's International Business Programme </t>
  </si>
  <si>
    <t xml:space="preserve">Cheshire and Warrington Technical Assistance </t>
  </si>
  <si>
    <t>Cumbria Technical Assistance</t>
  </si>
  <si>
    <t>Cheshire and Warrington Business Growth Programme</t>
  </si>
  <si>
    <t>Sheffield City Region - LaunchPad</t>
  </si>
  <si>
    <t>Export for Growth</t>
  </si>
  <si>
    <t>GWE Business West Ltd</t>
  </si>
  <si>
    <t>‘Export Matters’ will enable more SMEs to export for the first time, and ‘Extend Your Global Reach’ will assist those with potential to compete in more complex growth markets.</t>
  </si>
  <si>
    <t>BS8 3RA</t>
  </si>
  <si>
    <t>Local Manufacturing Advisory Programme (LMAP) - formally Enhanced BG</t>
  </si>
  <si>
    <t>The project will offer general advice, consultancy, workshops, and grants - including small capital grants -  to manufacturing SMEs in the 6 SW LEP areas around four themes: 1. Business Strategy, 2. Operational Efficiency, 3. Innovation and 4. Supply Chains.</t>
  </si>
  <si>
    <t>TA6 4FJ</t>
  </si>
  <si>
    <t>Dorset ERDF Technical Assistance</t>
  </si>
  <si>
    <t>Porton Down</t>
  </si>
  <si>
    <t>Liverpool City Region Integrated Business Support Project (LCRIBS)</t>
  </si>
  <si>
    <t xml:space="preserve">Cheshire and Warrington </t>
  </si>
  <si>
    <t>Liverpool City Region Combined Authority</t>
  </si>
  <si>
    <t>GM Business Support Limited</t>
  </si>
  <si>
    <t>Blue Orchid Enterprise Solutions Ltd</t>
  </si>
  <si>
    <t>Cheshire and Warrington Growth Hub and Growth Advice Service</t>
  </si>
  <si>
    <t>Suffolk County Council</t>
  </si>
  <si>
    <t>BEE Anglia</t>
  </si>
  <si>
    <t>IP1 2BX</t>
  </si>
  <si>
    <t xml:space="preserve">This preparatory project will establish a Local Action Group, CLLD Strategy and appropriate Accountable Body.  The CLLD strategy will directly target people in the 20% most deprived communities within Hastings and Bexhill and connect them to skills development, jobs and entrepreneurial activity.  Local people will be engaged through neighbourhood and beneficiary forums. Beneficiaries will be represented on the LAG and have an on-going role in the direction of the programme.  Consultation will be undertaken by the accountable body and delivery partners with an external consultant procured to support this process and the establishment of a LAG, Strategy and Action Plan.
</t>
  </si>
  <si>
    <t>Hasting Borough Council</t>
  </si>
  <si>
    <t>CHART (Connecting Hastings and Rother Together)</t>
  </si>
  <si>
    <t>TN34 3UY</t>
  </si>
  <si>
    <t>This project is successor to the successful Ready, Set, Go and From Hub to Spokes ERDF projects, integrating three core elements corresponding to need at different stages of business development: intensive support for pre-start individuals, tailored support for those new/established SMEs best-placed to unlock growth and discretionary grants to catalyse investment in growth and efficiency.</t>
  </si>
  <si>
    <t>NWES</t>
  </si>
  <si>
    <t>Essex Growth Programme</t>
  </si>
  <si>
    <t>NR21 1JH</t>
  </si>
  <si>
    <t>The aim of the project is to develop a stage 1 application for a Folkestone CLLD programme and to produce the required outputs.  From consultation and partnership working, membership of a Local Action Group (LAG) to oversee the Folkestone CLLD programme will be identified and established, with a Chair appointed, its Terms of Reference agreed and an accountable body for the programme identified.  The LAG will oversee and agree the development of the strategy in consultation with the targeted 20% IMD Folkestone communities.</t>
  </si>
  <si>
    <t>Shepway District Council</t>
  </si>
  <si>
    <t>Folkestone CLLD Programme</t>
  </si>
  <si>
    <t>CT20 3UY</t>
  </si>
  <si>
    <t xml:space="preserve">This is a technical assistance project designed to support the delivery of the England National ERDF Operational Programme in the Hertfordshire LEP area.  
The primary purpose of the project is to raise awareness of ERDF funding opportunities within the LEP area and support the development of pipeline projects intended to meet the strategic objectives of Hertfordshire LEP as set out in the Hertfordshire ESIF Strategy and Strategic Economic Plan
</t>
  </si>
  <si>
    <t>Hertfodshire LEP</t>
  </si>
  <si>
    <t>Hertfordshire Technical Assistance</t>
  </si>
  <si>
    <t>SG13 8DE</t>
  </si>
  <si>
    <t xml:space="preserve">Innovation New Anglia (INA) is an innovation-led business support program operating in Norfolk/Suffolk </t>
  </si>
  <si>
    <t>Hethel Ltd</t>
  </si>
  <si>
    <t>Innovation New Anglia</t>
  </si>
  <si>
    <t>NR14 8FB</t>
  </si>
  <si>
    <t xml:space="preserve">LOCASE will provide a consistent, accessible business support programme across the SELEP area that helps businesses optimise the use of resources and adopt eco-innovative and low carbon solutions in ways that improve business performance in terms of resilience, profitability and competitiveness, at the same time contributing to the protection and preservation of the environment.
The project will provide business support to 1,050 SMEs, cut emissions by 6,510 TCO2, support 67 new businesses, introduce 80 new products, knowledge transfer with 33 businesses, create 270 new jobs in LCEGS sector, invest £18,761,888 in business, and raise awareness of LCEGS to 200,000+ people.
</t>
  </si>
  <si>
    <t>Kent County Council</t>
  </si>
  <si>
    <t>LOCASE</t>
  </si>
  <si>
    <t>ME14 1XX</t>
  </si>
  <si>
    <t>The project will provide local facilitation resource to assist potential ERDF applicants to develop project ideas, partnerships and compliant bids that fulfil the ambition set out in the New Anglia ESIF strategy and the national ERDF Operational Programme. Roles to be carried out under this project include publicity; pipeline development; project development; capacity building through a workshop programme; and partnership development.</t>
  </si>
  <si>
    <t>Norfolk County Council</t>
  </si>
  <si>
    <t>New Anglia ERDF Facilitation</t>
  </si>
  <si>
    <t>NR1 2DH</t>
  </si>
  <si>
    <t>Promoting Growth in Greater Cambridge Greater Peterborough through ERDF Facilitation</t>
  </si>
  <si>
    <t>The project will provide local facilitation resource to assist potential ERDF applicants to develop project ideas, partnerships and compliant bids that have a strategic fit with the Greater Cambridge Greater Peterborough (GCGP) ESIF strategy and are compliant with the national ERDF Operational Programme. Roles to be carried out under this project include publicity; pipeline development; project development; capacity building through a programme of workshops and events; and partnership development.</t>
  </si>
  <si>
    <t>Greater Cambridge Greater Peterborough LEP</t>
  </si>
  <si>
    <t>PE28 4WX</t>
  </si>
  <si>
    <t>The project will promote uptake of ERDF opportunities, create and support the pipeline of quality project applications; deliver cross-LEP and multi-LEP projects; work closely with the SELEP Growth Hubs and BIS national business support products; assist applicants to ensure project applications are high quality, value for money and impact on relevant SELEP areas; work with the Growth Delivery Team to ensure technically correct information is shared with project applicants; applicants understand rules re publicity etc; and ensure project applications are of appropriate size, scale and ambition and have outputs and results that maximise the impact of ERDF to support Jobs and Growth.</t>
  </si>
  <si>
    <t>East Sussex Council</t>
  </si>
  <si>
    <t>SELEP Technical Assistance</t>
  </si>
  <si>
    <t>BN7 1UE</t>
  </si>
  <si>
    <t xml:space="preserve">Building on the success of its predecessor project, OrbisEnergy’s SCORE project application, is a £6 million delegated grant fund that will support 200 SMEs to develop new and innovative technologies in the offshore renewable energy sector. 
It will translate national and international innovation priorities, developed by the Offshore Renewable Energy Catapult, into challenge-led innovation calls offering real market opportunities for SMEs. The project will stimulate more than £3 million of private sector investment; strengthening business, research and university collaborations, and delivering real value to an economically vital sector for the East of England.  
</t>
  </si>
  <si>
    <t>Orbis Energy</t>
  </si>
  <si>
    <t>Score</t>
  </si>
  <si>
    <t xml:space="preserve">The CLLD project will focus on two Wards in Tilbury, (Tilbury Riverside and Thurrock Park, and Tilbury St Chads). These wards have a combined population of approximately 13000 and are both within the 20% most deprived wards according to the IMD 2010 statistics. Significant economic development in or in close proximity to  these wards offers the potential for local residents to access a varied and growing employment market, however, persistent levels of deprivation and worklessness demonstrate that some sections of the community continue to experience barriers to taking advantage of these opportunities. Funding will provide capacity across local stakeholders to scope and develop a Local Action Group and CLLD Strategy. The LAG will be anchored within the local community,
championing a resident led approach which empowers local citizens. A number of key local stakeholders have already indicated a willingness to be involved in the LAG and a marketing campaign at the outset is intended to further broaden the membership.
</t>
  </si>
  <si>
    <t>Tilbury CLLD - Preparatory Stage</t>
  </si>
  <si>
    <t>Thurrock Borough Council</t>
  </si>
  <si>
    <t>RM17 6SL</t>
  </si>
  <si>
    <t>The Project will provide an expanded Growth Hub offer for the GCGP LEP area; a central location and organisation for the strategic management, coordination and access to information and support for local businesses, in line with Government policy. The focus is on proactive, targeted ‘wrap-around’ support to established and start-up businesses that have the potential to grow, combining online services with experienced start-up and business growth advisors to deliver sustainable job creation, business start-ups, and increased efficiency, productivity and GVA.</t>
  </si>
  <si>
    <t>Signpost to Grow Programme</t>
  </si>
  <si>
    <t>NR2 1JH</t>
  </si>
  <si>
    <t xml:space="preserve">The Business Growth Programme will deliver proactive, targeted ‘wrap-around’ support to existing and start-up businesses which have the potential to grow exponentially. Activity will be delivered by an experienced Partnership and forms a cohesive suite of support comprising:
1. A Growth Hub, providing in-depth advice and guidance to businesses.
2. The provision of a Micro Grant scheme to enable business growth.
3. A Start-Up programme, supporting individuals during prestart stage and businesses during the first two years of operation.
</t>
  </si>
  <si>
    <t>New Anglia LEP</t>
  </si>
  <si>
    <t>New Anglia Business Growth Programme</t>
  </si>
  <si>
    <t>NR4 7UG</t>
  </si>
  <si>
    <t>Wenta and partners, Stanta and Dacorum Borough Council (Dacorum business services), will deliver a Hertfordshire business start up (HSUP) and grant award programme, providing a consistent and coherent service for those looking to start and grow a business; creating 220 new businesses and 150 new jobs. The project meets ESIF priorities by tackling slow growth and meeting a specific growth need in Hertfordshire; the ‘start up escalator’ will create new businesses with both capacity and capability to grow. The hub and spoke delivery model will offer free face to face Advisory support, including access to finance, thus providing the best possible growth opportunities. Collaboration between existing providers including Growth Hub and mainstream provision will ensure strategic fit and avoid duplication.</t>
  </si>
  <si>
    <t>Wenta</t>
  </si>
  <si>
    <t>Herts Start Up Programme</t>
  </si>
  <si>
    <t>WD24 7ND</t>
  </si>
  <si>
    <t>Foreign Inward Investment Kent</t>
  </si>
  <si>
    <t>Barca-Leeds</t>
  </si>
  <si>
    <t>Leeds West CLLD</t>
  </si>
  <si>
    <t>LS13 3JT</t>
  </si>
  <si>
    <t>Enhance competitiveness of SMEs and creation of new enterprises in NELEP. Also support graduate internship scheme</t>
  </si>
  <si>
    <t>Northumbria Enterprise and Business Support (NEBS)</t>
  </si>
  <si>
    <t xml:space="preserve">Support the start up and growth of businesses in NE through placement of graduates into SMEs to work on business growth projects and new products/services. </t>
  </si>
  <si>
    <t>University of Sunderland</t>
  </si>
  <si>
    <t>Internships and Enterprise</t>
  </si>
  <si>
    <t>SR1 3SD</t>
  </si>
  <si>
    <t xml:space="preserve">Support to SMEs around innovation and collaboration between sectors, leading to 27 new research collaborations </t>
  </si>
  <si>
    <t>Teesside University</t>
  </si>
  <si>
    <t>Innovate Tees Valley</t>
  </si>
  <si>
    <t>Innovate2Succeed</t>
  </si>
  <si>
    <t xml:space="preserve">Support to SMEs to help them enhance their innovation management capability, forms part of a programme being delivered across 13 pilot LEPS </t>
  </si>
  <si>
    <t>Arch Commercial Enterprise</t>
  </si>
  <si>
    <t>Business Northumberland 2016-2019</t>
  </si>
  <si>
    <t xml:space="preserve">Delivering a package of support to promote development of the Northumberland business base, focussing on established SMEs in the Northumberland area. </t>
  </si>
  <si>
    <t xml:space="preserve">New build centre - enable local SMEs, businesses and universities to access facilities and expertise for development industrial and consumer products </t>
  </si>
  <si>
    <t>NE63 9JZ</t>
  </si>
  <si>
    <t>TS10 4RF</t>
  </si>
  <si>
    <t>Emerging Electronics Manufacturing Centre</t>
  </si>
  <si>
    <t>Centre for Process Innovation Limited (CPI)</t>
  </si>
  <si>
    <t>Durham Business Opportunities Programme</t>
  </si>
  <si>
    <t>Redsun Development Limited</t>
  </si>
  <si>
    <t>Thermal Road, Bromborough</t>
  </si>
  <si>
    <t>Helix Business Park</t>
  </si>
  <si>
    <t>NHS Liverpool Clinical Commissioing Group</t>
  </si>
  <si>
    <t>Health Enterprise Hub Innovation Exchange</t>
  </si>
  <si>
    <t>University of Chester</t>
  </si>
  <si>
    <t>Innovation to Commercialisation (I2C)</t>
  </si>
  <si>
    <t>Lancashire Wide Technical Assistance</t>
  </si>
  <si>
    <t>Liverpool Technical Assistance</t>
  </si>
  <si>
    <t>Vedas Services</t>
  </si>
  <si>
    <t>High Growth Potential 'Propel 2 Grow'</t>
  </si>
  <si>
    <t>AIM for the Black Country</t>
  </si>
  <si>
    <t>WV1 1RP</t>
  </si>
  <si>
    <t>Velocity Growth Hub</t>
  </si>
  <si>
    <t>Medilink East Midlands Limited</t>
  </si>
  <si>
    <t>INSTILS (Inspiring Networking to Stimulate Technology Innovation in Life Sciences)</t>
  </si>
  <si>
    <t>NG1 1GF</t>
  </si>
  <si>
    <t>University of Northamptonshire</t>
  </si>
  <si>
    <t>Ready2Grow (R2G)</t>
  </si>
  <si>
    <t>NN2 7AL</t>
  </si>
  <si>
    <t>LLEP Technical Assistance Programme ERDF (2015-2018)</t>
  </si>
  <si>
    <t>Innovation Product Support Services</t>
  </si>
  <si>
    <t>Coventry University Enterprises Ltd</t>
  </si>
  <si>
    <t>Innovate to Succeed</t>
  </si>
  <si>
    <t>CV1 2TT</t>
  </si>
  <si>
    <t>The D2N2 LEP Growth Hub</t>
  </si>
  <si>
    <t>SOLSTICE- Smart Life Sciences Technology Innovation and Commecialisation</t>
  </si>
  <si>
    <t>Business Growth Hub Sector Support Service</t>
  </si>
  <si>
    <t>The Project will deliver integrated support to all partners and stakeholders wishing to develop projects for the ESIF programme aligned to the LCR strategy. The project will deliver dedicated LCR wide TA activity across ERDF and ESF. It will focus on development of the project pipeline in key areas of the programme and with additional support through partnership engagement, continued support for projects progressing through the application process, promotion and publicity. It will work closely with the GDT for ERDF, DWP for ESF team and DEFRA for EAFRD (rural development). The project will form part of the governance and management of the LCR Combined Authority.”</t>
  </si>
  <si>
    <t>This project involves the purchase and development of a 1.21- hectare brownfield site located off Newbridge Road, Ellesmere Port to provide a total of 4,784 m² (51,500 ft²) of speculative business workspace accommodation (to be known as Helix Business Park). The proposal is to provide six individual business units of varying sizes (557 m² - 1,351 m²) designed to offer high quality modern business space providing ideal grow on space for high growth SME’s in the Cheshire and Warrington LEP area (CWLEP). It is estimated that the project will accommodate six SME’s with the potential to create approximately 80 new high quality jobs.</t>
  </si>
  <si>
    <t xml:space="preserve">L3 9LQ </t>
  </si>
  <si>
    <t>Through practical support and access to a network of technical expertise and facilities including under Smart specialisation, the project will support and add value for 819 enterprises overall, with the knowledge, information and resources needed to develop 130 new to the firm or market products and 84 collaborations with research entities. The project will generate 348 new jobs.</t>
  </si>
  <si>
    <t>BB11 1DR</t>
  </si>
  <si>
    <t>This project will achieve an increase in GVA of £7m, create 499 new jobs and launch 57 new products to the market.  By dovetailing with other local and national support programmes, we will support the capability and capacity of SME businesses within Lancashire to achieve high growth (minimum 20% p.a) by providing in depth market and current state analysis, strategic direction, and then the practical implementation of these growth strategies by developing people capability / operational capacity / new product development through access to world class specialist providers. The beneficiary will be account managed throughout the process to maximise success.</t>
  </si>
  <si>
    <t>Innovate2Succeed (i2s) will provide tailored support to SMEs to help them enhance their innovation management capability, resulting in increasing effectiveness in generating and commercially exploiting their ideas.  Beneficiaries will undergo an in depth diagnostic assessment of their business and a bespoke package of support will be then designed and delivered to embed innovation management capability within the company.  This improved capability will provide long-term benefit to the SME and the economy.   This activity forms part of a programme being delivered across 12 pilot LEPs as part of Innovate UK’s agenda to increase innovation management capacity in UK’s small businesses.</t>
  </si>
  <si>
    <t>The Thermal Road project involves the purchase and development of a 2.1- hectare brownfield site located in Bromborough to provide a total of 8,630 m² (92,900 ft²) of speculative business workspace accommodation. The proposal is to provide seven individual business units of varying sizes (371 m² - 3,716 m²) designed to offer high quality modern business space providing ideal grow on space for high growth SME’s in the Liverpool City Region LEP area. It is estimated that the project will accommodate seven SME’s with the potential to create approximately 150 new high quality jobs.</t>
  </si>
  <si>
    <t>L3 9LQ</t>
  </si>
  <si>
    <t>The project development aspect of this project will ensure that potential applicants are supported to develop projects in response to the ESIF strategy, implementation plan and relevant ERDF calls for projects.  It will ensure that projects are compliant with the requirements of the programme and support potential applicants to develop collaborative projects ensuring strategic alignment and ensuring best value for the local programme. This will also help to ensure that the programme meets its performance targets both in relation to expenditure and outputs.  This will be achieved through a series of workshops and events throughout the project period to ensure that opportunities are highlighted for potential applicants, so that pipeline ERDF projects and activities are developed in preparation to respond to future calls.</t>
  </si>
  <si>
    <t>Innovate Northamptonshire (IN)</t>
  </si>
  <si>
    <t xml:space="preserve">The project will focus upon the Inner-West areas of Leeds within the areas of highest deprivation.  Barca-Leeds will manage and lead the CLLD project in order to develop a Local Action Group and strategy. Barca is an established charity which is rooted in the West Leeds communities that it serves. It will engage with residents, statutory, voluntary and private sector business and commercial organisations to enhance our existing knowledge of the areas and gain a deeper understanding of need.  </t>
  </si>
  <si>
    <t xml:space="preserve">The project will focus on supporting established SMEs within Cheshire and Warrington.  While the project will be open to SMEs from all ERDF eligible sectors with an innovation focus on their development needs, the specific project activities particularly support the following sectors: advanced manufacturing; automotive; engineering and energy.  Project activities will provide a shared equipment resource at Chester University’s Thornton Science Park, meaning that Cheshire and Warrington SMEs have access to a pool of specialist equipment when they are developing and testing prototypes.  Technical and specialist expertise will be available to SMEs including Computer-aided design (CAD), Finite element method (FEM), Computational fluid dynamics (CFD) and Data analysis.  Technical staff will work with businesses to develop and test prototypes, increasing the number of Cheshire and Warrington SMEs who engage in product development.  </t>
  </si>
  <si>
    <t>CH1 4BJ</t>
  </si>
  <si>
    <t>The project will support the Lancashire partners, specifically members of the ESIF sub Committee, in providing strategic direction for the delivery of the ERDF programme based upon the ERDF national Operational Programme and the Lancashire ESIF Strategy. It will provide the capacity to respond to requests for strategic, project development, and local intelligence input for the delivery of the ERDF programme. By creating additional capacity to provide support and advice for project promotors regarding eligibility requirements, strategic fit with the local ESIF strategy and local intelligence and economic issues. This will include the development of a pipeline of activity, providing local knowledge and expertise into the call development process undertaken by the Managing Authority, support for ESF sub committee deliberation through the provision of relevant and update information related to local socio economic circumstances.</t>
  </si>
  <si>
    <t>Dorset Local Enterprise Partnership</t>
  </si>
  <si>
    <t>The Dorset ERDF Technical Assistance project will enable delivery of stronger, better quality, more coordinated projects through increasing capacity of organisations to engage successfully with the ERDF programme. It will: provide ERDF advisory support to project applicants across Dorset to promote the development and delivery of compliant projects which meet the strategic needs of the programme area and maximise the programme’s economic impact; provide support to ensure grant applicants develop a sound and consistent understanding of the complex regulatory requirements of the programme and to enable them to meet these requirements in project delivery; provide support to stakeholders and applicants to embed the cross-cutting themes of environmental sustainability and equality of opportunity in activity funded through the ERDF Programme as well as give support which increases the capacity of the Dorset Local Enterprise Partnership to develop a consortia approach and align resources at the appropriate spatial level, due to activity being delivered across authority boundaries.</t>
  </si>
  <si>
    <t>DT1 1XJ</t>
  </si>
  <si>
    <t xml:space="preserve">The project will structure place marketing for the region and will be central to delivering the new Single Economic Growth Strategy. In so doing, it will establish a new brand strategy to rationalise the overall investment proposition (assets and sectors), identify key markets and structure place marketing to drive more investment opportunities to the region.   The project will provide the catalyst for a comprehensive inward investment strategy that will transform operational delivery and the region‘s contribution to the Northern Powerhouse. SME inward investments and growth of foreign owned SMEs will be the project focus. Larger scale investment (although non-SMEs will not be supported by the project) will also be delivered increasing competitiveness, growth and jobs. </t>
  </si>
  <si>
    <t>This Health Enterprise Hub Innovation Exchange will address market failures and exploit opportunities for economic growth in the health, social care and innovation sector. It will support Liverpool City Region (LCR) SMEs, across the innovation cycle, to develop and commercialise innovative products and services within sub-sectors where LCR is a market leader and has a smart specialization strategy (including assisted living, well-being, eHealth, children’s health and some life sciences). It will boost development of supra-sectoral technologies, like sensor technology and materials, and repurpose existing technologies through applying them to health and social care. It will benefit innovation businesses whilst generating financial and service gains for the health and care sector.</t>
  </si>
  <si>
    <t>L1 2SA</t>
  </si>
  <si>
    <t xml:space="preserve">The project will provide a 3 year programme of business support to encourage and enable SMEs in County Durham to grow, through engaging the businesses and connecting them to opportunities.  </t>
  </si>
  <si>
    <t>DH1 5WQ</t>
  </si>
  <si>
    <t xml:space="preserve">The project will bring together an increased pool of navigators/account managers who will engage and support businesses to access specialist support from national providers and other specialist support via an ERDF compliant procurement framework. </t>
  </si>
  <si>
    <t>Wolverhampton City Council</t>
  </si>
  <si>
    <t xml:space="preserve">SoLSTICE – Smart life sciences technology &amp; innovation commercialisation enabler is a strategically driven project that will deliver a range of activities that seek to engender a culture of innovation within the clinical technologies and life sciences sector.  The project has been developed to align with the national operational programme and the local LLEP economic strategy.  It seeks to address some key market failures and challenges identified by LLEP, including the lack of absorptive capacity for innovation; the lack of access to external knowledge; the challenge of accessing innovation active SMEs with growth potential; the need to boost entrepreneurial activity and increase the number of new businesses created; and the need to simplify access to innovation funding and support. </t>
  </si>
  <si>
    <t xml:space="preserve">Led by Kent County Council and delivered in collaboration with a competitively procured contractor, this 36 month (May 2016 – April 2019) £3.489m project will attract and support high value, high technology, leading edge and high growth UK and foreign inwardly investing SMEs, creating 350 new high quality jobs, helping existing overseas investors to expand their operations and working with UK Trade and Investment (UKTI) as a partner both in the UK and through its global network. The project will operate in Kent and Medway.  </t>
  </si>
  <si>
    <t xml:space="preserve">Kent County Council </t>
  </si>
  <si>
    <t>The project comprises the first phase of development at Porton Science Park on land adjacent to the Defence Science and Technology Laboratory (Dstl) and Public Health England (PHE) facilities at Porton, Wiltshire.</t>
  </si>
  <si>
    <t>The project focuses on working to overturn outdated/negative business perceptions of Cornwall and the Isles of Scilly through the Cornwall Brand initiative. In addition the project will aim to attract and support ‘Smart Specialisation’ sector investor businesses to the region.</t>
  </si>
  <si>
    <t>Nottingham City Council</t>
  </si>
  <si>
    <t>NG2 3NG</t>
  </si>
  <si>
    <t>University of Northampton</t>
  </si>
  <si>
    <t>University of Wolverhampton</t>
  </si>
  <si>
    <t>Cornish High Value Manufacturing Investment Programme</t>
  </si>
  <si>
    <t>Capital Accelerate &amp; Scale-up Tech Superstars (CASTS)</t>
  </si>
  <si>
    <t xml:space="preserve">Supporting high growth potential 'tech' businesses and brokering access to finance in London. 
Provides expert advice to SMEs looking to expedite growth through supporting SMEs' preparedness for investment and securing such investment via the creation of new Accelerator programmes in tech sectors such as fin tech/ed tech.  Vital to retaining London's position as ‘tech’ capital of Europe. Provides significant added value in drawing in private leverage (£30m) at a ratio of 10:1 private/public sector.  Has strategic links to Tech City/Angel network and fills gap following withdrawal of BIS Growth Accelerator.  450 jobs to be created. </t>
  </si>
  <si>
    <t xml:space="preserve">Will increase levels of enterprise activity across London, with an emphasis on activity amongst under-represented groups, specifically supporting 40% women in business/ 40% ethnic minority-led businesses. Address barriers faced by existing businesses (under 42 months) supporting them to grow, ensuring higher levels of survival. 50 new jobs to be created. </t>
  </si>
  <si>
    <t>University of York</t>
  </si>
  <si>
    <t>(Multi-LEP) The Biovale Project</t>
  </si>
  <si>
    <t>Deliver a three year business support programme to help regional SMEs and larger businesses develop novel bio-based processes and products and build an internationally recognised innovation cluster.</t>
  </si>
  <si>
    <t>YO10 5DD</t>
  </si>
  <si>
    <t>Business Energy Efficiency Project (BEEP)</t>
  </si>
  <si>
    <t>This project will provide support for SMEs on energy efficiency, renewable energy and business resilience to reduce greenhouse gas emissions and bottom line costs, enhancing competitiveness and supporting business growth.</t>
  </si>
  <si>
    <t xml:space="preserve">Cornwall Council </t>
  </si>
  <si>
    <t>Carluddon Technology Park</t>
  </si>
  <si>
    <t>Site servicing to provide development plots extending to 2.8 ha; and the construction of 2,289 sq.m. of speculative employment space for advanced manufacturing.</t>
  </si>
  <si>
    <t>Cambridgeshire County Council</t>
  </si>
  <si>
    <t xml:space="preserve">Connecting Cambridgeshire has been allocated funding by government agency Broadband Delivery UK for a follow on phase to extend broadband deployment in Cambridgeshire and Peterborough. The Superfast Broadband Phase 2 funding is necessary to meet the government’s 95% superfast broadband coverage target by 2017 and must be matched with local funding.
Connecting Cambridgeshire’s Phase 2 project will address the market failure in broadband deployment in an intervention area which was identified from a new Open Market Review concluded in Oct 2014 by Connecting Cambridgeshire.
</t>
  </si>
  <si>
    <t>CB3 0AP</t>
  </si>
  <si>
    <t>Greater Cambridge Greater Peterborough</t>
  </si>
  <si>
    <t>Exemplas</t>
  </si>
  <si>
    <t>Get Growing</t>
  </si>
  <si>
    <t>The project will provide comprehensive support to mid sized SMEs with the latent potential to grow. The programme will consist of business advice, delivered by a team of specialist advisers, and integrated with a series of business workshops. Specialisms covered will include Sales &amp; Marketing, Inward Investment, Finance, Productivity and Business Planning, with advisers working as a team to implement SME Growth Plans. The project will target SMEs who form part of the “missing middle”, those which were ineligible to access national business support and which can be the “gazelles” of future growth.</t>
  </si>
  <si>
    <t>AL7 3AX</t>
  </si>
  <si>
    <t>Innovate2Succeed (I2S) will provide tailored support to SMEs to help them enhance their innovation management capability, resulting in increased effectiveness in generating and commercially exploiting their ideas. Beneficiaries will undergo an in-depth diagnostic assessment of their business and a bespoke package of support will then be designed and delivered to embed innovation management capability within the company. This improved capability will provide long-term benefit to the SME and the economy. This activity forms part of a programme being delivered across 13 pilot LEPs as part of InnovateUK’s agenda to increase innovation management capacity in UK’s small businesses.</t>
  </si>
  <si>
    <t>Creative England</t>
  </si>
  <si>
    <t>ProConnect Hertfordshire</t>
  </si>
  <si>
    <t>This programme will provide meaningful specialist support to SMEs working in or in the supply chain to the film and TV production industry as well as new market entrants to ensure they are well placed to start their own business. The programme will deliver a series of workshops and one-to-one interactions leading to economic growth for programme beneficiaries. These will deliver advice, support and guidance to help the companies plan better growth and new business strategies. They will also introduce the companies to industry buyers - at the appropriate level in the supply chain - to forge connections with new, potential customers and secure contracts.  The programme will also work in partnership with local college and university graduates to provide entrepreneurship and business ready start-up workshops.   Additionally the project will offer small grants to business to access specialist consultancy advice to support business growth.</t>
  </si>
  <si>
    <t>Innovation Birmingham</t>
  </si>
  <si>
    <t>Birmingham Knowledge Economy Business Incubation Partnership</t>
  </si>
  <si>
    <t>B7 4BB</t>
  </si>
  <si>
    <t>Visit Peak District and Derbyshire</t>
  </si>
  <si>
    <t>Growing and Developing the Visitor Economy Sector within Derbyshire</t>
  </si>
  <si>
    <t>S41 7NA</t>
  </si>
  <si>
    <t>Business Energy Efficiency Programme - Worcestershire, Herefordshire and Telford</t>
  </si>
  <si>
    <t>Warwickshire County Council</t>
  </si>
  <si>
    <t>Coventry and Warwickshire SME Growth Programme - Warwickshire County Council</t>
  </si>
  <si>
    <t>CV34 4SX</t>
  </si>
  <si>
    <t>LE19 1RJ</t>
  </si>
  <si>
    <t>D2N2 SME Growth and Innovation programme</t>
  </si>
  <si>
    <t>East Midlands Business Limited</t>
  </si>
  <si>
    <t>Greater Lincolnshire LEP</t>
  </si>
  <si>
    <t>ERDF Technical Assistance</t>
  </si>
  <si>
    <t>Birmingham Science Park Aston</t>
  </si>
  <si>
    <t>Innovation Engine</t>
  </si>
  <si>
    <t>Innovative Coventry and Warwickshire: Place Test Bed</t>
  </si>
  <si>
    <t>CV1 5RR</t>
  </si>
  <si>
    <t>Herefordshire Council</t>
  </si>
  <si>
    <t>Marches Building Investment Grant</t>
  </si>
  <si>
    <t>HR4 0LE</t>
  </si>
  <si>
    <t>University of Warwick</t>
  </si>
  <si>
    <t>Product Innovation Accelerator</t>
  </si>
  <si>
    <t>CV4 7AL</t>
  </si>
  <si>
    <t>Rural Enterprise Programme</t>
  </si>
  <si>
    <t>Staffordshire County Council (Enjoy Staffordshire)</t>
  </si>
  <si>
    <t>Stoke on Trent County Council</t>
  </si>
  <si>
    <t>Severn Wye</t>
  </si>
  <si>
    <t>Staffordsheer Excellence</t>
  </si>
  <si>
    <t>Stoke on Trent and Staffordshire Growth Hub</t>
  </si>
  <si>
    <t>Stoke on Trent and Staffordshire Grants for Growth</t>
  </si>
  <si>
    <t>Target 2020</t>
  </si>
  <si>
    <t>GL2 8DN</t>
  </si>
  <si>
    <t>Growth Hub Services 2015-2018</t>
  </si>
  <si>
    <t>Connecting Cambridgeshire</t>
  </si>
  <si>
    <t>This 3 year project continues and builds on the successful ERDF funded Resource Efficient Worcestershire (REW) programme.  It will provide energy efficiency advice and grant support to small and medium size businesses in Worcestershire, Herefordshire and Telford &amp; Wrekin, enabling them to improve profitability, productivity and energy efficiency, whilst reducing carbon emissions and increasing take up of renewable energy.  The project will support 280 SMEs and achieve carbon reduction of at least 2,520 tonnes across these areas.  C. 140 grants for technical support &amp;/or installation of energy efficiency and renewable energy measures will be provided.  Advice relating to water, waste and raw materials will also be given, where it can be shown that energy and carbon savings can be made.</t>
  </si>
  <si>
    <t xml:space="preserve">This project will enhance the provision of services by approved providers through identifying the specific local needs relevant to the call for tenders as relevant to our local strategies. The project will enable the local ESIF Committee to support the Managing Authority to deliver their commitments at a local level. Through the deployment of technical and specialist knowledge, the assistance has been designed to enable improved connectedness between all of the constituent parts of the programme by supporting our partners and service providers to benefit from key learning, information and best practice to inform current as well as future policy direction for the ERDF provision and ultimately future LLEP strategies. </t>
  </si>
  <si>
    <t>The project will allow SMEs to access high value cutting edge expertise from: sector specific specialists and services; local research entities (university and NHS Trusts); other life science businesses and other sectors.  Access to this support will ensure that businesses can grow by introducing new products and services that benefit from: innovations; identified clinical needs; incorporation or utilisation of cutting edge technologies and early incorporation of market understanding, regulatory and IP management strategies.  This will all lead to: improved commerciality of products; reduced product development timescales; improved resource efficiencies; creation of potentially ground breaking healthcare products and business growth and creation.</t>
  </si>
  <si>
    <t>This project ensures the continued existence and further development of the Growth Hub information and referral service (Core Service), and enhances capabilities in several partner organisations so that an increasing number of businesses achieve their growth potential (Enhanced Local Service). The Growth Hub will continue to significantly improve take up of business support and hence competitiveness of D2N2 SMEs. The success of this bid will strengthen its position as the focal point of the D2N2 business support eco structure with at least 2,000 businesses per annum benefitting. This is fundamental as the D2N2 ESIF Call emphasises that “all activity and delivery should be integrated with the Growth Hub”.</t>
  </si>
  <si>
    <t>The project will support the capacity of SMEs in the visitor economy and its supply chains to grow in regional, national and international markets.  It will do this by: providing visitor economy sector specific business advice  and guidance; providing expertise and knowledge to enable visitor economy businesses access new and emerging markets that have been identified by Visit England; supporting the visitor economy to achieve economic growth within its domestic markets by aligning provision through the D2N2 Growth Hub. This is a partnership proposal led by Visit Peak District and Derbyshire (VPDD), supported by the Peak District National Park and D2 partners.</t>
  </si>
  <si>
    <t>The D2N2 Growth and Innovation Programme will help to stimulate economic growth, employment and innovation in the D2N2 area by providing grants to small and medium enterprises that want to grow, innovate and create sustainable new employment. The D2N2 Growth &amp; Innovation Programme brings together three grant schemes that between them cover the whole of the D2N2 area: University of Derby Invest to Grow Programme; University of Nottingham N2 Business Growth Programme and D2 Enterprise Growth Fund. ERDF funding will increase the number of grants that can be awarded by these partner grant schemes and provide resources to assist businesses to make applications.</t>
  </si>
  <si>
    <t>The Marches Building Investment Grant will provide capital grants to SMEs ranging from £4,500 to £100,000 (up to 45% of total project costs) to refurbish, reconfigure and extend commercial premises in the Marches LEP area. Grant assistance will also be offered to qualifying landlords and tenants wishing to bring redundant buildings back into economic use (providing the end users are in the ERDF eligible categories). This Programme builds on the success of the current £3m Redundant Building Grant Scheme, funded via Regional Growth Fund, which is on target to achieve full spend by May 2016 and profiled outputs.   The MBIG Programme will achieve job creation, support SME growth and expansion, improve commercial workspace, increase productivity and provide assistance with diversification.</t>
  </si>
  <si>
    <t>Velocity is the Growth Hub for the South East Midlands. It will join up, simplify and strengthen support to increase growth among existing enterprises and increase investment in the area by foreign-owned enterprises.  Velocity will work with national and local providers to add value beyond their individual service offers to assist SMEs on their growth journey.  It aims to “simplify access to the right business support” to enable SME growth through five activity streams: Velocity Helpline and Web Portal; Velocity Growth Programme providing one-to-one information; Velocity Growth Events; Velocity Revenue and Capital Grants and a Velocity Investor Development Programme which will provide an enhanced enquiries and aftercare service.</t>
  </si>
  <si>
    <t xml:space="preserve">The Ready2Grow project aims to improve the capability of small and medium sized enterprises and to encourage entrepreneurship across Northamptonshire. It will support 445 existing enterprises and 220 start-ups, creating 550 new jobs over the project lifetime. This will be achieved through a combination of events, workshops, advice and financial assistance dependent upon the development need of each SME, which is identified through our diagnostic tool. This project addresses gaps in the business support provision for start-ups and SMEs that do not currently qualify for national programmes. SMEs can eventually progress to relevant national provision via an agreed referral process. The project will engage with new and growing SMEs across Northamptonshire, and is particularly targeted at supporting under-represented groups within disadvantaged areas of the county. </t>
  </si>
  <si>
    <t>The project will increase productivity, growth and competitiveness in Northamptonshire’s SMEs by unlocking their potential through innovation. Focussing on key priority sectors for the county, the scheme will build an innovation culture, giving SMEs the knowledge, skills and support they need to innovate. It will enhance links between Northamptonshire SMEs and experts in the UK’s universities, and other sources of innovation and research expertise. This will address a historic serious under-performance in levels of innovation, investment in R&amp;D, the adoption of ICT and patent applications.  The project will develop a cohort of businesses who are engaged in innovation.</t>
  </si>
  <si>
    <t>The project aims to: deliver a technical assistance package, generating and underpinning a Greater Lincolnshire focus, throughout the ESIF programme; increase understanding and knowledge of the programme and activity calls, whilst also providing practical support to projects within the ESIF Process and provide a co-ordinated approach to delivery; drawing in expertise from sector specialists/strategic review groups to ensure good quality bids come forward from Greater Lincolnshire.  This promotes ERDF opportunities via calls for activity, ensuring compliance, generating a pipeline set of proposals that contributes to successfully delivering the GL LEP ESIF Strategy and ERDF Operational Programme.</t>
  </si>
  <si>
    <t>The Innovative Product Support Service (IPSS) will offer support to businesses engaged in the development of new products.  The project is a follow-on from the successful IPSS project that has operated over the period 2013-2015 and has been refined in response to evaluation of the previous iteration of the programme. SME beneficiaries that are referred and accepted into the IPSS programme will receive a technical and commercial review of their product concept.</t>
  </si>
  <si>
    <t>This project creates a partnership between Birmingham’s two science parks, providing accessible support for emerging innovative hi-tech SMEs, enabling a diversity of expertise and experience to be shared, driving focussed interventions targeted at companies with growth potential.  It will utilise access to both digital and life-science / wet-laboratory facilities and expertise at the two locations, the support of Entrepreneurs-In-Residence (sector and business development experts) and a wide community of associates, actively complementing the Growth Hub. It will enhance the survival and growth of regional hi-tech start-ups, promote innovation and investment by the region’s SME base, and promote greater SME-Academia engagement.</t>
  </si>
  <si>
    <t>The Innovation Engine simulates demand for new or improved products, services, and processes by issuing challenges to SME businesses from large organisations operating within the Health, Life Sciences, Digital &amp; Creative, Transport and Low Carbon sectors to drive smart, sustainable and inclusive growth via the SMEs.
The project increases SME investment in research and innovation by stimulating new markets, resulting in new products, services and processes by enabling the businesses to collaboratively solve the challenges. 
The SMEs will be engaged in knowledge exchange, collaborative and contract research and innovation in conjunction with Universities, research institutions, public institutions and large enterprises.</t>
  </si>
  <si>
    <t>This project will ensure that the benefits of innovation and new technology are felt in the local economy of Coventry and Warwickshire. The area’s urban and rural centres will be used as test-beds for emerging technologies in the fields of data capture, energy usage, IT connectivity, smart systems, digital technology and health and assistive technologies.
This activity will encourage collaboration between the knowledge base, innovative businesses and local authorities, and support SMEs to develop, test and market new products. It will also demonstrate the benefits of new technology to local decision-makers to ensure it is adopted more quickly.</t>
  </si>
  <si>
    <t>The project will deliver a package of activity designed to increase the number of new businesses; improve the sustainability of new businesses; tackle the underrepresentation of women in the digital creative sector; provide intensive business readiness support to businesses with the characteristics and ambition for growth; and attract businesses from CWLEP’s priority sectors to the sub-region and help existing businesses to expand. In particular, it will:
•	Support 324 new enterprises;
•	Support 250 enterprises with their growth plans including 89 innovation-led and knowledge intensive SMEs;
•	Create 294 new jobs.
The project is part of the Coventry and Warwickshire SME Growth Programme.</t>
  </si>
  <si>
    <t>Product Innovation Accelerator will enable SMEs to participate in Research and Development (R&amp;D) and create, test and demonstrate new marketable products that are based on new technology and applications. It will boost R&amp;D capacity and capability in SMEs by taking ideas and accelerating them into commercial outcomes. The project will leverage the activities of the WMG centre High Value Manufacturing Catapult, capitalising on its strengths in low carbon mobility including accessing Systems, Materials and Product workstreams.  It will address market led technology challenges exploiting market opportunities unlocking SME potential using a proven delivery model that works for SMEs.</t>
  </si>
  <si>
    <t>Grants will be awarded to sympathetically convert under-utilised buildings, transforming them into productive workspaces that increase productivity and/or create/safeguard jobs. Grants to construct new rural workspaces, creating new jobs for local people, will also be available. The Programme will be open to SMEs, operating in eligible activities, in rural areas of the Stoke &amp; Staffordshire LEP area. Outcomes include increased availability of rural workspaces; creation and retention of rural jobs; increased SME productivity; investment in the wider rural economy; and a strengthening of the social and environmental fabric of rural areas.</t>
  </si>
  <si>
    <t>This project will address the market failure and underperformance of the Staffordshire visitor economy through improving the quantity, quality, performance, productivity and sustainability of the Staffordshire tourism sector. Sector SMEs will benefit from dedicated business support which will improve SMEs capacity to attract increased numbers of domestic and inbound leisure and business visitors which will in turn drive increased spend and revenue, enabling SMEs to create more employment and become more sustainable over the long term.</t>
  </si>
  <si>
    <t>To allow the Stoke on Trent and Staffordshire Growth Hub to provide grant aid to local SME’s to offer the opportunity to grow in regional, national and international markets and as a direct consequence create new jobs within the company.
Grants provided will cover both capital and revenue items with a minimum grant level at £10,000 to a maximum of £250,000.
This will be a complementary service to the local Growth Hub grants which will be limited to £10,000 and provide an option for SME’s with an appetite to make a larger investment and result in higher employment.</t>
  </si>
  <si>
    <t>This project will increase private-sector investment &amp; growing SME capacity via business support, 1-2-1 advice &amp; small grants through the provision of a ‘one stop shop’ for business support across the Staffordshire LEP geography.  It will streamline business support in the SSLEP area, and will achieve SME growth and sustainable start-ups by providing a) localised business support and b) referrals to national programmes. This will create jobs and wealth. Some 75% of beneficiaries are expected to be eligible SMEs.</t>
  </si>
  <si>
    <t>The Target 2020 project will provide energy efficiency and renewable energy support to 200 small and medium sized enterprises (SME) across Worcestershire. It will work with local, business support organisations to recruit the 200 SMEs. Each SME will receive 5 days of support that will provide an on-site energy audit, comprehensive report of findings and finance based, prioritised action plans. A local installer network will be developed to which quotes for works will be made. An incentive voucher providing 35% of cost of improvement measures will levy SME investment, achieving carbon savings of at least 15% against an agreed baseline.</t>
  </si>
  <si>
    <t>Enterprise Action will create a substantial number of knowledge-led businesses locally leading to new high growth starts thus supporting LEP economic plans. It will deliver enterprise support to local nascent entrepreneurs and innovators, inward investors looking to locate in the LEP area, students, graduates and University associates.
The Programme will primarily support STEM and Creative entrepreneurs and will enable the University of Wolverhampton and regional partners to empower entrepreneurs and innovators to start and grow new sustainable businesses creating jobs and prosperity. The programme will be promoted across Black Country and Marches LEP’s</t>
  </si>
  <si>
    <t>Enterprise Action</t>
  </si>
  <si>
    <t>Internationalising SMEs</t>
  </si>
  <si>
    <t>The ‘Internationalising SMEs’ project will support SMEs from across the 5 LEP areas to access new overseas markets for their goods and services. The project will provide a targeted programme of advice, events and financial support to encourage and assist SMEs to investigate and move into new markets. The project will enhance the capability and capacity of SMEs to exploit international opportunities, leading to increases in turnover, productivity and jobs created in SMEs. All SMEs in the target geography are eligible but additional support will be available to LEP priority sectors.</t>
  </si>
  <si>
    <t>Groundwork West Midlands</t>
  </si>
  <si>
    <t>Low Carbon Growth Support</t>
  </si>
  <si>
    <t>Under Investment Priority 4b, this project addresses the objective of ‘increasing energy efficiency in particular in SMEs including through the implementation of low carbon technologies’ within the Black Country and Greater Birmingham and Solhull LEP areas. SMEs will be recruited to the project and receive an initial onsite carbon audit to identify opportunities to reduce carbon / energy consumption. A tailored action plan will be provided; setting out prioritised recommendations to improve efficiency. A grant will be available to support the implementation of identified actions either through specialist consultancy and/or implementation of suitable equipment.</t>
  </si>
  <si>
    <t>DY4 9AL</t>
  </si>
  <si>
    <t>Lincolnshire County Council</t>
  </si>
  <si>
    <t>Business Lincolnshire Sustainable Business Growth Programme</t>
  </si>
  <si>
    <t>The £4.1m project will provide a strategic and comprehensive business growth programme, tailored to the specific needs of Eligible SMEs within the Greater Lincolnshire LEP area and aligned with the GLLEP strategic economic plan.  It offers a range of one to one support, including Business Growth, Supply Chain Development, Resource Efficiency and Investment Readiness, complemented by a small grant pot with the intention of unlocking private sector investment and job creation.  Finally there is an enterprise creation element, supporting recent graduates to start up in enterprise.  The programme will support 920 enterprises and create 252jobs whilst increasing productivity.</t>
  </si>
  <si>
    <t>LN1 1YL</t>
  </si>
  <si>
    <t>Cross GDT (Greater Lincolnshire)</t>
  </si>
  <si>
    <t>WN1 2TB</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</si>
  <si>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</si>
  <si>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102. Access to employment for job-seekers and inactive people including the long term unemployed and people far from the labour market, also through local employment initiatives and support for labour mobility.   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</si>
  <si>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educationa 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</si>
  <si>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educationa 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</si>
  <si>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educationa 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</si>
  <si>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inclusion,including with a view to promoting equal opportunities and active participations,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</si>
  <si>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</si>
  <si>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 xml:space="preserve">The Skills Funding Agency will deliver Priority 1 activity designed to help unemployed people, inactive people and young NEETs to improve their employability and move into work, by improving their skills. The Oxfordshire Community Grants Scheme (1.4) The aim is to mobilise the expertise and ideas of Oxfordshire’s thriving voluntary, faith and community sector to help the most marginalised and furthest from the labour market take steps towards fulfilling employment.  </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</si>
  <si>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participations,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</si>
  <si>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</si>
  <si>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participations, and improving employability.</t>
  </si>
  <si>
    <t>102. Access to employment for job-seekers and inactive people including the long term unemployed and people far from the labour market, also through local employment initiatives and support for labour mobility.     109. Active inclusion, including with a view to promoting equal opportunities and active participation,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</si>
  <si>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</si>
  <si>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The Marches LEP – Priority 1 More developed</t>
  </si>
  <si>
    <t>102. Access to employment for job-seekers and inactive people including the long term unemployed and people far from the labour market, also through local employment initiatives and support for labour mobility.      109. Active inclusion, including with a view to promoting equal opportunities and active participation,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</si>
  <si>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particpation,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</si>
  <si>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particpation, and improving employability.</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</si>
  <si>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trainining systems and their quality, including throgh mechanisms for skills anticipation, adaptation of curricula and the establishment and development of work-based learning systems, including dual learning systems and apprenticeship schemes.</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</si>
  <si>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trainining systems and their quality, including throgh mechanisms for skills anticipation, adaptation of curricula and the establishment and development of work-based learning systems, including dual learning systems and apprenticeship schemes.</t>
  </si>
  <si>
    <t>Sheffield City Region Skills for Jobs Growth P1 (MD)</t>
  </si>
  <si>
    <t>Sheffield City Region Skills for Jobs Growth Transition</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</si>
  <si>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</si>
  <si>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particpation, and improving employability.</t>
  </si>
  <si>
    <t>Gingerbread</t>
  </si>
  <si>
    <t>Single Parent Employment Pathways</t>
  </si>
  <si>
    <t xml:space="preserve">Single Parent Employment Pathways will target the distinct needs of unemployed and inactive single parents across the Liverpool City Region. We will provide a ‘wrap-around’ service for parents designed to help them overcome their barriers to employment and move into/closer to the labour market. Activities will include tackling issues with childcare, confidence and motivation, employment experience and low skills through intensive 1:1 support, employability skills training, basic IT, life skills, work placements, and embedded information advice and guidance. Sustained employment results will be targeted alongside progression into further education or training for parents who are furthest from the labour market.  </t>
  </si>
  <si>
    <t>NW5 1TL</t>
  </si>
  <si>
    <t>Liverpool Hope University</t>
  </si>
  <si>
    <t>Hope Internship Programme</t>
  </si>
  <si>
    <t>HIP will support the Liverpool City Region’s aim of increasing its graduate retention rates in a number of key growth sectors (professional services, creative &amp; digital, visitor economy and life sciences). Through a structured and supported graduate internship programme, it will reduce graduate unemployment/underemployment across Merseyside, increase the number of people with high level skills active in the Liverpool City Region economy and increase business competitiveness levels of local employers.Over a 3 year period, the project will:
• Provide 170 unemployed graduates with bespoke careers advice, employability training and practical assistance in transitioning into the labour market at a level commensurate with their skills base.
• Deliver 170 graduate internship projects
• Create 60 new graduate-level jobs</t>
  </si>
  <si>
    <t>L16 9JD</t>
  </si>
  <si>
    <t>Blackpool Council</t>
  </si>
  <si>
    <t>Blackpool Mental Health &amp; Employment Trailblazer</t>
  </si>
  <si>
    <t>This project, one of four national trailblazers, aims to test an integrated model of employment and clinical health support for up to 1,000 jobseekers in the Blackpool unitary authority area.  The target group will be active Employment Support Allowance (ESA) and Jobseekers Allowance (JSA) claimants who are assessed as having a common mental health or behavioural disorder, likely to act as a significant barrier to gaining and sustaining employment.  The primary aim of this model is to improve job outcomes for one the hardest to help cohorts in the labour market, evaluating its effectiveness alongside other national pilots.</t>
  </si>
  <si>
    <t>FY1 1NF</t>
  </si>
  <si>
    <t>Career Connect</t>
  </si>
  <si>
    <t>Pathways to Success</t>
  </si>
  <si>
    <t>Pathways to Success will support young people identified by schools, colleges, providers and Children’s Services who are at risk of becoming NEET.Pathways to Success will focus on developing resilience - in particular confidence, commitment, self-control, ability to withstand challenge - through a bespoke programme of interventions and support designed to overcome individual barriers to participation. Pathways to Success will ensure young people make informed and appropriate post-16 choices and are equipped with the necessary skills to sustain their positive progression.As the LCR local authorities’ provider of NEET services we will ensure the integration and additionally of this programme.</t>
  </si>
  <si>
    <t>L1 8LT</t>
  </si>
  <si>
    <t>North West Universities European Unit</t>
  </si>
  <si>
    <t>Cheshire &amp; Warrington TA</t>
  </si>
  <si>
    <t>The project will aid the LEP to assist with the delivery of the ESIF Strategy and will aid the development and shaping of potential applicants activity to remove duplication; create better alignment with mainstream and ERDF programmes as well as increase the capacity of organisations across Cheshire to engage.This project will provide co-ordinated advice and guidance to organisations that wish to apply for Cheshire ESF funding; provide effective linkages e.g. from DWP to the LEP; LEP to partners; LEP to applicants and act as an intermediary between applicants and the Managing Authority. It will also serve as a link between the ESF Opt-ins and wider stakeholders to maximise engagement.</t>
  </si>
  <si>
    <t>Liverpool City Region LEP</t>
  </si>
  <si>
    <t>Liverpool City Region TA</t>
  </si>
  <si>
    <t>The Project will deliver integrated support to all partners and stakeholders wishing to develop projects for the ESIF programme aligned to the LCR strategy. The project will deliver dedicated LCR wide TA activity across ERDF and ESF, so this ESF TA application s a companion application to the ERDF TA application. It will focus on development of the project pipeline in key areas of the programme and with additional support through partnership engagement, continued support for projects progressing through the application process, promotion and publicity. It will work closely with the DWP ESF team (and GDT and EAFRD as required to ensure relevant linkages). The project will form part of the governance and management of the LCR Combined Authority. There will be a joint CA and LEP steering group. This application covers the ESF element of the TA project.</t>
  </si>
  <si>
    <t>Ways to Work YEI</t>
  </si>
  <si>
    <t>Ways to Work is a local intelligence-driven, comprehensive and integrated programme for young people and adults, designed to improve personal resilience and progress to sustainable employment. Incorporating our existing successful Youth Employment Gateway (YEG), workless and inactive people, including those furthest from the labour market will access a suite of individually tailored products which will add value to mainstream provision, respond to employer needs and yield better outcomes. High quality Information, Advice and Guidance (IAG), transitional employment (ILMs), and skills development are essential components of our offer, anchored by needs-led assessment, conducted by experienced mentors in this flexible support system.  </t>
  </si>
  <si>
    <t xml:space="preserve">Crosby Training </t>
  </si>
  <si>
    <t>Inspiring Futures</t>
  </si>
  <si>
    <t>The project will provide access to employment for adult jobseekers and other adult inactive people, targeting long term workless adults. We will focus on the most disadvantaged, for example those with health conditions, lone parents, carers and the BME community.  The project will deliver Information, Advice and Guidance (IAG), training (including job related and job seeking skills), Basic Skills, confidence building, advice / support regarding debt, volunteering, work experience and travel support. The project will achieve progression to employment, education or training, skills, qualifications, personal and social development for beneficiaries, including job-related skills and Basic Skills.</t>
  </si>
  <si>
    <t>L20 4DY</t>
  </si>
  <si>
    <t>Cumbria county Council</t>
  </si>
  <si>
    <t xml:space="preserve">The Cumbria Technical Assistance project will support the successful delivery of the Cumbria ESIF Strategy through enabling the development of eligible, compliant and deliverable projects that align with the needs of the calls for proposals.  The project will promote and communicate opportunities available through the ESIF Programme in Cumbria as well as providing a central point of contact for requests for support linked to EU funding.The project will work to ensure that Cumbria is fairly and effectively represented in any national or regional bids, will capture lessons learned and disseminate good practice from within Cumbria as well as that gathered from elsewhere in the country.
</t>
  </si>
  <si>
    <t>Hartlepool Borough Council</t>
  </si>
  <si>
    <t>Tees Valley Pathways</t>
  </si>
  <si>
    <t>This project will deliver personalised education, employment and enterprise pathways for young people aged 15 to 29. It will ensure existing best practice, such as Talent Match, is rolled out across the Tees Valley through the development and delivery of alternative education, work-related learning, sector routeways, virtual learning and enterprise programmes. Quality work experience will be secured for all participants through volunteering, traineeships, internships, work trials and work placements with employers. Ring-fenced flexible funds will offer additional learning and skills removing final barriers to ensure progression into education, employment and training.</t>
  </si>
  <si>
    <t>TA24 8AY</t>
  </si>
  <si>
    <t>Tees Valley</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</si>
  <si>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</si>
  <si>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Tees Valley Routeways</t>
  </si>
  <si>
    <t>This project will provide tailored routeways for young people aged 15 to 29 years old to enter into priority employment sectors which are detailed within the Tees Valley Strategic Economic Plan including Digital and Logistics. The routeways will include employability and enterprise training, wrap-around support, work experience and one-to-one careers advice and guidance which will ensure hard to reach young people move closer to the labour market. Key to the success of the project will be employer engagement with companies across the sub-region to ensure that participants completing the routeways will progress into priority sector employment placements already secured</t>
  </si>
  <si>
    <t>Tees Valley Combined Authority</t>
  </si>
  <si>
    <t>Tees Valley ESF Technical Assistance Support 2015 - 18</t>
  </si>
  <si>
    <t xml:space="preserve">ESF </t>
  </si>
  <si>
    <t>This project will provide technical support to applicants seeking to access ESF funding in the Tees Valley. This support will ensure projects are designed and developed in a compliant manner, thus supporting the delivery of the ESF Operational Programme. It will support the Managing Authority (MA) in the delivery of its Communication Strategy by raising awareness of ESIF, holding workshops/events to publicise bidding rounds, promoting collaboration and cooperation, and sharing best practice.</t>
  </si>
  <si>
    <t>TS17 6QY</t>
  </si>
  <si>
    <t>123- Information and communication</t>
  </si>
  <si>
    <t>Leeds College of Building</t>
  </si>
  <si>
    <t>Step Up Into Construction</t>
  </si>
  <si>
    <t xml:space="preserve">The Step Up Into Construction project will raise the profile of the Construction Industry through the engagement of a broad range of eligible participants, including under-represented groups.  A collaborative partnership (12 delivery partners, 10 strategic partners, and a network of employers) will use innovative market strategies and engagement activities to interest, excite, enthuse and attract potential individuals into training, construction and related industries, linked to Leeds City Region building programmes.  
560 participants will be engaged through activities in employability, vocational and professional construction interventions, work experience / visits to construction and associated sites, 205 will progress into further education or training and 180 into employment to help meet the expanding skills shortages in the construction industry
</t>
  </si>
  <si>
    <t>LS2 7QT</t>
  </si>
  <si>
    <t>102-Access to employment for job-seekers and inactive people, including the long-term unemployed and people far from the labour market, also through local employment initiatives and support for labour mobility</t>
  </si>
  <si>
    <t>South East Midlands Local Enterprise Partnership (SEMLEP)</t>
  </si>
  <si>
    <t>South East Midlands European Social Fund Technical Assistance Programme 2015-18.</t>
  </si>
  <si>
    <t>This project will provide local support and advice for potential applicants for ESF to enable them to develop robust and compliant projects proposals. This support will enable organisations to apply for and deliver ESF co-funded projects to support residents and SMEs across the SEMLEP geography. There will also be activity to raise awareness of Community Led Local Development (CLLD) in the relevant areas in Luton and Corby.</t>
  </si>
  <si>
    <t>Leicester City Council</t>
  </si>
  <si>
    <t>LLEP (ESF) Technical Assistance Project 2015-18</t>
  </si>
  <si>
    <t>This project will enhance the provision of services by approved providers through identifying the specific local needs relevant to the call for tenders as relevant to our local strategies.  Through the deployment of technical and specialist knowledge, the assistance has been designed to enable improved connectedness between all of the constituent parts of the ESF programme by supporting the Opt-In partners and providers delivering on the open calls in the ESF programme and to benefit from key learning, information and best practice to inform current as well as future policy direction for the provision and ultimately future LLEP strategies</t>
  </si>
  <si>
    <t>Coventry and Warwickshire ESIF TA</t>
  </si>
  <si>
    <t>Through a core team (1.7 FTE), the project will deliver technical assistance support to prospective ESIF applicants and projects within Coventry &amp; Warwickshire.  This will facilitate the development of a strong pipeline of projects for each Thematic Objective that will address key Coventry &amp; Warwickshire ESIF priorities, and maximise the impacts of ESIF-funded activities on the local economy. This activity will be directed at projects prepared in response to open calls for ESIF rather than for the “opt-ins” where support is already being made available. It will be achieved by delivering communications on Calls for Applications, supporting applicants at Outline and subsequently Full Application stage to ensure compliance with ESIF regulations, and facilitating the exchange of good practice and learning points between projects and applicants.</t>
  </si>
  <si>
    <t>Staffordshire Technical Assistance ESF</t>
  </si>
  <si>
    <t xml:space="preserve">The project will increase the capacity of the organisations across Staffordshire to engage successfully with the 2014-2020 ESF programme.  Delivery Partners will:
Local Authority  Support bid development and co-ordination of ESF eligible/compliant projects and programmes.  FE Sector  Establish Skills Staffordshire to publicise and coordinate eligible ESF    activities.  VCSE Sector  Provide support to develop eligible projects and co-ordinate proposals,    playing a full and active part in the ESF programme. The project will ensure robust programme and financial management, forecasting and reporting to enable achievement of targets, focusing on adherence to ESF regulations ensuring compliance during the programme period
</t>
  </si>
  <si>
    <t>31-Nov-18</t>
  </si>
  <si>
    <t>Marches Technical Assistance Project</t>
  </si>
  <si>
    <t xml:space="preserve">The Marches LEP was given a £41.4 million ESF notional allocation for 2014-2020. The Marches ESIF strategy describes how the Marches will invest its ESF allocation. This project application is being made for a Technical Assistance post to support the effective delivery of the Marches ESIF strategy (skills and employment and social inclusion priority themes), the ESF Operational Programme and the Marches Skills Plan by ensuring the applicants submit good quality and compliant applications, publicise calls and success stories.  Activities to be undertaken to achieve this include communication and awareness building, and sharing of best practice.  </t>
  </si>
  <si>
    <t>50% More Developed and 40% Transitional</t>
  </si>
  <si>
    <t>Voluntary Impact Northamptonshire</t>
  </si>
  <si>
    <t>Unlocking ESF Potential</t>
  </si>
  <si>
    <t xml:space="preserve">This Technical Assistance project will support VCS organisations to access European Funding, as within Northamptonshire, there is an identified lack of knowledge, confidence and readiness in Voluntary and Community Sector (VCS) organisations of how to access and deliver ESIF funded programmes. 
These organisations will in turn support hard to reach key ESF target groups that other providers find more difficult to access. 
We will deliver these outputs by addressing gaps in support to VCS organisations looking to access and deliver ESF through: 
 Awareness Raising 
 Support for bidding 
 Support for compliance 
</t>
  </si>
  <si>
    <t>NN1 1JA</t>
  </si>
  <si>
    <t>Ambition Coventry</t>
  </si>
  <si>
    <t>Ambition Coventry will deliver coherent, quality marked services harnessing cross sector skills, knowledge and experience to support young people (YP) who are disengaged, or at risk of disengagement, into jobs. Ambition Coaches will provide personalised  support, directing referrals into an ‘in place’ portfolio of ‘Ambition Coventry’ quality marked barrier breaking, education, training and employability provision, delivered by a public, private and third sector consortium to provide tailored packages for each YP.  3,100 YP (including NEETS accessing no other support) will receive personalised support to meet their needs. At least 70% (2,170) will secure or make demonstrable progress towards securing employment.</t>
  </si>
  <si>
    <t>Birmingham and Solihull Youth Promise Plus</t>
  </si>
  <si>
    <t>Birmingham and Solihull Youth Promise Plus creates an employer and vacancy-led approach to employment and skills provision, responding to the needs of young people in the local jobs market, particularly those with complex needs. Adopting a ‘Work First’ ethos, the project addresses issues of silo working identified in the GBSLEP ESIF Strategy incorporating best local and national practice (e.g. Back on Track, The Prince’s Trust). Key to the success of the project is the creation of a seamless employment support system which integrates personalised support, with challenge and timely intervention at key transition points, ensuring successful progression into working life</t>
  </si>
  <si>
    <t>B4 7DY</t>
  </si>
  <si>
    <t>Dudley Metropolitan Council</t>
  </si>
  <si>
    <t>Impact</t>
  </si>
  <si>
    <t xml:space="preserve">Impact is a Black Country programme that addresses the barriers faced by unemployed individuals aged 15-29 years, supporting them to secure positive outcomes including employment, apprenticeships, training and further education. Our individualised approach and alternative delivery structures provides flexible personalised learning and support that addresses the range of different personal and skills needs of young adults. Access  to trusted advice and support, working alongside partners including housing, health, transport and employers to ensure individuals have the best possible opportunity to overcome the range of barriers they face, and to ensure they effectively participate, achieve a positive outcome and remain engaged. </t>
  </si>
  <si>
    <t>DY1 1HL</t>
  </si>
  <si>
    <t>Derby Business College Limited T/A DBC Training</t>
  </si>
  <si>
    <t>Getin2</t>
  </si>
  <si>
    <t>“Getin2” has been designed to meet the employability and skills needs of 700 young residents from the priority wards of Nottingham; providing them with individualised routes towards employment including advice and guidance; practical skills development, hands on training, digital skills for business, work experience and placement opportunities, a self-employment and enterprise option, intensive job search and access to our comprehensive vacancy matching service and a network of tailored support. Our customers will achieve a range of employability skills, self-awareness, team building skills, work experience and ultimately progression into Further Education, an Apprenticeship/Traineeship or sustainable employment.</t>
  </si>
  <si>
    <t>NG1 7AW</t>
  </si>
  <si>
    <t>Nottingham Works</t>
  </si>
  <si>
    <t>Nottingham Works is a comprehensive programme of six integrated activities for disengaged 15-29 year-olds not in employment, education or training (NEET). It will be delivered by a strong local partnership.  Nottingham Works will facilitate progression into work and provide extra help for those most in need. It will deliver community-based advice, mentoring and training and provide financial assistance. It will also deliver an enhanced programme of pre-traineeships, traineeships and apprenticeships, building-on existing provision.  The programme will reduce unemployment and social exclusion and improve the matching of young people’s choices and abilities to the needs of the labour market</t>
  </si>
  <si>
    <t>NVB Enterprise Solutions</t>
  </si>
  <si>
    <t>Nottingham Enterprise Works</t>
  </si>
  <si>
    <t>Enterprise Works is an enterprise support programme targeting 134 disengaged 18-29 year-olds, not in employment, education or training (NEET), delivered by NBV but aligned with a strong local partnership across integrated activities. NBV’s Enterprise Works facilitates progression into work via enterprise and self-employment providing support for those most in need. It will deliver accessible, community-based support and business advice, mentoring and skills development, offering an attractive vocational alternative to young people for whom other educational or employment route-ways are unappealing. The programme will reduce unemployment and social exclusion through enterprise activity, with a minimum of 74 young people moving into self-employment</t>
  </si>
  <si>
    <t>By Design Group</t>
  </si>
  <si>
    <t>Get on Track</t>
  </si>
  <si>
    <t>Get On Track will engage, empower and enable 225 disadvantaged young people to access education and training opportunities through a 14 month inspirational sports and athlete driven programme. Using the unique skills and experiences of world class athletes, we will use local facilities and opportunities to reach young people who were not previously engaged in sports to realise their potential in safe environments, exploring and transforming their lives.  Since 2012 1,564 people have participated nationally; by the sixth month 84% were regularly participating in sport, 70% were in education, employment or training and 46% regularly volunteering.  Get On Track works.</t>
  </si>
  <si>
    <t>B79 7XE</t>
  </si>
  <si>
    <t>Corby Borough Council</t>
  </si>
  <si>
    <t>Corby CLLD Strategy Preparation</t>
  </si>
  <si>
    <t xml:space="preserve">The project will relate to people living in and involve projects located in the URBAN LSOAs of CORBY, but forming a tight urban area ( Appendix Z)) . This project will help to better define interventions that will support disadvantaged groups living in the LSOAs helping them gain skills and employment. Consultants will be employed to: set up a functioning Local Action Group; prepare a Community Led Local Development Strategy; identify the proposed Accountable Body. The Brief for the Consultancy will ask for an approach to the engagement of key partners and the wider community in the whole process. </t>
  </si>
  <si>
    <t>NN17 1GD</t>
  </si>
  <si>
    <t>114- Community-led local development stategies</t>
  </si>
  <si>
    <t>Luton Borough Council</t>
  </si>
  <si>
    <t>Luton CLLD Preparation</t>
  </si>
  <si>
    <t xml:space="preserve">The project will develop the Luton CLLD Programme that will provide targeted support to help workless residents into education, training or employment. It will work with local organisations and residents in eleven Luton wards that have output areas identified within the top 20% most deprived in England. (IMD 2010) 
An Accountable Body will be identified. 
A Local Action Group will be formed, comprising residents and representatives from local VCS and training and skills development organisations. 
The strategy will be developed by working with the local communities to identify issues to be addressed that tackle barriers to employment and provide opportunities for development 
</t>
  </si>
  <si>
    <t>LU1 2B</t>
  </si>
  <si>
    <t>Reading Borough Council</t>
  </si>
  <si>
    <t>Elevate Berkshire</t>
  </si>
  <si>
    <t xml:space="preserve">Elevate Berkshire aims to address the skills gap, unemployment and underemployment of Berkshire’s 16-24 year old population, by maximising the impact of collective investment to further enhance growth in this important economic area. Elevate Berkshire will be the catalyst to provide high quality, personalised advice and support to the hardest to reach young people, giving the real opportunity to undertake the right training, improve their skills, find an apprenticeship or get a job. 
</t>
  </si>
  <si>
    <t>RG1 2LU</t>
  </si>
  <si>
    <t>Hastings Borough Council</t>
  </si>
  <si>
    <t>CHART CLLD</t>
  </si>
  <si>
    <t>This preparatory project will establish a Local Action Group, CLLD Strategy and appropriate Accountable Body.The CLLD strategy will directly target people in the 20% most deprived communities within Hastings and Bexhill and connect them to skills development, jobs and entrepreneurial activity.Local people will be engaged through neighbourhood and beneficiary forums. Beneficiaries will be represented on the LAG and have an on-going role in the direction of the programme.Consultation will be undertaken by the accountable body and delivery partners with an external consultant procured to support this process and the establishment of a LAG, Strategy and Action Plan.</t>
  </si>
  <si>
    <t>Tilbury CLLD</t>
  </si>
  <si>
    <t>The CLLD project will focus on two Wards in Tilbury, (Tilbury Riverside and Thurrock Park, and Tilbury St Chads). These wards have a combined population of approximately 13000 and are both within the 20% most deprived wards according to the IMD 2010 statistics.Significant economic development in or in close proximity to these wards offers the potential for local residents to access a varied and growing employment market, however, persistent levels of deprivation and worklessness demonstrate that some sections of the community continue to experience barriers to taking advantage of these opportunities. Funding will provide capacity across local stakeholders to scope and develop a Local Action Group and CLLD Strategy. The LAG will be anchored within the local community, championing a resident led approach which empowers local citizens. A number of key localstakeholders have already indicated a willingness to be involved in the LAG and a marketing campaign at the outset is intended to further broaden the membership.</t>
  </si>
  <si>
    <t>My Go</t>
  </si>
  <si>
    <t xml:space="preserve">The MyGo Youth Guarantee Project will provide an innovative employment support service offering a guarantee of work or training to all young people aged 16-24 within the target area. A pilot MyGo service is already delivering the Youth Guarantee in Ipswich Borough.   This project will extend the Youth Guarantee across the whole of Greater Ipswich, covering the districts of Babergh, Mid Suffolk and Suffolk Coastal - approximately half of Suffolk. MyGo will provide enhanced employment services and dedicated coaching support for 5,300 young people; of these at least 3,200 will be progressed to sustained employment, education and training.  </t>
  </si>
  <si>
    <t>Thurrock Council</t>
  </si>
  <si>
    <t>On Track Thurrock</t>
  </si>
  <si>
    <t>OnTrack Thurrock will engage 1,310 young people aged 15-29 years who are NEET. A unique partnership between Thurrock Council and TCHC will use innovative/targeted approaches to engage participants into intensive and personalised 1-2-1 mentoring and support, helping them navigate existing funded services and new tailored elements including: work placements; Information Advice &amp; Guidance; and personal budgets.OnTrack will achieve: • 1,310 NEET young people engaged/supported;
• 768 young people entering employment, education and training (EET);
• 261 young people in EET for 6 months;
• 346 gaining a qualification (additional to those in EET) ;
• Increased engagement of young people in priority sectors.</t>
  </si>
  <si>
    <t xml:space="preserve">New Anglia Structural and Investment Funds Growth Prgramme:ESF Facilitation </t>
  </si>
  <si>
    <t xml:space="preserve">The project will provide local facilitation resource to assist in the development of a pipeline that is fit for purpose and locally responsive, particularly in relation to skills and employment needs being identified by local sectors through our Sector Skills Plans and to engage the voluntary sector in ESF opportunities. This pipeline development will be undertaken both for the funding being channelled through the national opt-in organisation framework (SFA and Big Lottery) and for funding that is not ring-fenced under the opt-ins. As such activities undertaken through the project include publicity; pipeline development; project development; capacity building through a workshop programme; and partnership development.In doing the above the project seeks to promote the programme and ensure that spend and delivery targets are met and at the same time ensuring compliance with EU rules and minimising errors by forming a strong working partnerships with the opt in providers and the Managing Authority.
Our collective ambition is to ensure that ESF activity in New Anglia is exemplary in terms of delivering high quality, high impact projects that contribute to the aims of the national OP and local strategic economic growth aims. 
</t>
  </si>
  <si>
    <t>Greater Cambridge and Greater Peterborough Local Enterprise Partnership</t>
  </si>
  <si>
    <t>Promoting Growth in Greater Cambridge Greater Peterborough through ESF Facilitation</t>
  </si>
  <si>
    <t>The project will provide local facilitation to support the development of a pipeline of ESF provision to meet the skills needs identified through Sector Skills Plans, previous skills analysis work carried out by GCGP and the voluntary, community and social enterprise sector in the GCGP area. The project will also support research to gather intelligence about future labour market requirements to enable ESF to deliver more provision. This work will inform the prioritisation of the remaining uncommitted ESF spend in the GCGP area via Opt-In arrangements operated by the Department for Work and Pensions, the Skills Funding Agency and the Big Lottery Fund as well as currently unallocated funding. Activities to be carried out will include publicity; pipeline development; project development; capacity building through a programme of workshops and events; and partnership development. In delivering these activities, the project will seek to promote the programme and ensure that spend and delivery targets are met while ensuring compliance with EU rules and minimising errors by forming a strong working partnership with the Managing Authority.Our objective is to ensure that ESF operations in the GCGP area are exemplary, delivering high quality, high impact projects that contribute to the aims of the national OP and local strategic economic growth aims.</t>
  </si>
  <si>
    <t xml:space="preserve">Greater Cambridge and Greater Peterborough </t>
  </si>
  <si>
    <t>Hampshire &amp; Isle of Wight Community Foundation</t>
  </si>
  <si>
    <t>Solent Community Grants Programme</t>
  </si>
  <si>
    <t>Hampshire &amp; Isle of Wight Community Foundation (HIWCF) will deliver a grants programme allowing community and not-for-profit groups in the Solent area, particularly those working in areas of the highest unemployment and deprivation, to apply for grants from £10,000 to £30,000 to help around 900 people with complex barriers to work move towards or into employment.A panel selected from members of local city councils and the County Council, Solent LEP and HIWCF will be appointed to assess and award grants, the process for which will be managed and monitored by HIWCF, including capturing of output indicators.</t>
  </si>
  <si>
    <t>RG24 8AG</t>
  </si>
  <si>
    <t>Southampton City Council</t>
  </si>
  <si>
    <t>Solent Jobs Programme</t>
  </si>
  <si>
    <t>The project is part of the City Deal agreement with government and will work with at least 1,200 long term unemployed adults with health conditions across the Solent LEP area, to achieve 40% into jobs. The programme comprises intensive case management, Cognitive Behavioural Therapy and health support, a subsidised job (ILM) and post- employment support. The programme provides a localised and strategic response linking a range of specialist agencies (GPs, mental health services, local authorities, early help teams, housing, skills and employment) to provide personalised holistic support focussed on moving clients into the business growth sectors identified by the Solent LEP.</t>
  </si>
  <si>
    <t>SO14 7LY</t>
  </si>
  <si>
    <t>University of Plymouth</t>
  </si>
  <si>
    <t xml:space="preserve">Widening Participation Through Skills </t>
  </si>
  <si>
    <t xml:space="preserve">This project aims to widen participation in Higher Level Skills training, particularly targeting those least likely to enter higher levels.Activity delivered will include community/employer engagement, flexible/innovative training provision, and enhanced learner support with focussed Information, and, advice and guidance.  The consortium formed is an established partnership offering both breadth in terms of activity and also geographical reach.  The project will manage a flexible-pot which will enable additional targeted, adaptable and innovative activity to be contracted. Partners will build on work delivered through the ESF Raising Aspirations Programme, adopt best practice and enrich mainstream widening participation activity. </t>
  </si>
  <si>
    <t>PL6 8BT</t>
  </si>
  <si>
    <t>City of London Corporation</t>
  </si>
  <si>
    <t>Working Capital</t>
  </si>
  <si>
    <t xml:space="preserve">Working Capital (WC) is a national pilot that will deliver employment support  to 3860 long term unemployed residents in Central London who are in receipt of Employment Support Allowance and who have exited the Work Programme without securing sustainable employment. The pilot will help 30% of participants into work and a further 15%will sustain work for at least six months.
Working Capital has been developed to test the hypothesis that employment support designed and commissioned locally can deliver better results than national programmes. Moreover, it is also testing a new model of local service integration as a forerunner to Work Programme Plus. The pilot was agreed by Cabinet Ministers and announced in the London Growth Deal. </t>
  </si>
  <si>
    <t>EC2P 2EJ</t>
  </si>
  <si>
    <t>109. Active inclusion, including with a view to promoting equal opportunities and active participation, and improving employability</t>
  </si>
  <si>
    <t>Affinity Sutton Community Foundation</t>
  </si>
  <si>
    <t>Love London Working</t>
  </si>
  <si>
    <t>“Love London Working” will recruit 21,000 participants comprising 8,400 unemployed and 12,600 inactive London residents aged 16+, especially those who are disadvantaged or who need to improve their skills, over a three-year period. 16 social housing providers, led by Affinity Sutton, will offer innovative targeted employability programmes, skills training (including basic skills and ESOL), and employment support to enable 9,450 to enter into jobs (including self-employment) or engage in job searching. 3,150 will improve their basic skills. 2,100 will receive childcare support, and 3,780 will progress to sustained employment (including Apprenticeships), education or training for 26 out of 32 weeks.</t>
  </si>
  <si>
    <t>SE1 2DA</t>
  </si>
  <si>
    <t>102. Access to employment for job-seekers and inactive people, including the long-term unemployed and people far from the labour market, also through local employment initiatives and support for labour mobility</t>
  </si>
  <si>
    <t>ESF Programme Support</t>
  </si>
  <si>
    <t>The aim of the project is to provide strategic and robust management of the 2014-20 ESF Programme in London. The project will also ensure the efficient and timely closure of the 2007-13 ESF Programme. Technical Assistance will be used to contribute towards the European Programmes Management Unit’s function as the Intermediate Body to manage the 2014-20 ESF Programme in London in accordance with the delegated duties and through liaising with the Managing Authority on functions conferred on the Intermediate Body. Activities the project will support includes: Programme strategy and coordination, programme development and implementation, programme management and delivery, communications and publicity.</t>
  </si>
  <si>
    <t>London Voluntary Service Council</t>
  </si>
  <si>
    <t>VCS Assist 2.0</t>
  </si>
  <si>
    <t>The VCS Assist 2.0 project will help London’s voluntary and community sector (VCS) participate in the 2014-2020 ESF Programme by providing support in partnership building, advisory support and skills training. The project will raise awareness of the ESF programme and encourage partnership working between VCS organisations and private and public sector organisations. VCS organisations will have the opportunity to address the skills gaps they have in delivering sustained employment, education and training outcomes and in meeting the compliance requirements of European funding, and through this meet the employment outcomes of this ESF programme increasing opportunity for the people of London.</t>
  </si>
  <si>
    <t>N1 9JP</t>
  </si>
  <si>
    <t>Skills Funding Agency</t>
  </si>
  <si>
    <t xml:space="preserve">London Priority 1 Application </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</si>
  <si>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the London LEP area.  
A range of activity will be delivered. Examples include:
Tackling worklessness and skills gap by supporting the most disadvantaged groups to develop the skills they need to succeed and to ensure that job opportunities are accessed in the most deprived areas, using a more flexible tailored support to address needs not fully met by mainstream provision. 
Reducing the number of young people who are NEET or at risk of becoming NEET, providing pathways for individuals to consider starting a business or entering self-employment and supporting unemployed adults. 
</t>
  </si>
  <si>
    <t xml:space="preserve">London Priority 2 Application </t>
  </si>
  <si>
    <t xml:space="preserve">The Skills Funding Agency will deliver Priority 2 activity designed to help businesses tackle the challenges they face to drive economic growth. A range of activity will be delivered. Examples include:
Equipping individuals with skills to meet labour market needs of new and existing industries, enabling them to progress onto intermediate and higher level skills through achievement of qualifications, and by moving into sustainable employment. 
Building a partnership between education and businesses, in order to provide a platform to develop a business oriented curriculum and support young people into work placements. 
An apprenticeship brokering model which will support employers in developing traineeship and apprenticeship opportunities. </t>
  </si>
  <si>
    <t xml:space="preserve">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training systems and their quality, including through mechanisms for skills anticipation, adaption of curricula and the establishment and development of work-based learning systems, including dual learning systems and apprenticeship schemes. </t>
  </si>
  <si>
    <t>Big Lottery Fund</t>
  </si>
  <si>
    <t>Building Better Opportunities - London</t>
  </si>
  <si>
    <t xml:space="preserve">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London LEP area, this project is made up of five distinctive activities, focussing on supporting different groups to address vbarriers and move towards and into employment: BAME Women, Carers, Intermediate Labour Market for Disability and Health needs, Common Mental Health issues, Refugees. </t>
  </si>
  <si>
    <t>Department for Work and Pensions</t>
  </si>
  <si>
    <t>Older Workers</t>
  </si>
  <si>
    <t xml:space="preserve">Bespoke support to participants to help unemployed, inactive people, which will include targeted support for people aged 50 or over to assist them in overcoming any barriers that are preventing them from entering and sustaining employment. A range of specialist support/provision will be used to move the participant into sustained work at the earliest opportunity. 
The provision will prioritise the hardest to help who are furthest from the labour market and it is anticipated more intensive support will be required. The activity will be focused on, but not limited to, the London LEP area. </t>
  </si>
  <si>
    <t>Troubled Families</t>
  </si>
  <si>
    <t>Priority Axis</t>
  </si>
  <si>
    <t>Greater Cambridge Peterborough</t>
  </si>
  <si>
    <t>Swindon and Wiltshire, Gloucestershire First, Heart of the South West, West of England, Dorset, Cornwall and the Isles of Scilly</t>
  </si>
  <si>
    <t>1 - Promoting Research and Innovation</t>
  </si>
  <si>
    <t>3 - Enhancing the Competitiveness of SMEs</t>
  </si>
  <si>
    <t>8 - Promoting Social Inclusion and Combating Poverty and any Discrimination</t>
  </si>
  <si>
    <t>3- Enhancing the Competitiveness of SMEs</t>
  </si>
  <si>
    <t>9 - Technical Assistance</t>
  </si>
  <si>
    <t>7 - Sustainable Transport in Cornwall and the Isles of Scilly</t>
  </si>
  <si>
    <t xml:space="preserve"> 3 - Enhancing the Competitiveness of SMEs</t>
  </si>
  <si>
    <t>4 - Supporting the shift towards a low carbon economy in all sectors</t>
  </si>
  <si>
    <t>2 - Enhancing Access to, use and quality of, ICT</t>
  </si>
  <si>
    <t>1- Promoting Research and Innovation</t>
  </si>
  <si>
    <t>Invest in Cornwall</t>
  </si>
  <si>
    <t>Eco Innovation</t>
  </si>
  <si>
    <t>Supporting SME's through knowledge exchange to develop low carbon prodcts and technhology</t>
  </si>
  <si>
    <t>L-CREATE - Leeds City Region Technical Assistance</t>
  </si>
  <si>
    <t>TBC</t>
  </si>
  <si>
    <t>Central Bedfordshire Council</t>
  </si>
  <si>
    <t>Innovation Bridge</t>
  </si>
  <si>
    <t>Innovation Bridge provides a first connection and taster between SMEs and universities across three neighbouring LEP areas, to facilitate longer term knowledge exchange.  A company’s innovation requirements are diagnosed followed by research time with an academic to develop an action plan to achieve business growth. Innovation grants will support this, through engagement with the knowledge base, specialist consultancy or capital equipment.  350 SMEs including 62 new enterprises will be supported. _x000D_
_x000D_
Long term, it will achieve transformational change in the way universities deliver Innovation and R&amp;D services to businesses. Business support provided through the LEP Growth Hubs will be enhanced and improved, providing an innovation legacy</t>
  </si>
  <si>
    <t>SG17 5TQ</t>
  </si>
  <si>
    <t>Manufacturing Growth Programme</t>
  </si>
  <si>
    <t>WMMBF Ltd</t>
  </si>
  <si>
    <t>This project will leverage the experience, resources and expertise developed under the national Business Growth Service (BGS) to support SME manufacturers, across the participating LEP areas to co-invest in growth/business improvement projects._x000D_
Through a combination of SMART specialisation on high impact sectors, close integration with local growth hubs and assistance to procure specialist external expertise, the project will provide 2,269 business assists to SMEs - improving their capacity to grow through increased competitiveness, improved productivity and ability to introduce new products, services and processes – yielding: _x000D_
•	3,241 new jobs_x000D_
•	551 to new products/processes firm</t>
  </si>
  <si>
    <t>LE13 0PB</t>
  </si>
  <si>
    <t>Ngage Solutions</t>
  </si>
  <si>
    <t>The SMILE Project</t>
  </si>
  <si>
    <t>31/032018</t>
  </si>
  <si>
    <t>Humber and York, North Yorkshire and East Riding and Greater Lincolnshire</t>
  </si>
  <si>
    <t xml:space="preserve">Construction of a pumping station and drainage solutions to facilitate further development of the South Humber Gateway (SHG). The SHG is strategically important to the region and the UK economy overall. It forms the largest area of any Enterprise Zone in the UK. </t>
  </si>
  <si>
    <t>Killingholme Marshes Drainage Improvements</t>
  </si>
  <si>
    <t>Allia Ltd</t>
  </si>
  <si>
    <t>Future Business - Ideation, Innovation, Incubation</t>
  </si>
  <si>
    <t>REACTOR</t>
  </si>
  <si>
    <t>Anglian Ruskin University</t>
  </si>
  <si>
    <t>Peterborough Environment City Trust ( formerly NWES)</t>
  </si>
  <si>
    <t>Business Energy Efficiency Cambridgeshire and Peterborough (BEECP)</t>
  </si>
  <si>
    <t>28/06/</t>
  </si>
  <si>
    <t>Hertfordshire Low carbon Innovation Network</t>
  </si>
  <si>
    <t>Building Research Establishment Network</t>
  </si>
  <si>
    <t>South East Business Boost</t>
  </si>
  <si>
    <t>Southend-on-Sea Borough Council</t>
  </si>
  <si>
    <t>Building the Cultural Economy in New Anglia 2016-19</t>
  </si>
  <si>
    <t>KEEP+ Innovation and knowledge Exchange Project</t>
  </si>
  <si>
    <t>Get Exporting 2</t>
  </si>
  <si>
    <t xml:space="preserve">Tilbury Community  Led Local Development - Preparatory Stage+ Stage 2 </t>
  </si>
  <si>
    <t>Productivity And Capability Enhancement [PACE]</t>
  </si>
  <si>
    <t>Loughborough University</t>
  </si>
  <si>
    <t>The application is a business support programme to increase the capability and productivity of SMEs in LLEP key sectors; Advanced Manufacturing &amp; Engineering, Food &amp; Drink Manufacturing, Textiles Manufacturing, Low Carbon, Logistics &amp; Distribution and Creative Industries. 
The main objectives are to:-
• Raise awareness amongst SMEs of the potential to improve business 
           competiveness, through assistance in reaching new markets.
• Stimulate and facilitate business investment by SMEs to become/remain   
           competitive
• Targeted support for investment in enhanced capabilities and new technologies 
           including equipment required to take new products, processes and services from  
           early development to production.
• Increase levels of products and processes developed within and with SMEs.
This project will provide practical and financial assistance, delivering:
• a mix of “market access” and grant support
• grant towards external capital and revenue project spend
• specialist 1:1 SME engagement capability to target eligible businesses reaching 
           businesses which are often unaware of available schemes</t>
  </si>
  <si>
    <t>LE11 3TU</t>
  </si>
  <si>
    <t>Marketing Derby</t>
  </si>
  <si>
    <t>South Holland Council</t>
  </si>
  <si>
    <t>Nottinghamshire County Council</t>
  </si>
  <si>
    <t>Invest in D2N2</t>
  </si>
  <si>
    <t>RENEW (Luton / Corby / Kettering)</t>
  </si>
  <si>
    <t>Smart Innovation and Networking for Growth</t>
  </si>
  <si>
    <t>Greater Lincolnshire Local Enterprise Growth &amp; Efficiency-(GL-LEGE) Programme</t>
  </si>
  <si>
    <t>D2EE -(D2 area Energy and Efficiency)</t>
  </si>
  <si>
    <t>Business Lincolnshire Digital Growth Programme</t>
  </si>
  <si>
    <t>D2N2 Digital Business Growth Programme</t>
  </si>
  <si>
    <t>The project is designed to bring new businesses and investment to the D2N2 area and provide support to SME businesses looking to expand into the D2N2 area. At a time of business uncertainty, this project will help project a positive business message, demonstrating to businesses, SMEs and international investors that D2N2 is open for business.</t>
  </si>
  <si>
    <t>The aim of the project is to find a cost effective and reliable way of delivering comfortable, low carbon solution to 224 homes First by improving the performance of the fabric and core building services; followed by the whole house energy solutions. The project RENEW aims to develop area-wide replicable solutions for hard to treat homes within Luton. This includes current innovative, retrofit insulation products specifically for EWI (External Wall Insulation), energy saving technology and heat recovery.</t>
  </si>
  <si>
    <t>This project delivers specific innovation support measures to SMEs in priority sectors, to accelerate growth and demonstrate the value of working with the Knowledge base to exploit Smart Specialisation opportunities.
It will achieve:
• Measurable contribution to economic development in LLEP area through targeted support for research and innovation in the SME community 
• Increased level of products and processes developed within and with SMEs
• Higher level of technology and knowledge transfer through SMEs engaging with the knowledge base
Exploitation of supply and value chain synergies locally to enhance SME competitiveness in UK &amp; global markets, increasing business turnover and skilled jobs</t>
  </si>
  <si>
    <t>The proposed programme is an innovative package of grant-based support centred on the administration and distribution of capital grants as a catalyst for investment by SMEs. Beneficiaries will be supported to purchase/install efficient new processes, production facilities and equipment, helping them invest-to-grow, improve efficiency and reduce collective carbon emissions. 
Support includes assistance to access grants and technical advice on efficiency technologies. 
The programme will support at least 210 SMEs, create 95 new jobs, secure private investment by SMEs of £3,250,182  and lead to positive impacts in terms of GVA, jobs safeguarded, CO2 emission reductions and the adoption of new processes.</t>
  </si>
  <si>
    <t>D2EE is a collaborative project involving the University of Derby (UoD) and Derby City and County Councils (LAs). Through this project, the partnership will deliver a holistic and accessible programme of services to encourage and support SMEs in the D2 area to make carbon savings and support the move of D2N2 towards a low carbon economy (LCE).</t>
  </si>
  <si>
    <t>The project will deliver ICT focused business support tailored to address the specific needs of eligible SMEs within the Greater Lincolnshire LEP area as part of the Business Lincolnshire Growth Hub offer.
The project will offer a range of support, including a digital health check, focused 1:1 support to develop an action plan, workshops and conferences, as well as a grant scheme to accelerate the adoption of ICT improvements or secure further expertise.
The project will support 235 small businesses and will be strongly aligned with the GLLEP strategic economic plan and support the delivery of other key strategic aims.</t>
  </si>
  <si>
    <t>D2N2 Digital Business Growth Programme will deliver a bespoke, structured business support programme, intensively supporting 852 businesses and developing 39 new businesses with real growth aspirations, to explore and introduce new and emerging ICT products / services to their business to improve competitiveness, productivity, perceptions about ICT’s role in business growth and to take advantage of commercial opportunities – consequently driving economic growth across the D2N2 area.</t>
  </si>
  <si>
    <t xml:space="preserve"> NG2 3NG </t>
  </si>
  <si>
    <t>LU1 2BQ</t>
  </si>
  <si>
    <t>PE11 2XE</t>
  </si>
  <si>
    <t>DE1 3HD</t>
  </si>
  <si>
    <t xml:space="preserve"> LN1 1YL </t>
  </si>
  <si>
    <t>NG2 7QP</t>
  </si>
  <si>
    <t>University of Lincoln (LOGASnet application)</t>
  </si>
  <si>
    <t>The University of Bedfordshire</t>
  </si>
  <si>
    <t>Medilink East Midlands Ltd</t>
  </si>
  <si>
    <t>Leicester Energy Agency (LEA) / Leicester City Council (LCC)</t>
  </si>
  <si>
    <t>Witham Fourth District Internal Drainage Board</t>
  </si>
  <si>
    <t>The Creative and Digital Industries D2N2 Consortium for increased SME Competitiveness</t>
  </si>
  <si>
    <t>Innovation Programme for Greater Lincolnshire (LOGASNET)</t>
  </si>
  <si>
    <t>ICT Escalator</t>
  </si>
  <si>
    <t>South East Midlands ERDF TA Programme 2015-18</t>
  </si>
  <si>
    <t>ACTIS - Advanced Clinical Technology Innovation</t>
  </si>
  <si>
    <t>Green Business Energy in Leicester and Leicestershire (Green BELLE Project)</t>
  </si>
  <si>
    <t>Wrangle Sea Banks Flood Defence Scheme</t>
  </si>
  <si>
    <t>The project will provide coordinated and relevant sector-specific support for CDI sector business growth, emphasising SMEs working within the information economy. This approach will create a robust D2N2 CDI support cluster, maximising the potential for job/business creation, and increased productivity for growth. 
Delivery will be through a partnership of specialist CDI business support organisations across D2N2. The ambitious programme integrates expert provision with generalist support from the Growth Hub, and others, to ensure the creative and digital industries develop new products and services supporting growth and addressing low productivity.</t>
  </si>
  <si>
    <t>UoL have worked with Greater Lincolnshire LEP (GLLEP) to define an ambitious economic growth vision that will increase the value of the region’s economy by £3.2Bn. Under an overarching innovation framework the project will deliver a comprehensive range of innovation and research-based interventions to SMEs with a key focus on the GLLEP’s priority and emerging sectors.  Project delivery will enable businesses to: access equipment and specialist support; draw on sources of technical expertise and hands on support; engage in tailored workforce skills development; and obtain grant funding and seed finance to exploit and bring new products, processes and services to market.</t>
  </si>
  <si>
    <t>ICT Escalator  will enhance access to, and increase the use and quality of, Information and Communications Technology  and Broadband provision for SME’s across SEMLEP’s area 
Through a structured programme of triage, expert development support, higher skilled internships, promotional and network activities, interlinked with regional and national support programmes, and a number of small development grants the project will increase demand for technology adoption and enable SMEs to build and develop more successful ICT-driven business.
This project  builds on existing models of excellence, and draws upon best practice identified inn SQW’s evaluation report of the BIS Small Business Digital Capability programme..</t>
  </si>
  <si>
    <t>This project will use Technical Assistance funding to provide local level support and assistance to potential applicants for ERDF from across the South East Midlands LEP area, to enable them to develop robust and compliant projects.
Activities will include:  
• Promotion and publicity of funding opportunities  
• Pipeline project and programme development  
• Capacity building activities, including events, workshops and surgeries 
Over the three year period, a minimum of 30 projects will be supported to apply and 28 training and dissemination events will be held, in addition to preparatory financial instrument work, needs assessment and research work as required.</t>
  </si>
  <si>
    <t>The project will allow SMEs to access high-value cutting-edge expertise from:-
• research entities (universities, NHS);
• advanced clinical-technologies and life-sciences specialists; 
• advanced / high-technology manufacturing and medical businesses;
• intellectual property and regulatory affairs experts;
• peer groups via network building;
• other sectors.   
Access to support will ensure businesses can grow by introducing new products / services benefiting from:-
• innovations; 
• identified clinical needs;
• incorporation or utilisation of cutting-edge technologies; 
• incorporation of market understanding, regulatory and IP strategies.
All leading to:-
• sector development through local knowledge-base;
• improved commerciality of products; 
• reduced development timescales;
• creation of ground breaking high-technology products;
business growth, creation and survival.</t>
  </si>
  <si>
    <t>Green BELLE will support eligible SMEs based within Leicester and Leicestershire to shift towards the low carbon economy. 
This will be accomplished through the provision of capital grants to increase energy efficiency, reduce carbon emissions and increase the uptake of renewable technology. SMEs may also be supported through energy audits, online advice through a designated project website, information events and phone advice. 
The project interventions will contribute to a reduction in greenhouse gas emissions within the SME sector which will be measured through analysis of energy bills, which SMEs will be required to submit pre and post installation.</t>
  </si>
  <si>
    <t>This project is a priority for Greater Lincolnshire as it addresses the key issue of flood risk in an area of strategic economic importance where flooding, and the associated risk of flooding is having a negative impact on economic growth. The project will enhance sea defence over a 5km stretch, protecting agricultural land and commercial properties from climate change and sea level rise over the next 50 years.</t>
  </si>
  <si>
    <t>LN6 7TS</t>
  </si>
  <si>
    <t>LU1 3JU</t>
  </si>
  <si>
    <t xml:space="preserve"> MK43 0BT  </t>
  </si>
  <si>
    <t xml:space="preserve"> NG1 1GF </t>
  </si>
  <si>
    <t xml:space="preserve"> LE1 6RN </t>
  </si>
  <si>
    <t>PE21 6PP</t>
  </si>
  <si>
    <t>Collaboration 4 Growth - Central Lincs (C4G)</t>
  </si>
  <si>
    <t>ENSCITE (Centre for supply chain competitiveness in transport engineering)</t>
  </si>
  <si>
    <t>Midlands Engine Investment Fund (PA1)</t>
  </si>
  <si>
    <t>Midlands Engine Investment Fund (PA4)</t>
  </si>
  <si>
    <t>The London Digital Health Accelerator Programme (LDHA)</t>
  </si>
  <si>
    <t>EDUCational Technology Exchange (EDUCATE)</t>
  </si>
  <si>
    <t>The London Growth Network</t>
  </si>
  <si>
    <t>Ready, Steady, Grow with Virgin Start Up</t>
  </si>
  <si>
    <t>Simulation for Digital Health (SimDh)</t>
  </si>
  <si>
    <t>Central Research Lab</t>
  </si>
  <si>
    <t>Greentech Access To Innovation (Greentech A2i)</t>
  </si>
  <si>
    <t>Inspiring Women</t>
  </si>
  <si>
    <t>Enterprise Steps</t>
  </si>
  <si>
    <t>West London Food Innovation Lab</t>
  </si>
  <si>
    <t>Inspiring Enterprise and Growth</t>
  </si>
  <si>
    <t>Brunel Co-Innovate Journeys</t>
  </si>
  <si>
    <t>NBV Enterprise Solutions Ltd</t>
  </si>
  <si>
    <t>Lincoln BIG</t>
  </si>
  <si>
    <t>Department for Business, Energy and Industrial Strategy (“BEIS”)</t>
  </si>
  <si>
    <t>Health Innovation Network, Guys and St Thomas’ NHS Foundation Trust</t>
  </si>
  <si>
    <t>University College London</t>
  </si>
  <si>
    <t>London &amp; Partners</t>
  </si>
  <si>
    <t>Virgin Start Up Limited</t>
  </si>
  <si>
    <t>London South Bank University</t>
  </si>
  <si>
    <t>Central Research Laboratory (Hayes) Ltd</t>
  </si>
  <si>
    <t>Enterprise Enfield Agency</t>
  </si>
  <si>
    <t>The University of West London</t>
  </si>
  <si>
    <t>London Training and Employment Network</t>
  </si>
  <si>
    <t>Brunel University London</t>
  </si>
  <si>
    <t>Expansion of Growing Enterprise project into LLEP area</t>
  </si>
  <si>
    <t>Collaboration 4 Growth (C4G) is a pilot project aimed at enhancing the competitiveness of businesses in Central Lincolnshire. The project will facilitate growth by supporting the creation and extension of advanced capacities for products, services and development through targeted business support activities, including a small grants programme.</t>
  </si>
  <si>
    <t>The project will assist 110 companies in transport equipment manufacturing (TEM) supply chains to review their current business and provide a package of business support activities and events. It will complement other business support activities by adding value within the existing referral network including the Growth Hub. This project will strengthen SME competitiveness by building the business capability of SMEs in, or wishing to join TEM supply chains. The project will both extend the reach of SMEs along the TEM supply chain and across into other sectors for improved business resilience stimulating higher productivity, business growth and jobs.</t>
  </si>
  <si>
    <t>Midlands Engine Investment Fund will be a Fund of Funds providing a range of affordable finance products to small and medium sized enterprises across the Midlands.  The project is responding to Ex-Ante Assessments completed for the West Midlands and the East and South East Midlands which identified structural market failures affecting access to finance for start-ups and growing businesses.  The project will address these market gaps providing debt, equity, small business loans and proof of concept finance to help businesses achieve their growth ambitions.</t>
  </si>
  <si>
    <t xml:space="preserve">The project supports start-ups to grow and capitalise on London’s world-class research, medical technology, and health innovation resources. The project provides access to clinical expert mentors, NHS managers and technologists and, through its networks, to universities, hospitals and businesses.
</t>
  </si>
  <si>
    <t xml:space="preserve">The project will provide a physical and virtual co-working space for Higher Education researchers dedicated to education-sector SMEs. Through this collaboration it will translate research investment into new and better educational technology and stimulate demand for educational products thereby supporting SMEs to grow and become more competitive. 
</t>
  </si>
  <si>
    <t xml:space="preserve">As London’s official promotional organisation, London and Partners' project will attract foreign-owned SMEs to London; increase the growth of foreign-owned SMEs across London; enhance the productivity of foreign and London-owned SMEs by supporting collaboration with larger corporates, and enable access to international supply chains. It seeks to create new jobs and encouarge business growth.  
</t>
  </si>
  <si>
    <t xml:space="preserve">The project develops growth potential in start-up businesses in London, particularly in areas with low levels of enterprise activity and amongst under-represented groups. It seeks to enhance the culture of entrepreneurship in London, create jobs and encourage business growth.  
</t>
  </si>
  <si>
    <t xml:space="preserve">The project supports health-sector SMEs to develop novel products, processes or services by giving them access to state of the art facilities to test their ideas in a realistic simulated environment. It will enable SMEs to grow and become more competitive. 
</t>
  </si>
  <si>
    <t xml:space="preserve">The project will enable provision of workspace, rapid prototyping equipment and mentoring to new and growing businesses that design and make innovative physical products.  It will create jobs and support SMEs to grow and become more competitive. 
</t>
  </si>
  <si>
    <t xml:space="preserve">The project empowers SMEs to develop and commercialise innovative low carbon technologies rapidly and at low cost and low risk to the business.  It does this by offering  a combination of advanced equipment and testing facilities, specialised technical expertise and business skills and networking opportunities in the low carbon and tech sectors. It will reduce CO2 emissions and support SMEs to grow. 
</t>
  </si>
  <si>
    <t xml:space="preserve">The project provides business mentoring support, managed work space to support women, including those from BAME backgrounds and disabled women, to overcome barriers for either starting a business or sustaining an early stage business, including social enterprises. The project aims to support the creation of sustainable business start-ups, leading to growth in jobs and the economy.
</t>
  </si>
  <si>
    <t xml:space="preserve">The project will engage pre-trade and early stage SMEs in London in areas of low enterprise activity and amongst under-represented groups to create new enterprises and help existing enterprises survive, prosper and grow.
</t>
  </si>
  <si>
    <t xml:space="preserve">The project supports London SMEs in the food &amp; beverage sector to engage with research and innovation. It supports SMEs to create new markets by developing new product lines and improving existing products to meet new market demands. It will create jobs and support SMEs to grow and become more competitive. 
</t>
  </si>
  <si>
    <t xml:space="preserve">The project equips potential entrepreneurs and fledgling SME and social enterprises in London with skills and competences to become more enterprising, start up new businesses and to ensure their sustainability. It targets BAME and other under-represented groups (e.g. women, people with disability or health conditions) in geographically disadvantaged parts of London. </t>
  </si>
  <si>
    <t xml:space="preserve">The project connects SMEs to researchers at Brunel to identify, design, develop and test products, services or systems. It expands existing smart specialism strengths in advanced manufacturing and food &amp; packaging.  It seeks to tap into emerging opportunities for innovation in the London economy. 
</t>
  </si>
  <si>
    <t>LN2 1HA</t>
  </si>
  <si>
    <t xml:space="preserve"> DE22 1GB </t>
  </si>
  <si>
    <t>SW1 0ET</t>
  </si>
  <si>
    <t>SE19BB</t>
  </si>
  <si>
    <t>WC1E 6BT</t>
  </si>
  <si>
    <t>W2 6NB</t>
  </si>
  <si>
    <t>SE1 0AA</t>
  </si>
  <si>
    <t>SW1P 1DZ</t>
  </si>
  <si>
    <t>EN3 5JH</t>
  </si>
  <si>
    <t>W5 5RF</t>
  </si>
  <si>
    <t>N7 8QJ</t>
  </si>
  <si>
    <t>UB8 3PH</t>
  </si>
  <si>
    <t>Collaborate to Innovate</t>
  </si>
  <si>
    <t>Bridging the Gap Project</t>
  </si>
  <si>
    <t>Circular Economy SME Business Support
Programme for London</t>
  </si>
  <si>
    <t>Centre for Enterprise and Innovation</t>
  </si>
  <si>
    <t>Newcastle Laboratory (Life Science and Knowledge Cluster)</t>
  </si>
  <si>
    <t>Sunderland Software City (Phase 3)</t>
  </si>
  <si>
    <t>Creative Industries SME Business Support &amp; Development</t>
  </si>
  <si>
    <t>Expanding North East Presence in International Markets</t>
  </si>
  <si>
    <t>Northern Centre for Emerging Technologies</t>
  </si>
  <si>
    <t>CIF ESM Outreach</t>
  </si>
  <si>
    <t>High-rise Energy Infrastructure for Gateshead Housing Tenants - HEIGHTs</t>
  </si>
  <si>
    <t>Bringing Plastic District Heating technology to the UK market</t>
  </si>
  <si>
    <t>King’s College London</t>
  </si>
  <si>
    <t>London Waste and Recycling Board (LWARB)</t>
  </si>
  <si>
    <t>Sunderland University</t>
  </si>
  <si>
    <t>North East Worldwide Limited</t>
  </si>
  <si>
    <t>Gateshead Council</t>
  </si>
  <si>
    <t xml:space="preserve">The project supports life-science businesses with research and  product development needs that seek collaboration with academics and researchers to develop their ideas.  Businesses are matched with experts from leading London universities. It will encourage business growth and new jobs in the capital. 
</t>
  </si>
  <si>
    <t xml:space="preserve">The project seeks to increase the quality of graduate start-ups in London by providing a support ecosystem to enable entrepreneurs to use the university’s knowledge, expertise and networks to develop, launch and operate companies.  It will create jobs and support the businesses to grow and become more competitive. 
</t>
  </si>
  <si>
    <t xml:space="preserve">The project supports the scale-up of existing circular economy businesses, or transitioning existing businesses, to more circular models. It offers business support, addressing the key market failures encountered by SMEs seeking to increase growth and deliver resource efficient outcomes. A business club forum provides a peer-to-peer network of support. The project supports companies to improve their productivity through resource efficiency, developing capacity and creating jobs.  
</t>
  </si>
  <si>
    <t xml:space="preserve">New build centre - to accommodate businesses seeking to collaborate with Uni, develop products and support student start ups.  </t>
  </si>
  <si>
    <t>Build of commercial laboratory facility for SMEs mainly within healthcare and life sciences and promote innovation, products and services</t>
  </si>
  <si>
    <t>Support the continued growth of the software sector in the North East. Builds upon two previous phases of delivery and will provide direct support, financial assistance and access to markets for new and existing software businesses.</t>
  </si>
  <si>
    <t>Work with the North East film and TV sector and digital arts businesses providing events, briefings, talent development, mentoring and market access.</t>
  </si>
  <si>
    <t>The project will transform the performance of 300 new and existing exporters throughout the NELEP area, providing innovative tailored help, including grant assistance for Export Growth Action Plans.</t>
  </si>
  <si>
    <t>The Northern Centre for Emerging Technologies project will bring forward specialist workspace and testing facilities (including access to appropriate development kit) to support the development and commercialisation of emerging technologies, creating new business opportunities and disrupting traditional industries to forge new innovative sectors.</t>
  </si>
  <si>
    <t>The project will support regional/ national formulation SMEs to extract additional value from enhanced engineered surfaces and materials. This will be achieved by supporting development of improved products and provision of marketing support to ensure optimal positioning.</t>
  </si>
  <si>
    <t>The project will install new district heating and power networks to high-rise social housing, and nearby public buildings, taking heat/power from low to zero carbon sources, therefore reducing greenhouse gas emissions.
Taking into consideration the wider impacts it appears that the project provides value for money.</t>
  </si>
  <si>
    <t>The scheme will install a 1km mini-heat network, designed upon a new, plastic insulated pipe system. Working with designers and installers of district heating systems, the project will seek to engage appropriate suppliers to bring this technology into the UK for the first time, this supporting the development of this supply chain for the UK district heating market.</t>
  </si>
  <si>
    <t>SE1 1UL</t>
  </si>
  <si>
    <t>SE1 0LL</t>
  </si>
  <si>
    <t>DH1 5TS</t>
  </si>
  <si>
    <t>NE8 1HH</t>
  </si>
  <si>
    <t>TS21 3FG</t>
  </si>
  <si>
    <t>Tees Valley ERDF Technical Assistance Support 2015-18</t>
  </si>
  <si>
    <t>Tees Valley Business Fund – Innovation Vouchers</t>
  </si>
  <si>
    <t>Tees Valley Business Fund – Broadband Vouchers</t>
  </si>
  <si>
    <t>Tees Valley Business Compass &amp; Tees Valley Business Fund</t>
  </si>
  <si>
    <t>Tees Valley Business Fund – Energy Efficiency Grants</t>
  </si>
  <si>
    <t>IBB Scale Up Capability Programme</t>
  </si>
  <si>
    <t xml:space="preserve">The project will provide technical support to applicants seeking to access ERDF funding in the Tees Valley.  This support will ensure projects are designed and developed in a compliant manner, thus supporting the delivery ERDF OP.  </t>
  </si>
  <si>
    <t>Contribute to the Tees Valley Business Fund through contributing ERDF resources to provide financial assistance in specific relation to strengthening research, technological development and innovation including through the provision of innovation vouchers and associated financial support.</t>
  </si>
  <si>
    <t>Contribute to the Tees Valley Business Fund through utilising ERDF resources to provide financial assistance in specific relation to overcoming barriers to better connectivity for Tees Valley SMEs.  This will be achieved through the provision of Broadband Vouchers to partially fund the capital costs of accessing superfast broadband and improved broadband schemes, thereby allowing SMEs to overcome connection difficulties, increase business resilience and access new market opportunities.</t>
  </si>
  <si>
    <t xml:space="preserve">Contribute to the Tees Valley Business Fund through making ERDF resources available to provide that financial assistance.  This assistance can be used to address a number of barriers, as dictated by the needs of the individual SME, and is complementary to other resources which will also be contained in the fund, including specific financial support to address barriers related to Innovation, IT and Low Carbon issues. </t>
  </si>
  <si>
    <t xml:space="preserve">Contribute to the Tees Valley Business Fund through making ERDF resources available to provide financial assistance to SMEs to enable them to overcome barriers to improving their energy efficiency, to drive productivity growth and catalyse the adoption of low carbon technologies.   </t>
  </si>
  <si>
    <t>This proposal will provide the necessary enhanced capability to de-risk commercialisation of next generation technologies for both start-up and mature SMEs in Industrial Biotechnology (IB).</t>
  </si>
  <si>
    <t>Newcastle University</t>
  </si>
  <si>
    <t>Kingmoor Park Properties Limited</t>
  </si>
  <si>
    <t>Manchester TA</t>
  </si>
  <si>
    <t>Greater Manchester Combined Authority</t>
  </si>
  <si>
    <t>British Business Financial Services Ltd</t>
  </si>
  <si>
    <t xml:space="preserve">The Prince's Trust </t>
  </si>
  <si>
    <t>The Womens Organisation</t>
  </si>
  <si>
    <t>Liverpool CA/MerseyTravel</t>
  </si>
  <si>
    <t xml:space="preserve">Commercialisation of University Research </t>
  </si>
  <si>
    <t>Kingmoor Park Central Carlisle</t>
  </si>
  <si>
    <t>FI - Evergreen II</t>
  </si>
  <si>
    <t>Northern Powerhouse Investment Fund</t>
  </si>
  <si>
    <t>Access to Finance</t>
  </si>
  <si>
    <t>Excelerate Labs</t>
  </si>
  <si>
    <t>New Markets 2: Building Business Capability</t>
  </si>
  <si>
    <t xml:space="preserve">The objective is to create 15 high technology spin-out companies over the 3 year period. </t>
  </si>
  <si>
    <t xml:space="preserve">This project involves the development of 2.08 hectares of development land at Kingmoor Park, Carlisle to provide 5,058 m² (54,444 ft²) of speculative business workspace. The proposal is to provide nineteen individual business units of varying sizes (144 m² - 421 m²) designed to offer high quality modern business space providing ideal grow on space for high growth SME’s in the Cumbria LEP area. </t>
  </si>
  <si>
    <t>Fund of Funds to support the delivery of Urban Development and Low Carbon projects</t>
  </si>
  <si>
    <t>This Project will provide a cross-LEP A2F service, covering Greater Manchester and Lancashire and be delivered by GMBS Ltd, the incumbent provider.   It will support eligible SMEs across the whole of the Greater Manchester and Lancashire LEP areas who have the capacity to grow but who struggle to access funding to support their continued progress due to a lack of knowledge and skills around finance/funding.</t>
  </si>
  <si>
    <t xml:space="preserve">Better Off in Business will engage young people aged 18-30 from under-represented groups in Lancashire, who have the potential to establish and grow a business.  The project will promote an entrepreneurial culture, providing tailored packages of business start-up and growth support, aligning with Boost Business Lancashire and other local and national initiatives. 
</t>
  </si>
  <si>
    <t xml:space="preserve">Excelerate Labs will be an integrated hub and spoke business support and incubation model operating across the GM area supporting pre and post start venture creation and growth. It will work with a range of pre-start, start and growth businesses, particularly targeting female led, young entrepreneurs, social enterprises and business who have not traditionally accessed mainstream support. </t>
  </si>
  <si>
    <t xml:space="preserve">The New Markets 2 Project is an integrated programme of business support for SMEs in the Liverpool City Region with the potential to grow. It involves a wide range of partners who will each target different sub sets of the business community, working to a common framework and CRM system, coordinating their contact and intervention through the Liverpool City Region Growth Hub. </t>
  </si>
  <si>
    <t>M60 2JR</t>
  </si>
  <si>
    <t>S3 8NH</t>
  </si>
  <si>
    <t>Enhancing SMEs international trade performance</t>
  </si>
  <si>
    <t>LCR 4.0</t>
  </si>
  <si>
    <t>Place Marketing for Investment</t>
  </si>
  <si>
    <t>Support and Workspace for Business in Key Growth Sectors</t>
  </si>
  <si>
    <t>Baltic Norfolk Street</t>
  </si>
  <si>
    <t>Eco Innovation Cumbria</t>
  </si>
  <si>
    <t>Cumbria Innovations Platform</t>
  </si>
  <si>
    <t>Engineering Innovation Centre (EIC)</t>
  </si>
  <si>
    <t>Digital Integrated Manufacturing Execution 2 (DigitME2)</t>
  </si>
  <si>
    <t>Digital First</t>
  </si>
  <si>
    <t>Investment Readiness</t>
  </si>
  <si>
    <t>The Lancashire Forum</t>
  </si>
  <si>
    <t>Digital Office Park, Euxton Lane Chorley  (Capital)</t>
  </si>
  <si>
    <t>Building Capacity and Capability in Health and Life Science Businesses</t>
  </si>
  <si>
    <t>UNITE+</t>
  </si>
  <si>
    <t>Low Carbon Lancashire Innovation Hub (LoCaL-i)</t>
  </si>
  <si>
    <t>The Manchester Fuel Cell Innovation Centre</t>
  </si>
  <si>
    <t>Business Growth Hub Carbon Reduction Support Service</t>
  </si>
  <si>
    <t>Chamberlink Ltd</t>
  </si>
  <si>
    <t>University of Liverpool</t>
  </si>
  <si>
    <t>Cheshire West &amp; Chester Council</t>
  </si>
  <si>
    <t>Baltic Creative CIC</t>
  </si>
  <si>
    <t>University of Cumbria</t>
  </si>
  <si>
    <t>Lancaster University</t>
  </si>
  <si>
    <t>UCLAN</t>
  </si>
  <si>
    <t>Chorley Borough Council</t>
  </si>
  <si>
    <t>North West Coast Academic Health Science Network (NWCAHSN)</t>
  </si>
  <si>
    <t>Manchester Metropolitan University</t>
  </si>
  <si>
    <t xml:space="preserve">This project will provide tailored export support services to SMEs across the NW and will be complementary to UKTI core services and designed to help firms become better skilled and equipped to access new international markets. Beneficiaries will be able to exploit new overseas growth opportunities and boost the export performance of the regional UK economy.
</t>
  </si>
  <si>
    <t xml:space="preserve">LCR 4.0 is a knowledge transfer programme with an unbridled range of facilities and expertise which will work together to drive innovation.  With Liverpool City Region SMEs as beneficiaries, it provides a unified and transformational programme which will help them adopt 4.0 technologies and support the associated supply chain.  Its aim is to create jobs, support sub regional economic growth, and create a national identity for LCR 4.0, as a sophisticated cluster of organisations engaged in 4.0.    </t>
  </si>
  <si>
    <t xml:space="preserve">The project has been designed with the primary objectives of developing a coherent approach to the place marketing of the Liverpool City Region and improving co ordination among stakeholders. It will also increase the number of SMEs relocating to the Liverpool City Region </t>
  </si>
  <si>
    <t xml:space="preserve">The project will build and manage 3,508 sqm (37,760 sq ft) of new, high quality, flexible business start-up and grow on space in Winsford, Chester and Northwich.  It will provide: access to a dedicated Business Development Officer, linked into Cheshire and Warrington Growth Hub; and, a wrap-around service for businesses and a tailored programme of networking and business support. 
</t>
  </si>
  <si>
    <t xml:space="preserve">Through ERDF, Baltic Creative will bring new space to the market for creative and digital (CDI) SMEs at 61-63 Norfolk Street providing: (i) grow-on units for existing Baltic Creative tenants; and (ii) new accommodation for prospective SMEs seeking to locate in the area, benefiting from the agglomeration effects of clustering.  The project will develop 12,785 sq ft net lettable floorspace, bringing 20 business units to the market. 
</t>
  </si>
  <si>
    <t xml:space="preserve">The Cumbria Innovations Platform will support the growth of the Cumbrian economy through accelerating innovation and productivity in SMEs across the County’s geography and key economic sectors. To deliver this, a platform of activity will be initiated using the University of Cumbria’s infrastructure based at Ambleside, Barrow in Furness, Carlisle, and Workington alongside engaging the academic expertise within Lancaster and Cumbria universities to drive new collaborations with Cumbrian SMEs. The aim is to take a multi-layered approach to innovation support that includes: master classes; workshops; student placements; deep-technical assists and PhD supported R&amp;D collaborations. </t>
  </si>
  <si>
    <t>This project will equate to 2,069m2 of floorspace resulting in 40 researchers working in improved research facilities . This will be used to fund the equipment and building costs of the innovation space and facilities within the EIC.</t>
  </si>
  <si>
    <t xml:space="preserve">DigitME2 will provide access to equipment, technologies, and specialist engineering and research staff who, through workshops and 1-to-1 tailored programmes, will help SMEs introduce data driven technologies within existing and planned manufacturing operations.  </t>
  </si>
  <si>
    <t>Digital First will assist SMEs in Lancashire to take advantage of digital innovation in their business.  It will focus on the on-line presence of business, looking at 4 themes: Improving online performance, data integrity and cyber security, harnessing the power of the cloud, and digital marketing. This will support SMEs to grow a dynamic and far reaching on-line presence.</t>
  </si>
  <si>
    <t>It is a coherent, structured programme of investor-led input, investment readiness guidance and support activities with the objective of supporting SMEs with demonstrably improved chances of raising third party equity investment.</t>
  </si>
  <si>
    <t xml:space="preserve">Aligned with the new BOOST project, Lancaster University, in partnership with the University of Central Lancashire will lead on a project that will provide a platform to unite ambitious growth businesses, inspire and foster an innovation oriented culture and expand SME capacity to develop growth strategies and new business models that will drive improved productivity and business performance. </t>
  </si>
  <si>
    <t xml:space="preserve">The Digital Office Park will support the growth of Lancashire’s digital sector and other priority sectors with a focus on digital. A prestigious digital office development will be delivered on Euxton Lane, Chorley,  providing 5,016m2 of bespoke, grade A digital office and start up accommodation. This will be supported by a tailored on-site business support package available to all tenants and other businesses referred by BOOST. </t>
  </si>
  <si>
    <t xml:space="preserve">The project will enable SMEs to better understand, work with and sell to the health and social care markets. The delivery partners are uniquely placed to help SMEs with a focus on innovative technologies and systems that bring efficiency and innovation to healthcare across Lancashire; to work with healthcare providers to achieve these changes and in doing so build capacity and capability within the businesses to deliver economic growth. </t>
  </si>
  <si>
    <t xml:space="preserve">The UNITE+ project aims to bring together SMEs wanting to develop their capacity through the uptake of new tools and techniques with graduates looking for high quality job roles in Lancashire.
Short term internships and projects working with SME businesses will be identified by the project teams who will then find students and graduates to fulfil the brief, providing business benefits to the company and experience development for the students/graduates. 
</t>
  </si>
  <si>
    <t>The Manchester Fuel Cell Innovation Centre (MFCIC) is a strategic innovation asset in the heart of Manchester which will exploit and accelerate research and development into renewable energy and advanced materials. The Centre will enable cutting-edge innovation through developing academic research partnerships with SMEs. Firms will work within the Centre, accessing world-leading research and innovation facilities, technical support and research collaboration, to support rapid prototyping and product development. The MFCIC’s academic-business collaboration will develop solutions for future commercial use of fuel cells, and deliver the Greater Manchester Strategy targets for renewable energy in this rapidly developing global market.</t>
  </si>
  <si>
    <t>Supporting SME's in driving greater energy efficiency and also developing low carbon technologies.</t>
  </si>
  <si>
    <t>Cheshire &amp; Warrington</t>
  </si>
  <si>
    <t>Building capacity and capability in health and life science businesses</t>
  </si>
  <si>
    <t>Blackburn's Rivers Important to Lancashire Landscape Investment And Natural Capital Economy (BRILLIaNCE)</t>
  </si>
  <si>
    <t>LCR Future Energy</t>
  </si>
  <si>
    <t>Ustart</t>
  </si>
  <si>
    <t>Innovation Agency</t>
  </si>
  <si>
    <t>The Rivers Trust</t>
  </si>
  <si>
    <t>Inventya Solutions Ltd</t>
  </si>
  <si>
    <t xml:space="preserve">The project will enable SMEs to better understand, work with and sell to the health and social care markets. The delivery partners are uniquely placed to help SMEs with a focus on innovative technologies and systems that bring efficiency and innovation to healthcare across Cheshire &amp; Warrington; to work with healthcare providers to achieve these changes and in doing so build capacity and capability within the businesses to deliver economic growth. </t>
  </si>
  <si>
    <t>Improving the biodiversity of two rivers in Lancashire through the creation of a natural river bed and introdution of fish passes to allow fish to access the river upstream</t>
  </si>
  <si>
    <t>Providing support to SME's who are or could enetr the renewables supply chain</t>
  </si>
  <si>
    <t xml:space="preserve">U Start is a solution proposed by two of the region’s HEIs – Lancaster University and University of Central Lancashire.  It will deliver more resilient graduate start-up businesses in Lancashire contributing to the local economy, particularly within priority sectors such as advanced manufacturing, low carbon energy, creative and digital, social enterprise and health sector innovation </t>
  </si>
  <si>
    <t>(UKTI) South East International Business Growth</t>
  </si>
  <si>
    <t>Export Asean</t>
  </si>
  <si>
    <t>Digital Business Acceleration Hubs</t>
  </si>
  <si>
    <t>Oxfordshire Business Support - Start-Up &amp; Growth</t>
  </si>
  <si>
    <t>Bridging the Gap</t>
  </si>
  <si>
    <t>Technical Assistance - Low Carbon Berkshire</t>
  </si>
  <si>
    <t>Technical Assistance - Block 2 Ex-Ante Evaluation of an FEI</t>
  </si>
  <si>
    <t>Technical Assistance - COMERDF3</t>
  </si>
  <si>
    <t xml:space="preserve">Technical Assistance - Maximising the Benefit of ERDF in C2C </t>
  </si>
  <si>
    <t>A30 Business Park Phase 1</t>
  </si>
  <si>
    <t>Hall for Cornwall Property Trust Ltd Capital Project - Quayworks</t>
  </si>
  <si>
    <t>Diagnosticap™ – Phase 1</t>
  </si>
  <si>
    <t>GFirst LEP ERDF Technical Assistance Project</t>
  </si>
  <si>
    <t>Technical assistance-Wiltshire</t>
  </si>
  <si>
    <t>Newable Limited</t>
  </si>
  <si>
    <t xml:space="preserve">Newable Limited </t>
  </si>
  <si>
    <t>University of Surrey</t>
  </si>
  <si>
    <t>Oxfordshire County Council</t>
  </si>
  <si>
    <t>Portsmouth City Council</t>
  </si>
  <si>
    <t xml:space="preserve">Buckinghamshire County Council </t>
  </si>
  <si>
    <t>Hampshire County Council</t>
  </si>
  <si>
    <t>C2C LEP</t>
  </si>
  <si>
    <t>A30 Business Park Ltd</t>
  </si>
  <si>
    <t>Hall for Cornwall Property Trust Ltd</t>
  </si>
  <si>
    <t>Thalamus Health Ltd</t>
  </si>
  <si>
    <t>Gfirst LEP</t>
  </si>
  <si>
    <t>Responding to demand for grow-on space, to include high quality workspace on 10T network</t>
  </si>
  <si>
    <t>Refurbishment works to provide 1,156 sq.m. of speculative and bespoke workspace for the creative industries sector. Project forms part of a wider project to refurbsh the Hall for Cornwall.</t>
  </si>
  <si>
    <t>(Commercial in Confidence) This business-led R&amp;D project will commercialise new, patented early-urine diagnostic technology, unlocking the global potential of the point-of-care diagnostics market to enhance Cornwall’s competitive advantage in the e-Health</t>
  </si>
  <si>
    <t>Technical assistance project assisting stakeholders across the region</t>
  </si>
  <si>
    <t>The project will raise awareness and communicate programme and project activities to stakeholders, and potential beneficiaries.  It will promote cooperation, networking and exchange of best practice, and include promotional events launch the programme, pu</t>
  </si>
  <si>
    <t>OxLEP</t>
  </si>
  <si>
    <t>Gloucestershire First</t>
  </si>
  <si>
    <t>PL25 4DD</t>
  </si>
  <si>
    <t>TR1 2LL</t>
  </si>
  <si>
    <t>TA22 9NS</t>
  </si>
  <si>
    <t>GL2 9HW</t>
  </si>
  <si>
    <t>Financial Readiness Project</t>
  </si>
  <si>
    <t>Heart of the South West Technical Assistance Project</t>
  </si>
  <si>
    <t>Smart Energy Islands</t>
  </si>
  <si>
    <t>Cornwall &amp; Isles of Scilly Local Energy Market (The LEM Project)</t>
  </si>
  <si>
    <t>CBP West Phase 1</t>
  </si>
  <si>
    <t>Cornwall Rail Mainline Signal Enhancement</t>
  </si>
  <si>
    <t>St Erth Multi Modal Hub (West Cornwall Transport Interchange)</t>
  </si>
  <si>
    <t>Superfast 2</t>
  </si>
  <si>
    <t>Provision of Superfast Satellite Terminals</t>
  </si>
  <si>
    <t>Cornwall New Energy</t>
  </si>
  <si>
    <t>Aerohub Business Park Phase 1</t>
  </si>
  <si>
    <t>Extension to Bickland Industrial Park, Falmouth</t>
  </si>
  <si>
    <t>Jubilee Pool Renewable Heat Network</t>
  </si>
  <si>
    <t>Creating a Culture of Innovation and Collaboration in Marine SMEs</t>
  </si>
  <si>
    <t>Cultivator (Business Support)</t>
  </si>
  <si>
    <t>Oxford Innovation Services Ltd</t>
  </si>
  <si>
    <t>Somerset County Council</t>
  </si>
  <si>
    <t>Hitachi Europe Ltd</t>
  </si>
  <si>
    <t>Centrica PLC</t>
  </si>
  <si>
    <t>CBP Developments Ltd</t>
  </si>
  <si>
    <t>Avanti Communications Ltd</t>
  </si>
  <si>
    <t>PRP Architects LLP (Orig' KEO Energyshare Ltd)</t>
  </si>
  <si>
    <t>BLS (Falmouth Developments)</t>
  </si>
  <si>
    <t>Geothermal Engineering Ltd</t>
  </si>
  <si>
    <t>Cornwall Marine Network</t>
  </si>
  <si>
    <t>Creative Kernow Ltd</t>
  </si>
  <si>
    <t>Working with high growth, high value SMEs to identify and secure external finance</t>
  </si>
  <si>
    <t>The TA project will work with applicants to develop compliant, eligible, good value projects to be delivered.</t>
  </si>
  <si>
    <t>Smart electricity grid for the Isles of Scilly, which should increase renewable energy generation, reduce greenhouse gas emissions and reduce existing grid bottlenecks.</t>
  </si>
  <si>
    <t>Smart electricity grid for mainland Cornwall, which should increase renewable energy generation, reduce greenhouse gas emissions and reduce existing grid bottlenecks.</t>
  </si>
  <si>
    <t>Responding to demand for grow-on space in strategically important location</t>
  </si>
  <si>
    <t>The project provides enhanced signalling capacity on the rail mainline in Cornwall. Service frequency is currently constrained by long ‘Block sections’ that restrict the headway between trains and hence mainline capacity.  Enhanced signalling capability w</t>
  </si>
  <si>
    <t>The project will develop the area around St. Erth railway station as a strategic multi modal transport hub serving West Cornwall.  It will connect the Cornwall rail mainline, A30 Trunk road, St. Ives rail park and ride service and the strategic Cornwall b</t>
  </si>
  <si>
    <t>Increasing coverage of superfast broadband with 30mb+</t>
  </si>
  <si>
    <t>Business assist project, to facilitate businesses in Cornwall and the Isles of Scilly to embrace the low carbon economy and capitalise on business opportunities presented by the move to "green" energy.</t>
  </si>
  <si>
    <t>Building on the enterprise zone large flexible, high quality workspace units</t>
  </si>
  <si>
    <t>Speculative workspace development comprising 4,282 sq.m of industrial and hybrid accommodation.</t>
  </si>
  <si>
    <t>Creating a a culture of innovation and collaboration works with Marine SmE's to identify areas of collaboration and provides some small grant to be able to facilitate identified innovation projects.</t>
  </si>
  <si>
    <t>Cultivator will provide tailored support to the Creative Industries, from pre-start individuals through to established SMEs. It will deliver bespoke and highly specialist coaching, mentoring and targeted investment needed to build capacity and maximise th</t>
  </si>
  <si>
    <t>OX11BY</t>
  </si>
  <si>
    <t>TA14DY</t>
  </si>
  <si>
    <t>TR1 3FF</t>
  </si>
  <si>
    <t>SL4 5GD</t>
  </si>
  <si>
    <t>SL3 9EH</t>
  </si>
  <si>
    <t>TR12 6LQ</t>
  </si>
  <si>
    <t>KT7 0QJ</t>
  </si>
  <si>
    <t>EX2 5WS</t>
  </si>
  <si>
    <t>TR11 4SZ</t>
  </si>
  <si>
    <t>TR15 3AJ</t>
  </si>
  <si>
    <t>Heart of the South West</t>
  </si>
  <si>
    <t>Unlocking Innovation Potential</t>
  </si>
  <si>
    <t>Delivering RD&amp;I in the Marine Technology Smart Specialisation in Cornwall &amp; Isles of Scilly</t>
  </si>
  <si>
    <t>Debit escrows and smart contracts in FinTech</t>
  </si>
  <si>
    <t>Green Infrastructure for Growth</t>
  </si>
  <si>
    <t>Cornish High Value Manufacturing Investment Programme (HVMIP)</t>
  </si>
  <si>
    <t>CETO 6 Wave Hub Project</t>
  </si>
  <si>
    <t>Water for Growth</t>
  </si>
  <si>
    <t>Launchpad</t>
  </si>
  <si>
    <t>Wave Hub Offshore Cable Extensions</t>
  </si>
  <si>
    <t>Cornwall Business Start Up</t>
  </si>
  <si>
    <t>Innovation Enterprise Programme</t>
  </si>
  <si>
    <t>Regional Arts Incubation Network (RAIN)</t>
  </si>
  <si>
    <t>Porton Health and Life Sciences Innovation Hub</t>
  </si>
  <si>
    <t>Supporting SME Growth, Innovation and Export in Swindon and Wiltshire (S &amp; W Growth Hub)</t>
  </si>
  <si>
    <t>SMARTLINE: Smart technology, linking innovation and needs for eWellbeing in communities</t>
  </si>
  <si>
    <t>Start Up And Grow South West</t>
  </si>
  <si>
    <t>Cornwall College</t>
  </si>
  <si>
    <t>University of Exeter</t>
  </si>
  <si>
    <t>Cryptofintech Limited</t>
  </si>
  <si>
    <t>CETO Wave Energy UK Ltd</t>
  </si>
  <si>
    <t>Westcountry Rivers Trust</t>
  </si>
  <si>
    <t>Falmouth University</t>
  </si>
  <si>
    <t>Wave Hub Ltd</t>
  </si>
  <si>
    <t>University of the West of England, Bristol</t>
  </si>
  <si>
    <t>YTKO Ltd</t>
  </si>
  <si>
    <t>The project is the formation of a small technical assistance team to ensure publicity and promotion of EU SIF opportunities is undertaken across the LEP area  and to advise and support under-represented sectors to apply to the programme.</t>
  </si>
  <si>
    <t>Exeter University will deliver business-led and market driven RD&amp;I in marine technology through the creation of a Marine Technology Hub delivering a programme of business-focused initiatives. The project offers good national VFM.</t>
  </si>
  <si>
    <t>To support the development of consumer-facing financial technologies to enable Cornwall to become a centre for financial technology innovation</t>
  </si>
  <si>
    <t>Project will deliver a major investment in publically owned and managed urban green space in the towns of Camborne, Pool, Redruth, Penzance, Saltash, Hayle and Bude, increasing their wildlife value, accessibility and community enjoyment.</t>
  </si>
  <si>
    <t>The project will work with existing manufacturers and start-ups to help them realise their growth potential. It will provide advice and grants centred around resource efficiency, manufacturing systems, materials integration, manufacturing processes and bu</t>
  </si>
  <si>
    <t>CETO Wave Energy UK Ltd (CWE UK), will design, construct, install and operate a single 1 megawatt (MW) grid-connected CETO 6 wave energy converter device, adapted to local conditions and industrialised for large scale deployment at Wave Hub off the north</t>
  </si>
  <si>
    <t>A natural capital investment project focusing on the blue infrastructure of Cornwall’s two most important inland river fisheries - the Camel and Fowey.</t>
  </si>
  <si>
    <t>Falmouth University will deliver a post-graduate business incubation and acceleration programme aligning skilled graduates with a bespoke package of specialist support within the University’s RD&amp;I infrastructure to develop solutions to clearly defined bus</t>
  </si>
  <si>
    <t>The project comprises works to install four subsea power cable extensions at the Wave Hub offshore deployment site and connect them to the existing Wave Hub subsea infrastructure.  This will enable the deployment of, and electricity generation from, viabl</t>
  </si>
  <si>
    <t>The project will work with eligible entrepreneurs and start-ups, providing them with expert support and a bespoke Start-Up Plan to develop their business.</t>
  </si>
  <si>
    <t>This project will deliver 1-1 bespoke coaching for high growth SMEs to help them realise their potential.</t>
  </si>
  <si>
    <t>The Innovation and Enterprise Programme will have two distinct strands:  
- The first strand will be the Centre for Graduate Enterprise, which will deliver pre-commercial incubation support.  
- The second strand, the Innovation 4 Growth funding scheme, w</t>
  </si>
  <si>
    <t>The Regional Arts Incubation Network is a tailored programme of SME incubation and support designed to generate economic growth within the West of England priority Creative and Digital Sector. RAIN leverages a network of cultural organisations to address</t>
  </si>
  <si>
    <t>The project will promote new and growing businesses to establish at the European funded Science incubator building at Porton.  In doing this the project will support approximately 200 researchers in improved facilities and provide direct specialist health</t>
  </si>
  <si>
    <t>The project will deliver the following: 
1. Provision of advice and support including grant funding to build entrepreneurship and self-employment (especially underrepresented groups) with focus on increasing the number of business start-ups 
2. Facilitate</t>
  </si>
  <si>
    <t>Exeter University, working with a range of partners, will use digital technology to collect, combine and analyse diverse data from range of sources and will then work with businesses to support the development of new product and services.</t>
  </si>
  <si>
    <t>The Start Up and Grow South West service offers intensive start-up, personal development and business skills training to help people start and grow a business.</t>
  </si>
  <si>
    <t>TR15 3RD</t>
  </si>
  <si>
    <t>EX4 4QJ</t>
  </si>
  <si>
    <t>PL11 3JA</t>
  </si>
  <si>
    <t>TR15 3PL</t>
  </si>
  <si>
    <t>PL17 8PH</t>
  </si>
  <si>
    <t>TR11 4RH</t>
  </si>
  <si>
    <t>TR27 4DD</t>
  </si>
  <si>
    <t>BS16 1QY</t>
  </si>
  <si>
    <t>BA148JN</t>
  </si>
  <si>
    <t>TR1 3HD</t>
  </si>
  <si>
    <t>Innovate2succeed - Swindon and Wiltshire</t>
  </si>
  <si>
    <t>Social Enterprise &amp; Innovation Programme (SEIP)</t>
  </si>
  <si>
    <t>Innovate2Succeed - Heart of the South West</t>
  </si>
  <si>
    <t>Enterprising West of England</t>
  </si>
  <si>
    <t>Greater Birmingham &amp; Solihull Local Enterprise Partnership (GBSLEP) Growth Hub</t>
  </si>
  <si>
    <t>Property Investment Programme</t>
  </si>
  <si>
    <t>Centre for Medical Devices Testing and Evaluation (MD-TEC)</t>
  </si>
  <si>
    <t>Enterprise Development &amp; Growth – Greater Birmingham &amp; Solihull</t>
  </si>
  <si>
    <t>Stoke-on-Trent and Staffordshire Growth Hub</t>
  </si>
  <si>
    <t>Marches Growth Hub</t>
  </si>
  <si>
    <t>Keele University Smart Energy Network Demonstrator</t>
  </si>
  <si>
    <t>Keele Institute for Entrepreneurship, Innovation &amp; Leadership (KIEIL)</t>
  </si>
  <si>
    <t>Advanced Materials Characterisation and Simulation Hub (AMCASH)</t>
  </si>
  <si>
    <t>Black Country Transformational Gold</t>
  </si>
  <si>
    <t>Big Data Corridor:  A New Business Economy</t>
  </si>
  <si>
    <t>Worcestershire Low Carbon Business Programme</t>
  </si>
  <si>
    <t>Worcestershire Business Central – Growth Hub</t>
  </si>
  <si>
    <t>University of Bath</t>
  </si>
  <si>
    <t>Birmingham Chamber of Commerce and Industry (BCCI)</t>
  </si>
  <si>
    <t>University Hospitals Birmingham NHS Foundation Trust</t>
  </si>
  <si>
    <t>Telford and Wrekin Council</t>
  </si>
  <si>
    <t>Keele University</t>
  </si>
  <si>
    <t>University of Birmingham</t>
  </si>
  <si>
    <t>Wolverhampton  Council</t>
  </si>
  <si>
    <t>Birmingham City Council – Digital Birmingham</t>
  </si>
  <si>
    <t>Herefordshire and Worcestershire Chamber of Commerce</t>
  </si>
  <si>
    <t>innovate2succeed (i2s) will provide tailored support to SMEs to help them enhance their innovation management capability, resulting in increased effectiveness in generating and commercially exploiting their ideas.</t>
  </si>
  <si>
    <t>SEIP will set up a structured Social Enterprise and Innovation Programme to support social enterprises in the WofE. The programme comprises outreach activities; structured training for potential entrepreneurs, start up and early stage social enterprises;</t>
  </si>
  <si>
    <t>Enterprising West of England is a fully integrated business support programme which will engage with businesses throughout the West of England Region offering them business support and advice services. The activities will comprise low level intervention (</t>
  </si>
  <si>
    <t>Provide an evolving GBSLEP Growth Hub with a seamless, diagnostic led ‘single point of contact’ for the coordination and delivery of business information and national and local business support by delivery partners. Run by a qualified and experienced team using state of the art customer relationship management software and systems and referral routes between the Growth Hub and partners.  
Achieve: Improve the competitiveness, and productivity and growth of SMEs leading to the creation of enhanced levels of new jobs and investment stimulating a balanced and thriving economy.</t>
  </si>
  <si>
    <t>The Property Investment Programme (PIP) is a discretionary grant scheme available to Small and Medium-sized Enterprises (SMEs) in the GBSLEP area to part-fund capital works to industrial and business premises. For eligible costs up to €200,000, grant will be 40%.  Total grant eligibility will be subject to De Minimis limit. The PIP will fund:• Refurbishment and new-build of industrial and business premises.• Professional fees incurred after grant offer (EU procurement rules apply)The PIP will achieve:• £3,000,000 million (minimum) private sector investment
• 40SMEs supported
• 120 jobs created
• 20,000 Sq.M of commercial floor space created/refurbishe. This project is split by category of region as follows: More Developed 91.23% (90% of the capital spend available to SMEs) and Transitional 8.77% (10% Capital) which is £200k. 
The PIP will fund:
• Refurbishment and new-build of industrial and business premises.
• Professional fees incurred after grant offer (EU procurement rules apply) 
The PIP will achieve:
• £3,000,000 million (minimum) private sector investment
• 40SMEs supported
• 120 jobs created
• 20,000 Sq.M of commercial floor space created/refurbished
This project is split by category of region as follows: More Developed 91.23% (90% of the capital spend available to SMEs) and Transitional 8.77% (10% Capital) which is £200k.</t>
  </si>
  <si>
    <t>The project will grow existing markets and stimulate new ones for Life Sciences’ businesses by enabling them to bring products to market more quickly and more cheaply  by making products easier to use and patient tested.  Life sciences is one of the four priority sectors for the local enterprise partnership area.</t>
  </si>
  <si>
    <t>It will ensure the delivery of start-up and new business growth support across GBS, coordinated through the GBS Growth Hub (with a new, dedicated resource), giving entrepreneurs access to advice, support and networking, with specialist expertise including social enterprise, women’s enterprise and innovation, working with delivery partners focussing on key areas and communities with low levels of enterprise and innovation activity and on under-represented groups.  It will achieve increases in entrepreneurship, business creation, job creation and growth, and then link these growing businesses into the full range of support available to them in the next phases of their growth.</t>
  </si>
  <si>
    <t>Do: This project will address the objectives of the Open Call through increasing private-sector investment &amp; growing SME capacity via business support, 1-2-1 advice &amp; small grants through the provision of a ‘one stop shop’ for business support across the Staffordshire LEP geography.
Achieve: It will streamline business support in the SSLEP area, and will achieve SME growth and sustainable start-ups by providing a) localised business support and b) referrals to national programmes. This will create jobs and wealth. Some 75% of beneficiaries are expected to be eligible SMEs.</t>
  </si>
  <si>
    <t>The project will increase private-sector investment and grow SME capacity by providing streamlined support accessed via the physical hubs in Telford, Shrewsbury and Hereford and the virtual hub. This includes provision of
• ‘Business Diagnostic Service’ delivered by LA staff resulting in tailored and targeted support
• Marches coaching and mentoring programme ‘Building Business Confidence’ (to be commissioned) for potential entrepreneurs, start-ups and established businesses
Success will be measured by the following achievements:
• 112 entrepreneurs assisted to start a business through the ‘Building Business Confidence’ coaching and mentoring programme
• 420 SMEs receiving diagnostic support resulting in a tailored action plan
• 210 SMEs helped to grow through the ‘Building Business Confidence’ coaching and mentoring programme
• 71 new jobs created</t>
  </si>
  <si>
    <t>The Smart Energy Network Demonstrator will be a world class demonstrator facility for smart energy research, development and innovation (RD&amp;I), enabling businesses to develop, test and evaluate new energy technologies, and allied services, on a smart energy network demonstration system, in order to assess their efficiencies in terms of system integration, energy reduction, cost and greenhouse gas emissions.  An investment of £15.3m, of which £5.9m has already been secured by contingent co-investment from the former Department for Business, Innovation &amp; Skills (BIS) (now BEIS), will fund 3 things: (1) Capital equipment, facilities and plant to convert an existing energy supply network into a smart energy network demonstrator (SEND) RD&amp;I facility; (2)  A supply change development programme for smart energy technologies and services; and (3) a collaborative Research, Development and Innovation (RD&amp;I) product development programme with eligible companies and universities to support the development and commercialisation of new SMART energy products and services using the SEND RD&amp;I facility.</t>
  </si>
  <si>
    <t>Building on the successes of ERDF-projects CHART and CASiM2, this project will exploit a broad range of advanced materials characterisation facilities and world leading simulation expertise at the University of Birmingham (UoB) to offer integrated support to the R&amp;D and innovation activities of SMEs in the Greater Birmingham and Solihull LEP area.
The project will promote business investment in R&amp;D and innovation by significantly enhancing knowledge transfer between the University and local SMEs through in-depth technical assistance and collaborative research, and increasing the private investment in R&amp;D and innovation in high value sectors by offering bespoke technological and scientific support.</t>
  </si>
  <si>
    <t>BCT GOLD provides the opportunity for SMEs in key priority sectors access to capital and/or revenue grants of between £1500 and £25,000 to enable growth, business diversity and ability to access major supply chains.
The project will provide ERDF grants up to 50% towards growth projects for 180 enterprises, enabling them to invest in infrastructure and accreditation (BIM,ISO) for them to meet industry standards and unlock access to new growth opportunities.</t>
  </si>
  <si>
    <t>Big Data Corridor will satisfy the demand for new or improved services based on the availability of, access to and new insights gained from data.   It will create an innovative, connected data marketplace - a new disruptive economy - centred on a user led demonstrator in East Birmingham. SMEs will be supported to use data to create new services and products that respond to specific challenges to deliver to beneficiaries in East Birmingham, generating social and environmental value alongside hard economic impacts. It will create new businesses, help existing companies expand and provide quality new jobs for local people.</t>
  </si>
  <si>
    <t>This 3 year project will provide support to 80 Worcestershire SMEs, providing a catalyst to further growth of Worcestershire's Low Carbon economy and supporting businesses at a time of transition in national low carbon energy policy. The project will enable SMEs to adopt larger scale low carbon technology, such as renewable energy, and to innovate and grow in, or diversify into, the low carbon sector.   
The project will provide independent consultancy support and increase SME's collaborative links within the sector, including with research institutions, to enable greater innovation, research and development leading to the development and adoption of low carbon products and processes, including low carbon energy installations, such as geothermal, biomass, hydro, PV and solar thermal.
This will be financed by a grant fund of £0.9m providing 20 capital and revenue grants, with 55% matched investment from targeted SMEs (c. £1.1m private sector investment).
The project will increase the number of businesses in Worcestershire's  low carbon sector that are innovation active and the number of  SMEs in the county generating renewable energy, (an increase of 1076KWp).  It will reduce carbon emissions by 1039 tonnes CO2e and increase job creation and protection.</t>
  </si>
  <si>
    <t>The project is the delivery of a business support service by Worcestershire Business Central, the Worcestershire Growth Hub,  which will focus on Worcestershire’s ‘scale up’ i.e. high growth businesses focussing on, but not exclusive to, the priority sectors identified within the Worcestershire Strategic Economic Plan of Agritech, Defence and Security  (including Cyber) Advanced Manufacturing and Growth. ERDF funds will be used to contribute to the partnership funding available to deliver the Worcestershire Business Central initiative. By offering a support package comprising of proactive telephone support, face to face advice, account management, referrals/signposting to partner organisations and peer to peer networking, the project will enable high growth SMEs to further grow and develop. The project will support the WLEP ambitions to increase GVA by £2.9bn by 2025.</t>
  </si>
  <si>
    <t>Bristol</t>
  </si>
  <si>
    <t>B15 3DH</t>
  </si>
  <si>
    <t>B4 7DJ</t>
  </si>
  <si>
    <t>B15 2TH</t>
  </si>
  <si>
    <t>TF1 1LX</t>
  </si>
  <si>
    <t>ST5 5BG</t>
  </si>
  <si>
    <t>B15 2TT</t>
  </si>
  <si>
    <t>WV11RP</t>
  </si>
  <si>
    <t>B1 1BB</t>
  </si>
  <si>
    <t>WR4 9NE</t>
  </si>
  <si>
    <t>The KIEIL project will provide an intensive innovation leadership programme for entrepreneurs and established business leaders in innovation-intensive sectors including
medical technology, healthcare, environment and energy, alongside individual support for
the development and implementation of bespoke start-up and growth plans.
The programme will be delivered by a team of experienced business leaders and academics based in Keele Management School. 45 entrepreneurs and business leaders will benefit from the latest global thinking on innovation management. It will enable ten enterprises to become enterprise ready with the acceleration of new products to market, and create 20 new, high value jobs during the project period.
The overriding aim is to catalyse a new eco-system of innovative business leaders helping to establish Stoke-on-Trent and Staffordshire as a prime location for high value industries.</t>
  </si>
  <si>
    <t>MRDC Revenue Phase 1</t>
  </si>
  <si>
    <t>Coventry &amp; Warwickshire ESIF Technical Assistance</t>
  </si>
  <si>
    <t>Investing in Growth</t>
  </si>
  <si>
    <t>Proof of Concept</t>
  </si>
  <si>
    <t>Focus Digital</t>
  </si>
  <si>
    <t>Knowledge Exchange and Enterprise Network</t>
  </si>
  <si>
    <t>Keele Research &amp; Innovation Gateway</t>
  </si>
  <si>
    <t>Worcestershire Growing Cyber 2</t>
  </si>
  <si>
    <t>SME International Growth Project</t>
  </si>
  <si>
    <t>Enterprising Worcestershire Start-Up and High Growth Start-Up Support Programme</t>
  </si>
  <si>
    <t>Environmental Technologies Resource Efficiency Support Service (ENTRESS</t>
  </si>
  <si>
    <t>Innovation Networks 1518</t>
  </si>
  <si>
    <t>Midlands Engine Investment Fund (PA3)</t>
  </si>
  <si>
    <t>SCR TA</t>
  </si>
  <si>
    <t>Sheffield Innovation Project (SIP)</t>
  </si>
  <si>
    <t>The AWRC Emerging Technologies Hub</t>
  </si>
  <si>
    <t>West Midlands Trade LLP</t>
  </si>
  <si>
    <t>Doncaster Borough Council</t>
  </si>
  <si>
    <t>Sheffield Hallam University</t>
  </si>
  <si>
    <t>The project will drive investment in research and innovation amongst SMEs operating in the Healthcare/ Medtech sector.  This is a key strategic sector for Stoke and Staffordshire LEP.</t>
  </si>
  <si>
    <t>Through a core team (1.7 FTE), the project will deliver technical assistance support to prospective ESIF applicants and projects within Coventry &amp; Warwickshire.  This will facilitate the development of a strong pipeline of projects for each Thematic Objective that will address key Coventry &amp; Warwickshire ESIF priorities, and maximise the impacts of ESIF-funded activities on the local economy.</t>
  </si>
  <si>
    <t>The programme will provide a comprehensive package of investment readiness support and revenue and capital grants for the development, survival, consolidation and growth of small businesses within Worcestershire. The programme will stimulate enterprise, develop new market opportunities, encourage investment, foster economic success, create new jobs, safeguard existing jobs and facilitate growth. The programme will provide a dedicated support package for Worcestershire businesses to ensure they are investment ready in order that they can access local regional and national programmes.</t>
  </si>
  <si>
    <t>The project will raise innovation levels amongst Coventry and Warwickshire SMEs and Universities through grant support towards the costs of Proof of Concept (PoC) activities to help determine and shape the innovation potential of new ideas.  PoC grants will fund external expenditure related to IP due diligence and protection, market research / analysis / assessment, business plan and prototype development.
Targeted at SMEs as well as the two Universities who are based in the LEP area, the project offers support from £2k - £10k per project to university academic and research staff as well as innovative local companies developing ideas.</t>
  </si>
  <si>
    <t>Focus Digital will support the acceleration to market and/or internal implementation of new products, services and process within the digital media/ICT domain by SMEs across the West Midlands (WM) region. 160 enterprises will receive support through a combination of workshops, development support, usability studies and grants. This will directly contribute to the achievement of Investment Priority 1b’s defined objectives to increase the number of SMEs engaged and investing in innovation by providing technical expertise and knowledge to enable a reduced-risk entry point to innovation and/or grant funding to allow SMEs to take the next step in product development.</t>
  </si>
  <si>
    <t>The KEEN project is a business growth programme designed to help SMEs increase profitability and growth through innovation.  The programme entails a company employing a graduate, known as an Affiliate, who with an academic mentor, transfers knowledge from the knowledge base to the company. This KEEN project aims to deliver 73 innovation and/or research intensive company interventions across the mentioned LEP areas.  Each will last between 6 to 24 months and from our evaluation of the first programme, create economic wealth and therefore ongoing graduate-led employment in at least 58 of the participating companies.</t>
  </si>
  <si>
    <t>Keele Research &amp; Innovation Gateway (KRIG) will support 160 SMEs across the Stoke-on-Trent and Staffordshire LEP area, over a 3-year period, to increase investment in research, development and innovation (RD&amp;I).</t>
  </si>
  <si>
    <t>The programme will provide a comprehensive package of business support and revenue and capital grants for non-cyber companies to develop their Cyber Security to aid the survival and growth of small businesses within Worcestershire. The programme will support Cyber Security in non-Cyber SME's, which will in turn develop new market opportunities, encourage investment, foster survival and economic success, create new jobs, safeguard existing jobs and facilitate growth in the local economy.</t>
  </si>
  <si>
    <t>The project will support small and medium sized enterprises across the West Midlands to exploit overseas opportunities, leading to increases in turnover, productivity and the creation of jobs.  The project will provide grants and assistance to help new exporters access foreign markets and to increase trade levels for those currently exporting.</t>
  </si>
  <si>
    <t>The programme will provide a comprehensive package of business support with revenue and capital grants for the development and growth of small start-up and high growth potential start-up businesses within Worcestershire. The programme will work with the Districts, the Prince's Trust and the University of Worcester as delivery partners, to provide the most co-ordinated and comprehensive package of business start-up support available.  The programme will stimulate enterprise, develop new market opportunities, encourage investment and economic success, create new jobs and facilitate growth. The programme will provide a specially targeted business support service for entrepreneurs in Worcestershire, particularly for those which typically do not understand or access other forms of business support.</t>
  </si>
  <si>
    <t>Drawing on university’s environmental expertise ENTRESS will provide one to one support to SME’s on the adoption of technologies and processes for reuse, recycling and recovery of materials and resources – in addition to supporting SME’s developing novel technologies and processes for reuse, recycling and recovery of materials and resources 
The project will support 90 enterprises; support the introduction of 15 new to firm products. 10 of these enterprises will be new enterprises. By building routes to market for SME’s engaged within environmental technologies and resource efficiency, the project supports the ambition of the Black Country to develop a low carbon economy.</t>
  </si>
  <si>
    <t>The project will raise innovation levels amongst West Midlands SMEs through grant support to groups of companies that are collaborating on the development of innovative new products, processes or services.
Targeted at small companies who may not have applied for public funding before, SMEs are attracted by the simple application, high level of support during the application process and the quick funding decision.
Grants can cover external development costs including parts, materials, prototype development, testing, IPR, marketing, machinery tooling etc.  It can also be used to purchase skills that the network lacks. The project will issue grants to 115 SMEs</t>
  </si>
  <si>
    <t xml:space="preserve">This project will provide ESIF Technical Assistance within the Sheffield City Region, supporting the management and implementation of ERDF funding. </t>
  </si>
  <si>
    <t>A revenue based innovation project delivered across Sheffield City Region by the two Sheffield Universitieis to proivde innovation support to SMEs</t>
  </si>
  <si>
    <t>Purchase of equipment to kit out the Advanced Wellbeing Research Centre - an innovative sports, health and wellbeing centre.</t>
  </si>
  <si>
    <t>DN1 3BU</t>
  </si>
  <si>
    <t>S1 1WB</t>
  </si>
  <si>
    <t>S11WB</t>
  </si>
  <si>
    <t>University of Sheffield</t>
  </si>
  <si>
    <t xml:space="preserve">Hull City Council </t>
  </si>
  <si>
    <t>Sheffield City Council</t>
  </si>
  <si>
    <t xml:space="preserve">East Riding of Yorkshire Council </t>
  </si>
  <si>
    <t>Enterprise Growth Solutions Limited</t>
  </si>
  <si>
    <t>Fera Science Ltd</t>
  </si>
  <si>
    <t>Leeds Council</t>
  </si>
  <si>
    <t>Leeds City Council</t>
  </si>
  <si>
    <t>West Yorkshire Combined Authority</t>
  </si>
  <si>
    <t>Community Media Solutions</t>
  </si>
  <si>
    <t>EV Waddington Ltd</t>
  </si>
  <si>
    <t>Laboratory for Verification and Validation (LVV)</t>
  </si>
  <si>
    <t>River Hull +</t>
  </si>
  <si>
    <t>SCR Growth Hub</t>
  </si>
  <si>
    <t>(Multi-LEP) ENTERPRISE!</t>
  </si>
  <si>
    <t>(Multi-LEP) Exporting for Growth</t>
  </si>
  <si>
    <t>(Multi-LEP) Stimulating Innovation in the Agri-Food Sector (SIAFS)</t>
  </si>
  <si>
    <t>Ad:Venture</t>
  </si>
  <si>
    <t>Digital Enterprise</t>
  </si>
  <si>
    <t>Gypsey Race Park and Avenue – Phase 1</t>
  </si>
  <si>
    <t>Project and Process Innovation (PAPI)</t>
  </si>
  <si>
    <t>Resource Efficiency Fund (REF)</t>
  </si>
  <si>
    <t>Royce Translational Centre in Metal Alloy Powder-to-Part Manufacture (RTC-MP2)</t>
  </si>
  <si>
    <t>Social Enterprise Exchange</t>
  </si>
  <si>
    <t>Superfast South Yorkshire Business</t>
  </si>
  <si>
    <t>Superfast West Yorkshire and York</t>
  </si>
  <si>
    <t>Vantage Riverside Phase 2, SHEFFIELD</t>
  </si>
  <si>
    <t>World Class Environment: World Class Industry</t>
  </si>
  <si>
    <t xml:space="preserve">The project will create a purpose built world leading research facility for the testing of engineering structures under real life conditions, helping to validate the computer simulation models used in the engineering design process. </t>
  </si>
  <si>
    <t xml:space="preserve">The project will help to ‘climate-change proof’ and uplift the value of the context of the River Hull and its heritage, for local people, their businesses and stimulate waterfront investment. It will protect, extend and connect Hull’s expanding cultural offer. It will do this by integrating – 
• The restoration and enabled re-use of a set of three historic dry docks at Dock Office Row as a public realm space (a rejuvenated and linked riverside destination).
• Accelerated Investment to deliver reduced flood risk along the lower section of the River Hull (to better protect the commercial core of the City &amp; the corridor of riverside regeneration opportunities). ERDF investment in Hull’s urban riverside restoration, inter-linked with parallel flood risk investment will deliver adaptation, and stimulate sustainable development and growth
</t>
  </si>
  <si>
    <t xml:space="preserve">Along with a complimentary PA5 bid for flood defences, it will provide habitat improvements along a 10km reach of the River Hull from its mouth to the A1033 ring road.  The improvements will complement the flood risk bid to act as a catalyst for economic growth and regeneration along the riverside area. </t>
  </si>
  <si>
    <t xml:space="preserve">SCR Growth Hub  will address barriers to the growth of our SME base, by establishing a Growth Hub model which provides a uniform quality assured service across the SCR.  </t>
  </si>
  <si>
    <t>ENTERPRISE! Is a comprehensive package of support which fills the missing, early support role and network opportunity, to provide linked business support activities which will work in the pre-start, new start and early start ‘self-employment’ sector.</t>
  </si>
  <si>
    <t xml:space="preserve">The project will increase the support offered to SMEs, both first time exporters and those already exporting, across Leeds &amp; Sheffield City Regions and Humber LEPs, to grow their success within international markets.
SMEs will benefit from a programme of direct engagement, information &amp; mentoring and export workshops.  These will be enhanced by an integrated advice and funding package to 1180 businesses, delivered by teams of International Trade Advisers.
</t>
  </si>
  <si>
    <t>SIAFS is an SME business support programme delivering knowledge exchange and innovation support to key YNYER LEP sectors, including agri-food.</t>
  </si>
  <si>
    <t>Ad:Venture (definition: towards a venture) is a £12.43m programme offering wrap-around support for eligible pre-start, young and new firms with growth potential in the Leeds City Region</t>
  </si>
  <si>
    <t>This programme will deliver a comprehensive package of services to at least 1000 eligible SMEs in the Leeds city region area over a 3 year period.  It will encourage firms to take-up faster digital connectivity or introduce enhanced ICT systems to improve business performance, through the provision of grants</t>
  </si>
  <si>
    <t xml:space="preserve">The project will create the first phase of environmental improvements along the Gypsey Race avenue and will rehabilitate a stretch of the Gypsey Race; create a floodwater retention pond; habitat creation; and landscaping the area. The project is part of environmental improvements contributing towards the delivery of the Bridlington Town Centre Area Action Plan (AAP). 
</t>
  </si>
  <si>
    <t xml:space="preserve">The programme will improve the innovation culture of businesses across the YNYER SME base in the key LEP priority sectors.  It will stimulate innovation in SMEs through the provision of capital grants that are specifically aimed at encouraging the development of new products and processes.  These in turn will improve productivity and economic growth, creating new jobs and businesses for the region. 
The programme will harness the technological and business support expertise of its partnersthe University of York and will complement and add value to the YNYER Growth Hub and wider business support and funding community.
</t>
  </si>
  <si>
    <t>The support offered by the fund will:
§ Improve SMEs understanding of resource efficiency savings;
§ Assess and advise on measures that SMEs could implement to reduce costs and improve their resilience;
§ Provide c£0.8m grant and c£0.65m business support to implement measures.</t>
  </si>
  <si>
    <t>We will drive the development of novel processing routes as competitors to conventional processes, enabling local industry to compete in a rapidly evolving manufacturing landscape. Unique to the UK, this open access centre will allow local industry to develop innovative products and processes, access new markets and supply chains and support the region’s manufacturing capability.</t>
  </si>
  <si>
    <t xml:space="preserve">Social Enterprise Exchange will provide a comprehensive programme of social enterprise support contributing to jobs, growth and social inclusion across the Sheffield City Region, linked to the Regional Growth Hub and delivered by a consortium of specialist social enterprise support organisations with a proven record of results and output delivery. </t>
  </si>
  <si>
    <t xml:space="preserve">
The project is going to promote the availability of superfast broadband connectivity across South Yorkshire by actively raising the awareness and understanding of what new technology, enabled by faster broadband can achieve, with the aim of raising take up, and supporting businesses to access to new markets, remain competitive and grow.
Generic campaigns will promote the business benefits, showcasing the types of technology, tracking the business adoption journey to create a suite of case studies and taster sessions/ events.
The project will achieve 3000 additional businesses taking up broadband with speeds of at least 30Mbps and directly assist 80 businesses.
</t>
  </si>
  <si>
    <t>This project will install a fibre network within the intervention area with the capability to provide a superfast broadband connection for eligible SMEs.</t>
  </si>
  <si>
    <t xml:space="preserve">The speculative development of a new 10,209m2 business park for knowledge based start-up businesses within 15 new build hi-tech units in a mix of sizes from 445m2 to 1,358m2.  It will be targeted at attracting Inward Investors from outside SCR.
</t>
  </si>
  <si>
    <t>NELC will acquire 122.5 ha of land and create suitable habitat for protected birds which unlocks over 200 ha industrial land and approximately 2,236 new jobs</t>
  </si>
  <si>
    <t>S10 2TN</t>
  </si>
  <si>
    <t>HU1 2AA</t>
  </si>
  <si>
    <t>S1 2HH</t>
  </si>
  <si>
    <t>YO41 1LZ</t>
  </si>
  <si>
    <t>LS2 8HD</t>
  </si>
  <si>
    <t>S1 2BX</t>
  </si>
  <si>
    <t>S64 8AT</t>
  </si>
  <si>
    <t>DN31 1HU</t>
  </si>
  <si>
    <t>Humber &amp; YNYER</t>
  </si>
  <si>
    <t xml:space="preserve">Humber  </t>
  </si>
  <si>
    <t>Leeds City Region and York, North Yorkshire &amp; East Riding</t>
  </si>
  <si>
    <t>West Yorkshire Combined Authority (WYCA)</t>
  </si>
  <si>
    <t>University of Leeds</t>
  </si>
  <si>
    <t>University of Hull</t>
  </si>
  <si>
    <t>RTC North</t>
  </si>
  <si>
    <t>Lincoln Green District Heating in Multi Storey Flats</t>
  </si>
  <si>
    <t xml:space="preserve">iCAIR – integrated Civil And Infrastructure Research </t>
  </si>
  <si>
    <t>Superfast South Yorkshire Connection and Innovation Vouchers</t>
  </si>
  <si>
    <t xml:space="preserve">Strategic Business Growth </t>
  </si>
  <si>
    <t>Access Innovation 2.0</t>
  </si>
  <si>
    <t>3D Weaving Innovation Centre (3D WIC)</t>
  </si>
  <si>
    <t>(Multi LEP) Humber &amp; North Yorkshire Innovation Voucher Scheme</t>
  </si>
  <si>
    <t>(Multi LEP) Humber &amp; North Yorkshire Grants for R&amp;D Scheme</t>
  </si>
  <si>
    <t>(Multi LEP) Humber &amp; North Yorkshire Low Carbon Grants for R&amp;D Scheme</t>
  </si>
  <si>
    <t>Digital Advantage</t>
  </si>
  <si>
    <t>Innovate2Suceed</t>
  </si>
  <si>
    <t>LS1 3DL</t>
  </si>
  <si>
    <t>LS2 9JT</t>
  </si>
  <si>
    <t>HU6 7RX</t>
  </si>
  <si>
    <t>SR53XB</t>
  </si>
  <si>
    <t xml:space="preserve">The project will install an innovative and highly energy efficient district heating network (DHN) serving 17 council owned multi-storey blocks in the Lincoln Green area of Leeds, replacing older inefficient heating systems within 1,080 flats. </t>
  </si>
  <si>
    <t>Transferring these new material innovations to regional industries to enable them to win higher value contracts. We will do this through capacity building projects and through promoting and enabling the sustainable implementation of new process routes through both training in the use of these technologies and supporting their introduction into the supply chain.</t>
  </si>
  <si>
    <t>This programme will deliver a demand led voucher scheme to at least 600 eligible SMEs in the Sheffield City Region LEP area over a two year and eighth month  period.  It will encourage firms to take-up faster digital connectivity (connection vouchers) and/ or introduce enhanced ICT systems and/or process that can to improve business performance through the faster digital connection (innovation grants).</t>
  </si>
  <si>
    <t xml:space="preserve">The Strategic Business Growth Project will help SMEs in the Leeds City Region to understand and undertake strategic planning to enable the growth of their business; prepare for securing external finance; and accelerate growth. </t>
  </si>
  <si>
    <t>Access Innovation 2.0 is a 3 year grant scheme supporting research, development and innovation in growth oriented SMEs seeking to improve productivity and enhance competitiveness through developing and commercialising new and innovative products and services.  Innovation support grants of up to £50,000 will be awarded based on clear investment criteria.</t>
  </si>
  <si>
    <t>The 3D Weaving Innovation Centre (3D WIC) will enhance knowledge transfer by designing improved products and accelerating innovation to market. Through a targeted approach SMEs will invest in novel materials development, be able to better exploit commercial opportunities and create wealth.</t>
  </si>
  <si>
    <t>The University of Hull will operate a 3-year innovation voucher scheme with ‘wrap around’ support targeting growth SMEs in LEP priority sectors, to improve productivity and enhance competitiveness.</t>
  </si>
  <si>
    <t xml:space="preserve">The University of Hull will operate a 3-year grants scheme supporting research and development in growth oriented SMEs seeking to improve productivity and enhance competitiveness through developing and commercialising new, innovative products and services.  </t>
  </si>
  <si>
    <t xml:space="preserve">The University of Hull will operate a 3-year grants scheme supporting research and development in growth oriented SMEs seeking to exploit opportunities in the low carbon economy through developing and commercialising new, innovative products and services. </t>
  </si>
  <si>
    <t>The project will improve the use of digital technologies amongst SMEs in the YNYER LEP area. Activity will enable businesses to capitalise on the significant investment in superfast broadband infrastructure in the North Yorkshire area to improve competiveness, expand into new markets  and create new jobs and business growth. The costs and outputs show a positive value for money position.</t>
  </si>
  <si>
    <t xml:space="preserve">Innovate2Succeed (I2S) will provide tailored support to SMEs to help them enhance their innovation management capability, resulting in increased effectiveness in generating and commercially exploiting their ideas.  This improved capability will provide long-term benefit to the SME and the economy. This activity forms part of a national programme to be delivered across 12 pilot LEP areas to increase innovation management capacity in UK’s small businesses. </t>
  </si>
  <si>
    <t>064 – Research and innovation processes in SMEs (including voucher schemes, process, design, service and social innovation)</t>
  </si>
  <si>
    <t>NELEP Area Fund of Fund</t>
  </si>
  <si>
    <t>Provision of investment finance for North East LEP area SMEs who have a viable business plan but are unable to attract money elsewhere.  A £120m investment fund delivering finance to 600 SMEs via a fund of funds model and five sub-funds.</t>
  </si>
  <si>
    <t>NE27 0BY</t>
  </si>
  <si>
    <t>Leeds City Region and York, North Yorkshire and East Riding</t>
  </si>
  <si>
    <t>Sheffield City Region, Leeds City Region &amp; Humber</t>
  </si>
  <si>
    <t>Thames Valley Berkshire</t>
  </si>
  <si>
    <t>C2C; Enterprise M3; Solent &amp; Oxfordshire</t>
  </si>
  <si>
    <t>Buckingham Thames Valley</t>
  </si>
  <si>
    <t>5 - Promoting climate change adaptation, risk prevention and management</t>
  </si>
  <si>
    <t>6 - Preserving and protecting the environment and promoting resource efficiency</t>
  </si>
  <si>
    <t>The project aims to increase the number of SMEs to start exporting and to accelerate the growth of existing exporters through expanding in existing markets or entering new markets.</t>
  </si>
  <si>
    <t>The project will increase activity and add value to support offered to SMEs, new and existing exporters, especially in the Life science/healthcare sector, to grow their business internationally, specifically in the ASEAN markets</t>
  </si>
  <si>
    <t xml:space="preserve">The project will provide technical assistance to potential applicants for PA 4 of the Thames Valley Berkshire ESIF strategy - Supporting the Shift to a Low Carbon Economy in All Sectors. </t>
  </si>
  <si>
    <t>OBS will provide an effective and co-ordinated business support infrastructure to eligible potential entrepreneurs, start-ups / early stage SMEs.</t>
  </si>
  <si>
    <t>OX1 1ND</t>
  </si>
  <si>
    <t xml:space="preserve">The Hertfordshire Low Carbon Innovation Network will provide sector-specific support to local SMEs to develop innovative low carbon technologies for the built environment. It will utilise the collective demand from buyers of low carbon innovation to attract high growth SMEs and provide them with direct support from potential clients and a delivery team led by BRE alongside the UK’s leading built environment innovation organisations. The project will assist over 75 SMEs to become innovation active, offering access to major local and national projects and supply chains, bringing new innovations to market, delivering jobs, growth and carbon emissions reductions to Hertfordshire. </t>
  </si>
  <si>
    <t>WD25 9XX</t>
  </si>
  <si>
    <t xml:space="preserve">The project will increase the support offered to SMEs, both first time exporters and those already exporting across Herts, NALEP and SELEP to grow their success within international markets. SMEs will benefit from a programme of direct engagement, information and mentoring, export workshops and events. These will be enhanced by an integrated advice and localised funding package to 675 businesses, delivered by teams of experienced International Trade Advisers (ITAs). SMEs will benefit from an improvement in their capacity and capability to export to new markets, stimulating economic growth across all LEP areas, increasing GVA and demand for new jobs. </t>
  </si>
  <si>
    <t xml:space="preserve">KEEP+ will: Increase innovation activity in SMEs; Strengthen local innovation ‘ecosystem(s)’ and leverage opportunities for social innovation; Leverage £8,980,112 of SME investment in R&amp;I; Engage 260 SMEs in knowledge exchange, collaborative and contract R&amp;I; Enable 67 new products and services to be introduced to the market; Enable 266 new products and services to be introduced to firms; Support the creation of 193 new jobs; Support 354 unique enterprises to innovate; Provide grants to 120 SMEs; KEEP+ provides a step-change in KB/Business collaboration, building on the successful Low Carbon KEEP Project, which has facilitated innovation-based sustainable growth in over 200 SMEs. 
*(ERDF Definition of the Knowledge Base: Higher Education, Further Education and Research Entities which are: UK Public Sector Research Establishments, Research and Development Organisations, Research and Technology Organisations)
</t>
  </si>
  <si>
    <r>
      <rPr>
        <i/>
        <sz val="12"/>
        <color rgb="FF000000"/>
        <rFont val="Arial"/>
        <family val="2"/>
      </rPr>
      <t>Tilbury Tomorrow</t>
    </r>
    <r>
      <rPr>
        <sz val="12"/>
        <color rgb="FF000000"/>
        <rFont val="Arial"/>
        <family val="2"/>
      </rPr>
      <t xml:space="preserve"> assesses the profile of the jobs that are currently available in and around Tilbury, in relation to the readiness of large sections of the local workforce to access them. It reaches out to the most deprived and marginalised members of the community enabling them to overcome key barriers to employment.</t>
    </r>
  </si>
  <si>
    <t>The Project will provide an expanded Growth Hub offer for the GCGP LEP area; a central location and organisation for the strategic management, coordination and access to information and support for local businesses, in line with Government policy. The focus is on proactive, targeted ‘wrap-around’ support to established and start-up businesses that have the potential to grow, combining online services with experienced start-up and business growth advisors to deliver sustainable job creation, business start-ups, and increased efficiency, productivity and GVA.  Whilst the Project assumes the established Growth Hub branding and is integrated into that structure, it is distinct and represents new activity over and above the core, established Growth Hub service – which will continue in its own right.</t>
  </si>
  <si>
    <t xml:space="preserve">The delivery of a renewable geothermal heat to a section of the Jubilee Pool near Penzance.  A geothermal well will be drilled next to the pool and the heat transferred to a portion of the pool throughout the year.  The project will act as a high profile demonstrator for geothermal heat in Cornwall and encourage the roll out of many geothermal heat projects on a commercial basis. </t>
  </si>
  <si>
    <t>TR18 4UU</t>
  </si>
  <si>
    <t xml:space="preserve">BEECP will provide one-to-one tailored and impartial energy efficiency support/facilitation and discretionary grants to catalyse investment in energy efficiency initiatives.    The project builds visible local capacity and tangible results, bringing together experienced organisations and practitioners, expertise and key learning to provide a jointed-up business energy efficiency service across the LEP area.   The project will assist SMEs to invest-to-save to reduce carbon emissions and realise the associated business benefits such as reduced operating costs, competitiveness, business growth and resilience. </t>
  </si>
  <si>
    <t>PE1 1NA</t>
  </si>
  <si>
    <t>Future Business – Ideation, Innovation, Incubation is a comprehensive business support project driving social venture and environmental business start-up, survival and growth by maximising the use of existing innovation and incubation spaces. Through a series of targeted interventions it will stimulate entrepreneurial activity; support business start-ups; accelerate early stage businesses to improve survival and success rates; and incubate those with potential to scale and create both economic and social impact. It will also deliver an Innovation Lab – a test, prototype and demonstration facility for SMEs developing hardware</t>
  </si>
  <si>
    <t>CB4 2HY</t>
  </si>
  <si>
    <t>REACTOR will stimulate innovation based economic growth by creating a cross-disciplinary, business led ecosystem to underpin the creation of an ‘applied games’ sector in the GCGP area. The project will provide expertise and support to new start-ups and SMEs to enable them to innovate new products through the application of games technologies, creative digital methodologies and knowledge exchange.</t>
  </si>
  <si>
    <t>CB1 1PT</t>
  </si>
  <si>
    <t>The SEBB Programme is an ‘enhanced’ business support service for SMEs across the SELEP area.      It will deliver a suite of new ‘pan-LEP’ business support services alongside a set of products and services specifically designed and targeted to meet the needs of specific local business communities.</t>
  </si>
  <si>
    <t>SS2 6ER</t>
  </si>
  <si>
    <t>NR1 2UA</t>
  </si>
  <si>
    <t xml:space="preserve">This project will deliver targeted, specialist business support to SMEs and start-ups in the cultural sector (music, theatre, literature), with match-funds from Arts Council England.   The project will target cultural sole traders, SMEs and new start-ups with a specific focus on the performing arts where there is a significant sector in NALEP.  </t>
  </si>
  <si>
    <t xml:space="preserve">The SMILE initiative plans to use public funding to initiate action whilst offering businesses the flexibility of managing their own local suppliers, enhancing supplier awareness of the energy issue and in many cases setting the value of the project in excess of the grant funding.
The SMILE project will deliver grant schemes to SMEs in the Black country, Hertfordshire and Buckinghamshire LEP areas. These grant schemes will create a stimulus for action for small enterprises, allowing them to make energy efficiency changes to their business premises or processes.
The project forms part of a wide ranging series of SME interventions coming from the Growth Hubs in each of the three LEP areas. 
</t>
  </si>
  <si>
    <t>HP14 4BF</t>
  </si>
  <si>
    <t xml:space="preserve">The project will set up a network of business acceleration hubs in the Enterprise M3 identified key growth towns (Guildford, Basingstoke, Woking  and Farnborough) which will be targeted at digital SMEs (start up and established) with high innovation and high growth potential. 
Hubs will follow the SETsquared model and provide business support and knowledge exchange from universities and large companies to SMEs to increase the amount of research and innovation activities conducted to bring new products to market. </t>
  </si>
  <si>
    <t>SO17 1RJ</t>
  </si>
  <si>
    <t xml:space="preserve">Promotion of the opportunities through ERDF: awareness-raising.
This will include web-based and e mail communications, social media, fact-sheets, leaflets, newsletters and press releases as well as a programme of  road shows and events with appropriate support materials to take forward our communications strategy. It will ensure that the target audiences receive the right messages, tailored to their needs.  
Building a strong pipeline of high quality projects to meet the ERDF-related aims of our ESIF strategy.
Delivery partner-broking and networking,
Strategic Partner engagement and Monitoring of the TA project itself and continuous improvement. </t>
  </si>
  <si>
    <t>RH12 2DN</t>
  </si>
  <si>
    <t>CM1 1SQ</t>
  </si>
  <si>
    <t>The Bridging the Gap (BTG) programme will establish a competitive £1.8m grant fund, managed by the Solent Local Enterprise Partnership (LEP). BTG seeks to support the Solent economy by providing grants (£10k to £75k) to small and medium sized businesses (SMEs) and social enterprises with potential for economic growth, leveraging in private sector investment and creating or safeguarding jobs. It will reach 300 SMEs via 6 business support sessions across the Solent area. Providing grants to 60 businesses of which at least 30 will be new SMEs. It will unlock £1.8 million private sector investment and create 100 new jobs.”</t>
  </si>
  <si>
    <t>1- Inclusive Labour Markets</t>
  </si>
  <si>
    <t>2- Skills for Growth</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</si>
  <si>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</si>
  <si>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trainining systems and their quality, including throgh mechanisms for skills anticipation, adaptation of curricula and the establishment and development of work-based learning systems, including dual learning systems and apprenticeship schemes.</t>
  </si>
  <si>
    <t>ESF [inc YEI]</t>
  </si>
  <si>
    <t>Merseyside Youth Association</t>
  </si>
  <si>
    <t>Peterborough City Council - Withdrawn</t>
  </si>
  <si>
    <t>3 - Technical Assistance</t>
  </si>
  <si>
    <r>
      <t xml:space="preserve">The project addresses the Northamptonshire Technical Assistance ‘ambition’, by providing a comprehensive service to ESF applicants, including hard to reach groups, supporting them to develop compliant and effective projects; </t>
    </r>
    <r>
      <rPr>
        <i/>
        <sz val="12"/>
        <rFont val="Arial"/>
        <family val="2"/>
      </rPr>
      <t>and</t>
    </r>
    <r>
      <rPr>
        <sz val="12"/>
        <rFont val="Arial"/>
        <family val="2"/>
      </rPr>
      <t xml:space="preserve"> ensuring that EU publicity requirements are met, and the benefits of the funds are widely communicated. It will result in early delivery and expenditure as the applications submitted will be compliant and deliverable. It will ensure inclusivity as the needs of all client groups, including hard to reach groups, are addressed. Finally, it will publicise the benefits and successes of the programme and ensure that EU publicity requirements are met.  </t>
    </r>
  </si>
  <si>
    <t>102: Access to employment for job-seekers and inactive people, including the long-term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ncluding through the implementation of the Youth Guarantee.</t>
  </si>
  <si>
    <t>123: Information and communication</t>
  </si>
  <si>
    <t>3.1</t>
  </si>
  <si>
    <t>3- Technical Assistance</t>
  </si>
  <si>
    <t xml:space="preserve">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participations, and improving employability. </t>
  </si>
  <si>
    <t>London Councils</t>
  </si>
  <si>
    <t xml:space="preserve">London Councils ESF Programme 2015-2019, P1
</t>
  </si>
  <si>
    <t xml:space="preserve">The London Councils ESF Programme will tackle economic inactivity, long-term unemployment and deprivation, and will give employers the particular skills they need to grow. 
London Councils will manage a single ESF programme across the Capital. All 33 London boroughs are taking part through the London Councils Grants Committee, which contributes £1 million a year to the London Councils ESF Programme. In addition, 18 of the boroughs will participate singly or in sub-regional partnerships and to £10,235,805. This will root the programme firmly in London's local economic development and regeneration programmes and in addressing specific, local skills shortages. 
The voluntary sector will play a key part in design and delivery. Our existing programme shows they know the issues faced by the hardest-to-reach communities and they tackle them successfully. </t>
  </si>
  <si>
    <t>SE1 0AL</t>
  </si>
  <si>
    <t xml:space="preserve">102. Access to employment for job-seekers and inactive people including the long term unemployed and people far from the labour market, also through local employment initiatives and support for labour mobility.   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participations, and improving employability. </t>
  </si>
  <si>
    <t>Find a Future (trading as WorldSkills UK)</t>
  </si>
  <si>
    <t>ESF UNLOCKED</t>
  </si>
  <si>
    <t xml:space="preserve">The Skills Show project (ESF Unlocked) will publicise ESF to the 75,000 visitors at the annual Skills Show, the UK's largest skills and careers event (2015-17). This established high profile show provides young people, educators, parents and influencers with skills activities, careers and training information and employer contacts, and is delivered in an engaging, interactive and experiential way. ESF messages will be communicated through a wide variety of channels, building on the successful promotion of ESF at this skills event since 2011, including wide publicity across the Show, an ESF exhibition area and support for ESF target groups. </t>
  </si>
  <si>
    <t xml:space="preserve">SW1W 9SP </t>
  </si>
  <si>
    <t>123. Information and communication</t>
  </si>
  <si>
    <t>Heart of the South West Technical Assistance Project (ESF)</t>
  </si>
  <si>
    <t xml:space="preserve">The Heart of the South West Technical Assistance Project directly responds to identified unmet demand for enhanced European Structural and Investment Funds (ESIF) information and publicity services in the Heart of the South West (HotSW). It will offer a tailored programme of activity to:
• Raise awareness and understanding of  ESIF opportunities in the HotSW; 
• Promote networking, collaborative-working and exchanges of best practice in relation to ESIF opportunities and activities; and 
• Showcase ESIF activities and achievements in the HotSW. 
At least 70% of project beneficiaries will report increased awareness, understanding and engagement with ESIF opportunities and activities in the HotSW.  
</t>
  </si>
  <si>
    <t>TA1 4DY</t>
  </si>
  <si>
    <t>Dorset County Council</t>
  </si>
  <si>
    <t>Dorset ESF Technical Assistance</t>
  </si>
  <si>
    <t xml:space="preserve">The programme will be delivered by a consortium of two local authorities and a voluntary sector enabling organisation. The specific activities listed in 3.3 are designed to:
• Provide ESF advisory support to project applicants across Dorset to promote the development and delivery of compliant projects which meet the strategic needs of the programme area and maximise the programme’s economic impact. 
• Provide support to ensure grant applicants develop a sound and consistent understanding of the complex regulatory requirements of the programme and to enable them to meet these requirements in project delivery. 
• Communicate the opportunities and success stories funded by ESF
• Provide support to stakeholders and applicants to embed the cross-cutting themes of environmental sustainability and equality of opportunity in activity funded through the ESF Programme
</t>
  </si>
  <si>
    <t xml:space="preserve">Department for Work and Pensions </t>
  </si>
  <si>
    <t>ESF Programme Evaluation 2014-2020</t>
  </si>
  <si>
    <t>The ESF Evaluation Programme will undertake effective monitoring and programme level evaluation of the ESF England Operational Programme 2014-2020. This includes measuring progress against the programmes priorities to: 
· Increase labour market participation 
· Promote social inclusion 
· Develop the skills of the potential and existing workforce 
The ESF Programme Evaluation reflects the requirements of the Common Provisions Regulations (CPR). The CPR strengthens the contribution evaluations make to the effectiveness of the programme by making it compulsory for evaluation plans to be designed by Managing Authorities at the beginning of the programming period. CPR Article 114 states the plan shall be submitted no later than one year after the adoption of the programme. The CPR also requires the annual reporting of outputs and results, including evaluation findings where available, from Managing Authorities and the Commission. The CPR emphasises programme objectives, the logic of intervention to achieve expected results and evaluation of effectiveness and impacts of ESF funded provision. 
The ESF evaluation programme will include a number of evaluation strands including process evaluations to understand programme implementation, monitoring performance through regular participant surveys and impact evaluations. 
The ESF evaluation programme will improve the quality and consistency of decisions made by the DWP ESF Managing Authority (MA), ensuring that significant operational and policy decisions are driven by evidence about the potential implications and opportunities, enabling the department to deliver on its objectives and fulfil the European Commission regulations.</t>
  </si>
  <si>
    <t>LE11 2TX</t>
  </si>
  <si>
    <t>122. Evaluation and studies</t>
  </si>
  <si>
    <t>Creative Kernow Ltd.</t>
  </si>
  <si>
    <t>Cultivator Skills</t>
  </si>
  <si>
    <t xml:space="preserve">Cultivator Skills is an innovative project designed by sector specialists to provide tailored provision of relevant, advanced skills for Cornwall’s Creative Industries sectors SMEs. 
It will develop existing and new partnerships with the HE/FE sector; support sector specific IAG; mentoring; sector relevant skills provision; internships and other activities with SMEs that enable students, graduates and non-graduates to gain industry relevant experience and skills.
The project is directly aligned to the Cultivator Business Support proposal (submitted for ERDF funding) to provide an integrated programme of skills and business development support for the Creative Industries sector.
</t>
  </si>
  <si>
    <t>CIoS</t>
  </si>
  <si>
    <t xml:space="preserve">118. Improving the labour market relevance of education and training systems, facilitating the transition from education to work, and strengthening vocational education and training systems and their quality, including through mechanisms for skills anticipation, adaption of curricula and the establishment and development of work-based learning systems, including dual learning systems and apprenticeship schemes. </t>
  </si>
  <si>
    <t>Pre School Learning Alliance</t>
  </si>
  <si>
    <t>Family Learning</t>
  </si>
  <si>
    <t>Our project uses family learning to engage unemployed and economically inactive adults to start the process of removing their barriers to the labour market and as a gateway / pathway to further education, training and employment opportunities.</t>
  </si>
  <si>
    <t>PL31 2JH</t>
  </si>
  <si>
    <t>Cornwall Food Foundation</t>
  </si>
  <si>
    <t>Food for Change</t>
  </si>
  <si>
    <t xml:space="preserve">The Food for Change project will build four locality-based Food for Change partnerships in Redruth, Truro, St Austell and Newquay. These partnerships will enable users of foodbanks and mental health and other social services to address barriers to their active inclusion in the economy through practical, sensitive, solution-focused packages of food-based training, purposeful social activity, volunteering and work experience with integrated personal support.  </t>
  </si>
  <si>
    <t>TR8 4AA</t>
  </si>
  <si>
    <t>The Learning Partnership for Cornwall</t>
  </si>
  <si>
    <t>Living Well: Building Inclusive Labour Markets</t>
  </si>
  <si>
    <t xml:space="preserve">The Living Well approach to the delivery of health and social care in Cornwall and the Isles of Scilly has demonstrated two findings:
 i) that a place-based, people-centred approach delivers significant outcomes for individuals and cost-savings to health and social care services (detailed here http://bit.ly/28HFkQw); 
ii) that the voluntary, community and social enterprise (VCSE) sector has a major part to play in the design and delivery of key strategic objectives across a range of areas from health and social care to employment. It is for these reasons that both Living Well and the VCSE sector are at the heart of Cornwall’s Transformation Challenge work.
</t>
  </si>
  <si>
    <t>TR15 2AB</t>
  </si>
  <si>
    <t>Smart Tenants</t>
  </si>
  <si>
    <t xml:space="preserve">This project will develop a range of support and training opportunities to stabilise households and give them the confidence and skills to move towards employment and the opportunity to volunteer to support their peers in the community thus adding to the social capital of the area. 
</t>
  </si>
  <si>
    <t>Cornwall &amp; Isles of Scilly Intergrated Territorial Investment Support Team ESF</t>
  </si>
  <si>
    <t>The project is complementary to a parallel application for ERDF Technical Assistance. Covering all of Cornwall and the Isles of Scilly, this project brings together Cornwall Council, the Local Enterprise Partnership, and Cornwall Development Company to support the delivery of Cornwall and Isles of Scilly’s ITI: which is the LDR element of the England Operational Programme. The project will fund a dedicated resource within Cornwall Council and Cornwall Development Company to support delivery of the England OP within the LDR on behalf of the ITI Board. It will help deliver the ITI by providing advice and guidance to the ITI Board on Calls, looking at ways of attracting the best projects, actively supporting organisations from all sectors who are looking to develop projects that respond to calls.</t>
  </si>
  <si>
    <t>COMESFEM3 Technical Assistance - ESF</t>
  </si>
  <si>
    <t>Provide assistance, support, networking and brokerage in preparation of the future opt-in arrangements as well as possible direct bidding ESF project calls to be tendered by DWP between the period 2015-2020.  This will offer opportunities for potential bidders to identify local partners and build up relevant consortia with the increase of the quality of the bids submitted thanks to the professional and local support provided by the TA consortium. Ensure that the support and advice provided support the implementation of ESF projects aligned with the LEP Area ESIF Strategy.  Ensure inclusiveness in the programme take-up by promoting ESF opportunities to a wide range of possible stakeholder.  Provide on-going consultative work with potential bidders and partners to understand the changing innovation and skills requirement for our area.  To liaise with and be the key point of contact for the Opt-in agencies, Skills Funding Agency, DWP and Big Lottery.  To identify and support opportunities for direct bidding to maximise the impact of ESF Funds in the Enterprise M3 area and create sustainable projects.  Carry out monitoring of the TA project to drive continuous improvement and creation of case studies.</t>
  </si>
  <si>
    <t xml:space="preserve">SO23 8UJ </t>
  </si>
  <si>
    <t>Pathway to Success will support 597 NEET young people aged 16-25 in Liverpool City Region, targeting young people furthest from the labour market.                      The project will provide a targeted, flexible and personalised pathway comprising of our proven Fairbridge, Get Started and Get Into personal development and employability programmes, offering intensive 1-2-1 support with different entry points and progression pathways into appropriate interventions, further training and work suitable to individual needs/vocational interests. The project will achieve:  597 NEET young people engaged  114 receiving an offer of employment, continued education, apprenticeship/traineeship  124 progressing into employment, education or training</t>
  </si>
  <si>
    <t>L1 4EN</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</si>
  <si>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</si>
  <si>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Manchester City Council</t>
  </si>
  <si>
    <t>Greater Manchester TA</t>
  </si>
  <si>
    <t>Project Development and Capacity Building – the project will provide capacity to support project development.
Promotion and Publicity – the project will support the Managing Authority in the implementation of the communication strategy.
The project will support applicants for ESIF funding and support the GM governance structures. The cross sector nature of the team will ensure all applicants receive the most appropriate support, from across the TA team.
This will also ensure strategic input and appropriate support to the GM Local Committee and manage MA relations.</t>
  </si>
  <si>
    <t>M60 2LA</t>
  </si>
  <si>
    <t xml:space="preserve">The Womens Organisation </t>
  </si>
  <si>
    <t xml:space="preserve">The Advice Skills Academy </t>
  </si>
  <si>
    <t>The Advice Skills Academy (ASA) will develop and deliver an integrated curriculum of accredited and non-accredited training in order to expand and develop the work force for specialist advice services within voluntary and private sectors. ASA will deliver interventions to; - Address higher level skills shortages in specialist advice services - Provide training and support for people within the workforce to improve skills, progression, knowledge and productivity - Provide training and a support routeway for disadvantaged groups seeking to access further job opportunities in the sector - Improve management, leadership and progression capacity - Promote equality by improving the progression prospects of women within the workforce</t>
  </si>
  <si>
    <t>L1 0AB</t>
  </si>
  <si>
    <t>117: Enhancing equal access to lifelong learning for all age groups in formal, non-formal and informal settings, upgrading the knowledge, skills and competences of the workforce, and promoting flexible learning pathways including through career guidance and validation of acquired competences</t>
  </si>
  <si>
    <t>Liverpool John Moores University</t>
  </si>
  <si>
    <t>Maritime SuperSkills</t>
  </si>
  <si>
    <t xml:space="preserve">A collaboration of Mersey Maritime, Hugh Baird College, Wirral Met, MECNW, Logistics Academy and LJMU will support a nationally-aligned Trailblazer employer group to develop a complete pipeline of maritime/logistics/advanced manufacturing skills progression (Levels 3/4 to 7) for the key occupations to accelerate LCR SuperPort/Low Carbon/Advanced Manufacturing growth and productivity. 
By late 2017: (1) Higher level standards/curricula available for delivery to SuperPort-related employers to upskill their workforce, and recruit higher and degree apprentices sufficient to meet business growth plans. (2) Advanced apprenticeships in manufacturing-based priority sectors promoted by developing a supportive environment for employer engagement.
</t>
  </si>
  <si>
    <t>118: Improving the labour market relevance of education and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</si>
  <si>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DWP ESF Finance Business Partner</t>
  </si>
  <si>
    <t>DWP ESF Technical Assistance</t>
  </si>
  <si>
    <t>The DWP Technical Assistance project will ensure that all activities which fall within the scope of the programme are managed, monitored and evaluated in line with the Common Provisions Regulation, ESF Regulation and The Commissions delegated and Implementing Regulation.
The purpose of the TA project undertaken by DWP is to offset Managing Authority and Certifying Authority costs which will be incurred in order to effectively deliver the specific objectives containing in priority axis 3 of the ESF 14-20 Operational Programme. This bid has been prepared using the latest available resource information for delivery of the ESF programme.
The bid also covers recovery of Audit Authority costs recharged to DWP by the Government Internal Audit Agency. It also cover provision of financial advice made available to the Managing Authority and Certifying Authority.</t>
  </si>
  <si>
    <t>LS2 7UA</t>
  </si>
  <si>
    <t>Humber Learning Consortium</t>
  </si>
  <si>
    <t>Springboard</t>
  </si>
  <si>
    <t>The aim of the project is to move 2969 high priority unemployed 15-29 year olds claiming ESA and IS in the Humber, closer to the labour market or into learning or work. Core support from a key worker, with IAG, Work Experience and personal budget will be available for all participants in the Humber. Enhanced support in Hull will be available through the significant YEI and ESF Investment, this will include access to literacy / numeracy, mental health, enterprise and employer subsidy. The project will be delivered by a broad local partnership, including all 4 Humber Local Authorities</t>
  </si>
  <si>
    <t>HU3 2LL</t>
  </si>
  <si>
    <t xml:space="preserve">City of Bradford Metropolitan District Council </t>
  </si>
  <si>
    <t>Getting it going</t>
  </si>
  <si>
    <t xml:space="preserve">This project will enable partners to undertake the following:
• Support the LAG in taking the lead in developing and implementing the strategy, and making strategic decisions about the investment of resources to meet identified needs.
• Facilitate project applications to address the needs of the CLLD area, contributing to the implementation of the Local Development Strategy (LDS).
• Project assessment, using criteria that has been agreed by the LAG, and is compliant with ESIF requirements.
• Dispense grant funding, for the selected compliant projects, with on-going management and monitoring of impact and compliance.
It will enable ESIF funding to be allocated to address needs and priorities set out in the strategy and interventions to help to achieve the LAG’s vision of:
By 2022 the Bradford Central CLLD area will be a great place to live work and do business. 
Businesses and people will be entrepreneurial, prosperous, competitive, audacious, skilled and sustainable.  The area will be clean, green, well-connected, fair and inclusive, and people will enjoy meaningful employment.
</t>
  </si>
  <si>
    <t>BD1 1NN</t>
  </si>
  <si>
    <t>114. Community Led Local Development Strategies</t>
  </si>
  <si>
    <t xml:space="preserve">The project will help to deliver an integrated programme of activities, involving both ESF and ERDF funding, to implement the approved Local Development Strategy (LDS) for the Inner East Leeds CLLD area.
The strategy sets out the Local Action Group’s vision as being to develop a local, visible and integrated pre-employment offer which helps participants to take the steps needed to overcome barriers and progress to employment, along with 3 objectives:
Objective 1 - To commission a network of community organisations based ‘opportunity’ shop sessions as a front door to key worker and integrated service support which includes home visits.
Objective 2 - To build on the strengths of our local employer asset base in the East Leeds CLLD area and encourage local employers to provide experiences for socially isolated and marginalised residents which enable progress to employment. 
Objective 3 - To develop customised support which enables participants to progress along self-employment pathways.
</t>
  </si>
  <si>
    <t xml:space="preserve">The activities that will be delivered through this project, focuses on the 20% most deprived LSOAs (IMD 2010) in the Keighley wards of Keighley East, West and Central wards. This area has been identified from the top 20% IMD. In addition to the LSOAs within the 20% most deprived wards, the LSOA E010725, with a population of 2428 has been added to the CLLD area, as it is surrounded by LSOAs which are in within the 20% most deprived areas of Keighley.  These LSOAs together form a coherent unit in geographical, economic and social terms, with the LSOAs all adjacent to at least one other LSOA that falls within the most deprived 20%.  The map of the area is attached at annex 6.  
The total area covers a total population of 27,195 residents, which are ethnically mixed, predominantly of white and Pakistani origin, with recent settlement in the Keighley West and Central wards of Eastern European migrants. The area has higher than average unemployment, higher levels of deprivation and lower levels of attainment and qualifications than much of the surrounding areas and compared to District, Sub-regional and national comparators.  
</t>
  </si>
  <si>
    <t xml:space="preserve">The project will help to deliver an integrated programme of activities, involving both ESF and ERDF funding, to implement the approved Local Development Strategy (LDS) for the Leeds West CLLD area.
The Strategy, entitled West Leeds Thriving, West Leeds Working sets out how the Local Action Group will deliver its vision to “develop thriving communities supporting individuals to flourish alongside a growing economy”. The strategy is built on two themes, with two priorities for each theme and one objective for each priority, and is specifically targeted at the 7 most deprived neighbourhoods/estates within the CLLD area
</t>
  </si>
  <si>
    <t>LS18 5BL</t>
  </si>
  <si>
    <t xml:space="preserve">The Local Development Strategy (LDS) sets out what the CLLD community want to achieve over the next 5 years.  This outlines the participants, outputs, themes and objectives.  These ambitions have been formed as a unique response to the specific challenges in local target area to stimulate and instil entrepreneurship and business growth and make our voluntary and community sector stronger.  The Local Action Group (LAG) has been formed from a diverse cross-section of this community to ensure we have the right skills and knowledge in place to deliver the People Enabling Area Transformation (PEAT) Project.
We explain below how the operation of the devolved grant scheme will work in practice.  This includes how Wakefield Council (as the Accountable Body) will:
• Support the LAG
• Facilitate project applications
• Undertake project assessments
• Manage the payment process
• Ensure compliance
</t>
  </si>
  <si>
    <t xml:space="preserve">The project will help to deliver an integrated programme of activities, involving both ESF and ERDF funding, to implement the approved Local Development Strategy (LDS) for the South Leeds CLLD area. 
The LDS is underpinned by a series of values:
• Nurturing aspiration, confidence, information and knowledge about work and combatting myths about what work is and is not
• Not going for the ‘low hanging fruit’ – be daring and grasp the nettle
• Focussing more on communities, while current programmes focus on individuals
• Empowerment – ”don’t do things to me, do them with me”
• Keeping a focus on what businesses need
• Playing a ‘critical friend’ role in relation to mainstream programmes – why are they not perceived to be helping the people of South Leeds?
• Leaving a legacy of sustainable activity which should influence how mainstream providers do their work.
</t>
  </si>
  <si>
    <t>LS12 4PT</t>
  </si>
  <si>
    <t>North Lincolnshire Community Led Local Development (CLLD)</t>
  </si>
  <si>
    <t xml:space="preserve">The LDS Objectives and Action Plan presents a clearly developed response to the needs and opportunities in the North Lincolnshire CLLD Area.  An analysis of the local social and economic context, taken together with other key knowledge and intelligence about the local area formed the basis of the SWOT and hence the identification of local needs and opportunities.  Key to this understanding was the extensive community and stakeholder consultation.  This not only helped refine the SWOT still further adding very local knowledge and information to headline statistics and figures, and in certain instances, redefining what the statistics were able to tell us at a local authority level regarding need, it also heavily shaped the development and prioritisation of the Strategy Objectives.  </t>
  </si>
  <si>
    <t xml:space="preserve">The overall purpose of the project is that residents in our CLLD area will have equal opportunities to achieve good employment, create and grow businesses, and improve their quality of life by having a meaningful influence on the systems and organisations that support them. This will lead to changes to address the real barriers to success in jobs and enterprise and provide inclusive, sustainable solutions that work for both our businesses and our communities. 
The project aligns to the Humber European Structural Investment Fund Strategy and European Regional Development Fund Axis 8: Promoting social inclusion and combating poverty and any discrimination, Investment priority 9d, Community Led Local Development, undertaking investment in the context of community led local development strategies. 
</t>
  </si>
  <si>
    <t>4Community Growth York</t>
  </si>
  <si>
    <t>Community Growth will work with its partners to deliver a multi funded approach. It will deliver inclusive access to the employment market and develop localised support opportunities tailored to the area needs. This will be achieved through community consultation and by developing a support network focusing on enhancing the skills needed to sustain individuals in deprived areas to overcome the barriers that have prevented previous developments from working. It will develop a critical mass needed to sustain future growth and innovation after the five year programme.</t>
  </si>
  <si>
    <t xml:space="preserve">YO1 6GA </t>
  </si>
  <si>
    <t>Keighley and Ilkley Voluntary and Community Action</t>
  </si>
  <si>
    <t>The Keighley CLLD aims to operate across Keighley East, West and Central wards of Bradford Metropolitan District Council. We will recruit a Local Action Group to oversee development of a strategy. Key stakeholders and target beneficiaries will be consulted through a planned series of consultation opportunities and their views will inform the strategy and shape the activities that the LAG will devise. We will also appoint an accountable body</t>
  </si>
  <si>
    <t>BD21 3JD</t>
  </si>
  <si>
    <t xml:space="preserve">The project will focus upon the Inner-West areas of Leeds within the areas of highest deprivation.  Barca-Leeds will manage and lead the CLLD project in order to develop a Local Action Group and strategy. Barca is an established charity which is rooted in the West Leeds communities that it serves. </t>
  </si>
  <si>
    <t>NEL LAG Preparation Phase</t>
  </si>
  <si>
    <t>The project is the preparatory phase of CLLD in NEL – it will focus mainly on the inner urban area of Grimsby and Cleethorpes the majority of which lies in the bottom 20% IMD. The project will focus on building community networks, adding value to existing groups and organisations working with people who are excluded from the labour market.</t>
  </si>
  <si>
    <t>The project will develop a Local Development Strategy, and Local Action Group, for the delivery of Community Led Local Development in the eligible areas of North Lincolnshire and Goole.</t>
  </si>
  <si>
    <t>PEAT</t>
  </si>
  <si>
    <t>Wakefield Council, working in partnership with Nova Wakefield District and its voluntary and community sector organisations (VSCOs) will engage with local people, organisations and businesses in the Five Towns and South East Coalfield Areas to launch the CLLD preparatory stage.</t>
  </si>
  <si>
    <t xml:space="preserve">The project is the preparatory stage of the CLLD strategy for inner south Leeds. Intensive work with the local community and stakeholders will result in a coherent, effective, innovative Local Development Strategy, which will result in the development of a skilled and flexible workforce.  </t>
  </si>
  <si>
    <t>LS10 4HX</t>
  </si>
  <si>
    <t>L-Create</t>
  </si>
  <si>
    <t>This project provides ESF technical assistance in the Leeds City Region</t>
  </si>
  <si>
    <t>SCR Technical Assistance 2015-2018</t>
  </si>
  <si>
    <t>This project provides ESF technical assistance in the Sheffield City Region</t>
  </si>
  <si>
    <t>Technical Assistance - Humber, York &amp; North Yorkshire</t>
  </si>
  <si>
    <t>This project provides ESF technical assistance in the Humber and YNYER Regions</t>
  </si>
  <si>
    <t>London Councils ESF Programme 2015-2019, P2</t>
  </si>
  <si>
    <t xml:space="preserve">The London Councils ESF programme will tackle economic inactivity, long-term unemployment and deprivation, and will give employers the particular skills they need to grow.
London Councils will manage a single ESF programme, across the Capital.  All 33 London boroughs are taking part through the London Councils Grants Committee, which contributes £1 million a year to the London Councils ESF Programme.  In addition, 19 of the boroughs will participate singly or in sub-regional partnerships and to contribute some £16.3 million (across both Axes).  This will root the programme firmly in London’s local economic development and regeneration programmes and in addressing specific, local skills shortages.
The voluntary sector will play a key part in design and delivery.  Our existing programme shows they know the issues faced by the hardest-to-reach communities and they tackle them successfully.
</t>
  </si>
  <si>
    <t>117.Enhancing equal access to lifelong learning for all age groups in formal, non-formal and informal settings, upgrading the knowledge, skills and competences of the workforce, and promoting flexible learning pathways including through career guidance and validation of acquired competences</t>
  </si>
  <si>
    <t>London Borough of Hackney</t>
  </si>
  <si>
    <t>Unlocking London’s Opportunities – the Growth Boroughs</t>
  </si>
  <si>
    <t xml:space="preserve">The London Growth Boroughs aim to achieve Convergence with the London average and realise Olympic legacy promises through addressing persistent and entrenched unemployment at the scale required in this part of east London to contribute to the Europe 2020 Goal. 
Our project will link workless residents to jobs in the five local growth sectors. It will provide: outreach, engagement, coaching, signposting, employment brokerage and in work support. 
By end of December 2018:
• 10,700 people will have been helped to move closer to the labour market;
• 3,142 will have gained jobs; and 
• 2,515 people will have achieved sustainable employment.   
</t>
  </si>
  <si>
    <t>E8 1FB</t>
  </si>
  <si>
    <t>102.Access to employment for job-seekers and inactive people, including the long-term unemployed and people far from the labour market, also through local employment initiatives and support for labour mobility</t>
  </si>
  <si>
    <t>London ESF Youth Programme Support</t>
  </si>
  <si>
    <t xml:space="preserve">The project aims to improve the impact of the London ESF Youth Programme by providing opportunities for practitioners and partners to:
• identify and overcome barriers to successful delivery; 
• exchange ideas, experience and effective practice; 
• manage transition between different strands of the Programme so that young people are better supported into positive destinations
</t>
  </si>
  <si>
    <t>SE1A 0AL</t>
  </si>
  <si>
    <t>Access Europe Network</t>
  </si>
  <si>
    <t>ESF TA Borough Support</t>
  </si>
  <si>
    <t>The project will promote and publicise the ESF programme to London boroughs and their sub-regional, delivery and strategic partners.  It will ensure that London local authorities are well informed and well equipped to engage in the programme as lead or delivery partners, and will support the development of partnerships and consortia. The project will facilitate borough engagement with the LEP and GLA and organise market warming activities, borough forums, training and the development of high quality ESF proposals.  We will identify and promote good practice and feed borough expertise and knowledge into the GLA to support successful programme development and delivery.</t>
  </si>
  <si>
    <t>GLA CFO 2014-20 ESF Programme, P1</t>
  </si>
  <si>
    <t>The co-financed programme will deliver activity through a number of sub-projects, delivering pan-London and more locally, which will progress NEET (either groups not already targeted by SFA, as sub-sets of a wider cohort, or by accessing opportunities that are only available to the GLA), unemployed and economically inactive individuals into sustained employment and/or education. Sub-projects will focus on disadvantaged workless groups and deliver activities which add value to and complement mainstream programmes and the planned London Opt-In Organisation programme. Local and cross-borough initiatives will deliver activities meeting specific local circumstances, including working directly with employers to equip local disadvantaged residents with the skills necessary to take advantage of opportunities arising from large-scale regeneration in their area.</t>
  </si>
  <si>
    <t xml:space="preserve">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t>
  </si>
  <si>
    <t>GLA CFO 2014-20 ESF Programme, P2</t>
  </si>
  <si>
    <t>The co-financed programme will deliver activity through a number of sub-projects which will (a) support disadvantaged groups (people in low paid/low skilled employment), and those suffering from high drop-out rates or low outcomes in F/HE) to access and sustain F/HE (b) deliver activities which improve the delivery/relevance of education / training through bringing together employers, schools and F/HE establishments to develop new approaches to training and add value to existing courses, and (c) build upon and improve current networks in sectors such as construction. Projects will add value to and complement mainstream programmes and the planned London Opt-In Organisation programme.</t>
  </si>
  <si>
    <t>Worcestershire ESF Technical Assistance Programme</t>
  </si>
  <si>
    <t>The project will provide the technical capacity and evidence base that will enable Worcestershire to benefit effectively from the opportunities presented in the 2014-2020 ESF Operational Programme</t>
  </si>
  <si>
    <t>09-March-216</t>
  </si>
  <si>
    <t>PET-Xi Training Ltd</t>
  </si>
  <si>
    <t>Positive Futures</t>
  </si>
  <si>
    <t>The Positive Futures project will support unemployed and economically inactive young people by opening routes into exciting career paths. Positive Futures will provide a ready supply of job ready young people to fill vacancies in the high growth priority sectors identified by Coventry &amp; Warwickshire LEP</t>
  </si>
  <si>
    <t>CV4 8HS</t>
  </si>
  <si>
    <t>Coventry &amp; Warwickshire Skills 4 Growth</t>
  </si>
  <si>
    <t>Activity will support individuals to up-skill and develop skills to meet changing requirements in the workplace. Improving the qualifications of low skilled and part- time workers will support sustainable employment, social inclusion, promote gender equality and reduce gender gaps in the workforce.</t>
  </si>
  <si>
    <t>065. Research and innovation processes, technology transfer and cooperation in enterprises focusing on the low carbon economy and on resilience to climate changeooperation in enterprises focusing on the low carbon economy and on resilience to climate change</t>
  </si>
  <si>
    <t>058. Research and innovation infrastructures (public)</t>
  </si>
  <si>
    <t>067. SME business development, support to entrepreneurship and incubation (including support to spin offs and spin outs)</t>
  </si>
  <si>
    <t xml:space="preserve">097. Community-led local development </t>
  </si>
  <si>
    <t>123.Information and communication</t>
  </si>
  <si>
    <t xml:space="preserve">097.Community-led local development </t>
  </si>
  <si>
    <t>033. TEN-T Reconstructed or improved road</t>
  </si>
  <si>
    <t>068. Energy efficiency and demonstration projects in SMEs and supporting measures</t>
  </si>
  <si>
    <t>001. Generic productive investment in SMEs</t>
  </si>
  <si>
    <t>065. Research and innovation processes, technology transfer and cooperation in enterprises focusing on the low carbon economy and on resilience to climate change</t>
  </si>
  <si>
    <t>064. Research and innovation processes in SMEs (including voucher schemes, process, design, service and social innovation)</t>
  </si>
  <si>
    <t>062. Technology transfer and university-enterprise cooperation primarily benefiting SMEs</t>
  </si>
  <si>
    <t>066. Advanced support services for SMEs and groups of SMEs</t>
  </si>
  <si>
    <t>073. Support to social enterprises (SMEs)</t>
  </si>
  <si>
    <t>013. Energy efficiency renovation of public infrastructure demons</t>
  </si>
  <si>
    <t>121. Preparation, implementation, monitoring and inspection</t>
  </si>
  <si>
    <t>056. Investment in infrastructure, capacities and equipment in SMEs directly linked to research and innovation activities</t>
  </si>
  <si>
    <t>12.  Information and communication</t>
  </si>
  <si>
    <t>097. Community-led local development</t>
  </si>
  <si>
    <t>06. Community-led local development initiatives</t>
  </si>
  <si>
    <t>TS1 3BA</t>
  </si>
  <si>
    <t>072. Business infrastructure for SMEs (including industrial parks</t>
  </si>
  <si>
    <t>065.Research and innovation processes, technology transfer and cooperation in enterprises focusing on the low carbon economy and on resilience to climate change</t>
  </si>
  <si>
    <t>060. Research and innovation activities in public research centre</t>
  </si>
  <si>
    <t>046. ICT: High-Speed broadband network</t>
  </si>
  <si>
    <t>059. Research and innovation infrastructures (private, including</t>
  </si>
  <si>
    <t>087. Adaptation to climate change measures and prevention of clim</t>
  </si>
  <si>
    <t>014. Energy efficiency renovation of existing housing stock, demo</t>
  </si>
  <si>
    <t>082. ICT Services and applications for SMEs (including ...</t>
  </si>
  <si>
    <t xml:space="preserve">082. ICT Services and applications for SMEs </t>
  </si>
  <si>
    <t>012. Other renewable energy (including hydroelectric, geothermal,</t>
  </si>
  <si>
    <t>085. Protection and enhancement biodiversity, nature protection a</t>
  </si>
  <si>
    <t>009. Renewable energy: wind</t>
  </si>
  <si>
    <t>067.  SME business development, support to entrepreneurship and incubation (including support to spin offs and spin outs)</t>
  </si>
  <si>
    <t>085. Protection and enhancement biodiversity</t>
  </si>
  <si>
    <t xml:space="preserve">013. Energy efficiency renovation of public infrastructure </t>
  </si>
  <si>
    <t>015. Intelligent Energy Distribution Systems at medium and low vo</t>
  </si>
  <si>
    <t>069. Support to environmentally-friendly production processes and</t>
  </si>
  <si>
    <t>073. Support for social enterprises (SMEs)</t>
  </si>
  <si>
    <t>046. High-speed broadband network (access/local loop &gt;/= 30 Mbps)</t>
  </si>
  <si>
    <t xml:space="preserve">046. ICT: High-Speed broadband network </t>
  </si>
  <si>
    <t>072. Business infrastructure for SMEs (including industrial parks and sites)</t>
  </si>
  <si>
    <t>046. ICT: High-Speed broadband network (access/local loop;  &gt;/= 3</t>
  </si>
  <si>
    <t>065. Research and innovation infrastructure, processes, technology transfer and cooperation in enterprises focusing on the low carbon economy and on resilience to climate change</t>
  </si>
  <si>
    <t>067. SME business development, support to entrepreneurship and incubation (including support to spin offs and spin outs)cubation</t>
  </si>
  <si>
    <t>015. Intelligent Energy Distribution Systems</t>
  </si>
  <si>
    <t>025. Railways (TEN-T comprehensive)</t>
  </si>
  <si>
    <t>036. Multimodal transport</t>
  </si>
  <si>
    <t xml:space="preserve">072. Business infrastructure for SMEs </t>
  </si>
  <si>
    <t xml:space="preserve">015. Intelligent Energy Distribution Systems </t>
  </si>
  <si>
    <t>BA2 7AY</t>
  </si>
  <si>
    <t>PO1 2AL</t>
  </si>
  <si>
    <t>M4 5FY</t>
  </si>
  <si>
    <t>L69 3GL</t>
  </si>
  <si>
    <t>L1 0AH</t>
  </si>
  <si>
    <t>CA1 2HH</t>
  </si>
  <si>
    <t>LA1 4YW</t>
  </si>
  <si>
    <t>PR7 1AL</t>
  </si>
  <si>
    <t>WA4 4AB</t>
  </si>
  <si>
    <t>WA3 7QX</t>
  </si>
  <si>
    <t>CA6 4SJ</t>
  </si>
  <si>
    <t>Under the EC regulations, member states need to complete an ex-ante evaluation into any Financial Engineering Instruments (FEIs). Article 27.2 (a-g) of the CPR sets out what needs to be included in an ex-ante evaluation. Under the terms of the regulations, but both elements of the ex-ante evaluation (Block 1 and 2) needs to be concluded before a decision to actually grant resources to an FEI can be made. Through this project we will undertake a Block 2 ex-ante evaluation into establishing a ‘stand-alone’ fund to deliver access to finance products to small and medium enterprises in Buckinghamshire.</t>
  </si>
  <si>
    <t>HP20 1UA</t>
  </si>
  <si>
    <t>To promote, provide assistance, support, networking and project brokerage in preparation of the future direct bidding ERDF project calls to be tendered by DCLG between the period 2016-2019. This will offer opportunities for potential bidders to identify local partners, understand priorities and build up relevant consortia with the increase of the quality of the bids provided by the TA consortium (comprising of four partner).  The support and advice will be aligned to the EM3 ESIF Strategy.</t>
  </si>
  <si>
    <t>SO23 8UJ</t>
  </si>
  <si>
    <t>The project of over £400m will combine ERDF with European Investment Bank Funding to help businesses in the region to scale-up and grow. Microfinance, debt and equity will be offered to a wide range of sectors from early stage innovative businesses through to manufacturing and creative and digital industries.</t>
  </si>
  <si>
    <t xml:space="preserve">The project will provide capacity to support project development and support the Managing Authority in the implementation of the communication strategy, they will also support applicants for ESIF funding and support the GM governance structures. </t>
  </si>
  <si>
    <t>Last updated February 2017</t>
  </si>
  <si>
    <t>M1 6EU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</si>
</sst>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_-* #,##0.00_-;\-* #,##0.00_-;_-* &quot;-&quot;_-;_-@_-"/>
    <numFmt numFmtId="165" formatCode="\£#,##0.00;\-\£#,##0.00"/>
    <numFmt numFmtId="166" formatCode="#,##0.00_ ;\-#,##0.00\ "/>
    <numFmt numFmtId="167" formatCode="dd\-mmm\-yyyy"/>
    <numFmt numFmtId="168" formatCode="_(&quot;£&quot;* #,##0.00_);_(&quot;£&quot;* \(#,##0.00\);_(&quot;£&quot;* &quot;-&quot;??_);_(@_)"/>
    <numFmt numFmtId="169" formatCode="_(* #,##0.00_);_(* \(#,##0.00\);_(* &quot;-&quot;??_);_(@_)"/>
  </numFmts>
  <fonts count="21"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0"/>
      <color indexed="9"/>
      <name val="Arial"/>
      <family val="2"/>
    </font>
    <font>
      <sz val="8"/>
      <name val="Arial"/>
      <family val="2"/>
    </font>
    <font>
      <b/>
      <sz val="10"/>
      <name val="Arial"/>
      <family val="2"/>
    </font>
    <font>
      <sz val="10"/>
      <name val="Arial"/>
      <family val="2"/>
    </font>
    <font>
      <b/>
      <sz val="11"/>
      <name val="Arial"/>
      <family val="2"/>
    </font>
    <font>
      <b/>
      <sz val="12"/>
      <name val="Arial"/>
      <family val="2"/>
    </font>
    <font>
      <b/>
      <sz val="18"/>
      <name val="Arial"/>
      <family val="2"/>
    </font>
    <font>
      <sz val="12"/>
      <name val="Arial"/>
      <family val="2"/>
    </font>
    <font>
      <u/>
      <sz val="10"/>
      <color theme="10"/>
      <name val="Arial"/>
      <family val="2"/>
    </font>
    <font>
      <sz val="12"/>
      <color rgb="FF000000"/>
      <name val="Arial"/>
      <family val="2"/>
    </font>
    <font>
      <sz val="11"/>
      <color theme="1"/>
      <name val="Calibri"/>
      <family val="2"/>
      <scheme val="minor"/>
    </font>
    <font>
      <u/>
      <sz val="12"/>
      <color theme="10"/>
      <name val="Arial"/>
      <family val="2"/>
    </font>
    <font>
      <i/>
      <sz val="12"/>
      <color rgb="FF000000"/>
      <name val="Arial"/>
      <family val="2"/>
    </font>
    <font>
      <i/>
      <sz val="12"/>
      <name val="Arial"/>
      <family val="2"/>
    </font>
  </fonts>
  <fills count="6">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79">
    <xf numFmtId="0" fontId="0" fillId="0" borderId="0"/>
    <xf numFmtId="0" fontId="6" fillId="5" borderId="0" applyNumberFormat="0" applyBorder="0" applyAlignment="0" applyProtection="0"/>
    <xf numFmtId="0" fontId="15" fillId="0" borderId="0" applyNumberFormat="0" applyFill="0" applyBorder="0" applyAlignment="0" applyProtection="0"/>
    <xf numFmtId="0" fontId="6" fillId="0" borderId="0"/>
    <xf numFmtId="0" fontId="5" fillId="0" borderId="0"/>
    <xf numFmtId="169" fontId="5" fillId="0" borderId="0" applyFont="0" applyFill="0" applyBorder="0" applyAlignment="0" applyProtection="0"/>
    <xf numFmtId="168" fontId="5" fillId="0" borderId="0" applyFont="0" applyFill="0" applyBorder="0" applyAlignment="0" applyProtection="0"/>
    <xf numFmtId="0" fontId="5" fillId="0" borderId="0"/>
    <xf numFmtId="16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9" fontId="10" fillId="0" borderId="0" applyFont="0" applyFill="0" applyBorder="0" applyAlignment="0" applyProtection="0"/>
    <xf numFmtId="0" fontId="17" fillId="0" borderId="0"/>
    <xf numFmtId="16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169" fontId="5" fillId="0" borderId="0" applyFont="0" applyFill="0" applyBorder="0" applyAlignment="0" applyProtection="0"/>
    <xf numFmtId="0" fontId="10" fillId="0" borderId="0"/>
    <xf numFmtId="0" fontId="10" fillId="0" borderId="0"/>
    <xf numFmtId="168" fontId="5" fillId="0" borderId="0" applyFont="0" applyFill="0" applyBorder="0" applyAlignment="0" applyProtection="0"/>
    <xf numFmtId="169" fontId="5" fillId="0" borderId="0" applyFon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5" fillId="0" borderId="0"/>
    <xf numFmtId="0" fontId="4" fillId="0" borderId="0"/>
    <xf numFmtId="169" fontId="4" fillId="0" borderId="0" applyFont="0" applyFill="0" applyBorder="0" applyAlignment="0" applyProtection="0"/>
    <xf numFmtId="168" fontId="4" fillId="0" borderId="0" applyFont="0" applyFill="0" applyBorder="0" applyAlignment="0" applyProtection="0"/>
    <xf numFmtId="0" fontId="4" fillId="0" borderId="0"/>
    <xf numFmtId="169"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0" fontId="2" fillId="5" borderId="0" applyNumberFormat="0" applyBorder="0" applyAlignment="0" applyProtection="0"/>
    <xf numFmtId="0" fontId="2" fillId="0" borderId="0"/>
    <xf numFmtId="0" fontId="2" fillId="0" borderId="0"/>
    <xf numFmtId="169" fontId="2" fillId="0" borderId="0" applyFont="0" applyFill="0" applyBorder="0" applyAlignment="0" applyProtection="0"/>
    <xf numFmtId="168" fontId="2" fillId="0" borderId="0" applyFont="0" applyFill="0" applyBorder="0" applyAlignment="0" applyProtection="0"/>
    <xf numFmtId="0" fontId="2" fillId="0" borderId="0"/>
    <xf numFmtId="169"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8" fontId="2" fillId="0" borderId="0" applyFont="0" applyFill="0" applyBorder="0" applyAlignment="0" applyProtection="0"/>
    <xf numFmtId="0" fontId="2" fillId="0" borderId="0"/>
    <xf numFmtId="169"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0" fontId="1" fillId="0" borderId="0"/>
    <xf numFmtId="169" fontId="1" fillId="0" borderId="0" applyFont="0" applyFill="0" applyBorder="0" applyAlignment="0" applyProtection="0"/>
    <xf numFmtId="168" fontId="1" fillId="0" borderId="0" applyFont="0" applyFill="0" applyBorder="0" applyAlignment="0" applyProtection="0"/>
    <xf numFmtId="0" fontId="1" fillId="0" borderId="0"/>
    <xf numFmtId="169"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cellStyleXfs>
  <cellXfs count="174">
    <xf numFmtId="0" fontId="0" fillId="0" borderId="0" xfId="0"/>
    <xf numFmtId="0" fontId="7" fillId="2" borderId="1" xfId="0" applyFont="1" applyFill="1" applyBorder="1" applyAlignment="1" applyProtection="1">
      <alignment vertical="center" wrapText="1" readingOrder="1"/>
      <protection hidden="1"/>
    </xf>
    <xf numFmtId="0" fontId="7" fillId="2" borderId="1" xfId="0" applyFont="1" applyFill="1" applyBorder="1" applyAlignment="1" applyProtection="1">
      <alignment horizontal="right" vertical="center" wrapText="1" readingOrder="1"/>
      <protection hidden="1"/>
    </xf>
    <xf numFmtId="0" fontId="0" fillId="0" borderId="0" xfId="0" applyAlignment="1">
      <alignment horizontal="right"/>
    </xf>
    <xf numFmtId="0" fontId="7" fillId="2" borderId="1" xfId="0" applyFont="1" applyFill="1" applyBorder="1" applyAlignment="1" applyProtection="1">
      <alignment horizontal="center" vertical="center" wrapText="1" readingOrder="1"/>
      <protection hidden="1"/>
    </xf>
    <xf numFmtId="0" fontId="0" fillId="0" borderId="0" xfId="0" applyAlignment="1">
      <alignment horizontal="center"/>
    </xf>
    <xf numFmtId="49" fontId="7" fillId="2" borderId="1" xfId="0" applyNumberFormat="1" applyFont="1" applyFill="1" applyBorder="1" applyAlignment="1" applyProtection="1">
      <alignment vertical="center" wrapText="1" readingOrder="1"/>
      <protection hidden="1"/>
    </xf>
    <xf numFmtId="49" fontId="0" fillId="0" borderId="0" xfId="0" applyNumberFormat="1"/>
    <xf numFmtId="0" fontId="11" fillId="0" borderId="0" xfId="0" applyFont="1" applyAlignment="1">
      <alignment horizontal="center"/>
    </xf>
    <xf numFmtId="0" fontId="9" fillId="0" borderId="0" xfId="0" applyFont="1" applyAlignment="1">
      <alignment horizontal="center"/>
    </xf>
    <xf numFmtId="0" fontId="10" fillId="0" borderId="0" xfId="0" applyFont="1"/>
    <xf numFmtId="0" fontId="7" fillId="2" borderId="2" xfId="0" applyFont="1" applyFill="1" applyBorder="1" applyAlignment="1" applyProtection="1">
      <alignment vertical="center" wrapText="1" readingOrder="1"/>
      <protection hidden="1"/>
    </xf>
    <xf numFmtId="0" fontId="12" fillId="0" borderId="0" xfId="0" applyFont="1" applyAlignment="1">
      <alignment horizontal="right"/>
    </xf>
    <xf numFmtId="0" fontId="0" fillId="3" borderId="0" xfId="0" applyFill="1"/>
    <xf numFmtId="0" fontId="0" fillId="0" borderId="0" xfId="0" applyAlignment="1"/>
    <xf numFmtId="0" fontId="7" fillId="2" borderId="1" xfId="0" applyFont="1" applyFill="1" applyBorder="1" applyAlignment="1" applyProtection="1">
      <alignment horizontal="right" vertical="center" wrapText="1"/>
      <protection hidden="1"/>
    </xf>
    <xf numFmtId="49" fontId="12" fillId="0" borderId="0" xfId="0" applyNumberFormat="1" applyFont="1" applyAlignment="1"/>
    <xf numFmtId="0" fontId="7" fillId="2" borderId="1" xfId="0" applyFont="1" applyFill="1" applyBorder="1" applyAlignment="1" applyProtection="1">
      <alignment vertical="center"/>
      <protection hidden="1"/>
    </xf>
    <xf numFmtId="0" fontId="10" fillId="0" borderId="0" xfId="0" applyFont="1" applyAlignment="1">
      <alignment horizontal="center"/>
    </xf>
    <xf numFmtId="0" fontId="14" fillId="0" borderId="0" xfId="0" applyFont="1" applyFill="1" applyAlignment="1">
      <alignment vertical="top" wrapText="1"/>
    </xf>
    <xf numFmtId="0" fontId="16" fillId="0" borderId="1" xfId="25" applyFont="1" applyFill="1" applyBorder="1" applyAlignment="1" applyProtection="1">
      <alignment vertical="center" wrapText="1"/>
    </xf>
    <xf numFmtId="0" fontId="14" fillId="0" borderId="1" xfId="25" applyFont="1" applyFill="1" applyBorder="1" applyAlignment="1">
      <alignment horizontal="left" vertical="center" wrapText="1"/>
    </xf>
    <xf numFmtId="0" fontId="14" fillId="3" borderId="2" xfId="0" applyFont="1" applyFill="1" applyBorder="1" applyAlignment="1" applyProtection="1">
      <alignment vertical="center" wrapText="1" readingOrder="1"/>
      <protection hidden="1"/>
    </xf>
    <xf numFmtId="0" fontId="14" fillId="3" borderId="1" xfId="0" applyFont="1" applyFill="1" applyBorder="1" applyAlignment="1" applyProtection="1">
      <alignment vertical="center" wrapText="1" readingOrder="1"/>
      <protection hidden="1"/>
    </xf>
    <xf numFmtId="49" fontId="14" fillId="3" borderId="1" xfId="0" applyNumberFormat="1" applyFont="1" applyFill="1" applyBorder="1" applyAlignment="1" applyProtection="1">
      <alignment vertical="center" wrapText="1" readingOrder="1"/>
      <protection hidden="1"/>
    </xf>
    <xf numFmtId="0" fontId="14" fillId="0" borderId="1" xfId="0" applyFont="1" applyBorder="1" applyAlignment="1">
      <alignment vertical="center"/>
    </xf>
    <xf numFmtId="15" fontId="14" fillId="3" borderId="1" xfId="0" applyNumberFormat="1" applyFont="1" applyFill="1" applyBorder="1" applyAlignment="1" applyProtection="1">
      <alignment horizontal="right" vertical="center" wrapText="1" readingOrder="1"/>
      <protection hidden="1"/>
    </xf>
    <xf numFmtId="4" fontId="14" fillId="3" borderId="1" xfId="0" applyNumberFormat="1" applyFont="1" applyFill="1" applyBorder="1" applyAlignment="1" applyProtection="1">
      <alignment horizontal="right" vertical="center" wrapText="1"/>
      <protection hidden="1"/>
    </xf>
    <xf numFmtId="10" fontId="14" fillId="3" borderId="1" xfId="0" applyNumberFormat="1" applyFont="1" applyFill="1" applyBorder="1" applyAlignment="1" applyProtection="1">
      <alignment horizontal="right" vertical="center" wrapText="1"/>
      <protection hidden="1"/>
    </xf>
    <xf numFmtId="0" fontId="14" fillId="3" borderId="1" xfId="0" applyFont="1" applyFill="1" applyBorder="1" applyAlignment="1" applyProtection="1">
      <alignment horizontal="right" vertical="center" wrapText="1"/>
      <protection hidden="1"/>
    </xf>
    <xf numFmtId="0" fontId="14" fillId="0" borderId="1" xfId="0" applyFont="1" applyBorder="1" applyAlignment="1"/>
    <xf numFmtId="17" fontId="14" fillId="3" borderId="1" xfId="0" applyNumberFormat="1" applyFont="1" applyFill="1" applyBorder="1" applyAlignment="1" applyProtection="1">
      <alignment horizontal="right" vertical="center" wrapText="1" readingOrder="1"/>
      <protection hidden="1"/>
    </xf>
    <xf numFmtId="9" fontId="14" fillId="3" borderId="1" xfId="0" applyNumberFormat="1" applyFont="1" applyFill="1" applyBorder="1" applyAlignment="1" applyProtection="1">
      <alignment horizontal="right" vertical="center" wrapText="1"/>
      <protection hidden="1"/>
    </xf>
    <xf numFmtId="0" fontId="14" fillId="0" borderId="2" xfId="0" applyFont="1" applyFill="1" applyBorder="1" applyAlignment="1" applyProtection="1">
      <alignment vertical="center" wrapText="1" readingOrder="1"/>
      <protection hidden="1"/>
    </xf>
    <xf numFmtId="4" fontId="14" fillId="3" borderId="1" xfId="0" applyNumberFormat="1" applyFont="1" applyFill="1" applyBorder="1" applyAlignment="1" applyProtection="1">
      <alignment horizontal="right" vertical="center" wrapText="1" readingOrder="1"/>
      <protection hidden="1"/>
    </xf>
    <xf numFmtId="9" fontId="14" fillId="3" borderId="1" xfId="0" applyNumberFormat="1" applyFont="1" applyFill="1" applyBorder="1" applyAlignment="1" applyProtection="1">
      <alignment horizontal="right" vertical="center" wrapText="1" readingOrder="1"/>
      <protection hidden="1"/>
    </xf>
    <xf numFmtId="0" fontId="14" fillId="3" borderId="1" xfId="0" applyFont="1" applyFill="1" applyBorder="1" applyAlignment="1" applyProtection="1">
      <alignment horizontal="right" vertical="center" wrapText="1" readingOrder="1"/>
      <protection hidden="1"/>
    </xf>
    <xf numFmtId="0" fontId="14" fillId="0" borderId="1" xfId="0" applyFont="1" applyBorder="1"/>
    <xf numFmtId="10" fontId="14" fillId="3" borderId="1" xfId="0" applyNumberFormat="1" applyFont="1" applyFill="1" applyBorder="1" applyAlignment="1" applyProtection="1">
      <alignment horizontal="right" vertical="center" wrapText="1" readingOrder="1"/>
      <protection hidden="1"/>
    </xf>
    <xf numFmtId="0" fontId="14" fillId="0" borderId="1" xfId="0" applyFont="1" applyBorder="1" applyAlignment="1">
      <alignment horizontal="right"/>
    </xf>
    <xf numFmtId="0" fontId="14" fillId="3" borderId="1" xfId="0" applyFont="1" applyFill="1" applyBorder="1" applyAlignment="1" applyProtection="1">
      <alignment vertical="top" wrapText="1"/>
      <protection hidden="1"/>
    </xf>
    <xf numFmtId="49" fontId="14" fillId="3" borderId="1" xfId="0" applyNumberFormat="1" applyFont="1" applyFill="1" applyBorder="1" applyAlignment="1" applyProtection="1">
      <alignment vertical="top" wrapText="1"/>
      <protection hidden="1"/>
    </xf>
    <xf numFmtId="49" fontId="14" fillId="3" borderId="4" xfId="0" applyNumberFormat="1" applyFont="1" applyFill="1" applyBorder="1" applyAlignment="1" applyProtection="1">
      <alignment vertical="top" wrapText="1"/>
      <protection hidden="1"/>
    </xf>
    <xf numFmtId="0" fontId="14" fillId="0" borderId="4" xfId="0" applyFont="1" applyBorder="1" applyAlignment="1">
      <alignment vertical="top" wrapText="1"/>
    </xf>
    <xf numFmtId="15" fontId="14" fillId="3" borderId="1" xfId="0" applyNumberFormat="1" applyFont="1" applyFill="1" applyBorder="1" applyAlignment="1" applyProtection="1">
      <alignment horizontal="right" vertical="top"/>
      <protection hidden="1"/>
    </xf>
    <xf numFmtId="4" fontId="14" fillId="3" borderId="1" xfId="0" applyNumberFormat="1" applyFont="1" applyFill="1" applyBorder="1" applyAlignment="1" applyProtection="1">
      <alignment horizontal="right" vertical="top"/>
      <protection hidden="1"/>
    </xf>
    <xf numFmtId="9" fontId="14" fillId="0" borderId="3" xfId="0" applyNumberFormat="1" applyFont="1" applyFill="1" applyBorder="1" applyAlignment="1" applyProtection="1">
      <alignment horizontal="right" vertical="top"/>
      <protection hidden="1"/>
    </xf>
    <xf numFmtId="0" fontId="14" fillId="0" borderId="1" xfId="0" applyFont="1" applyBorder="1" applyAlignment="1">
      <alignment horizontal="right" vertical="top"/>
    </xf>
    <xf numFmtId="164" fontId="14" fillId="3" borderId="2" xfId="0" applyNumberFormat="1" applyFont="1" applyFill="1" applyBorder="1" applyAlignment="1" applyProtection="1">
      <alignment horizontal="right" vertical="top"/>
      <protection hidden="1"/>
    </xf>
    <xf numFmtId="164" fontId="14" fillId="3" borderId="1" xfId="0" applyNumberFormat="1" applyFont="1" applyFill="1" applyBorder="1" applyAlignment="1" applyProtection="1">
      <alignment horizontal="right" vertical="top"/>
      <protection hidden="1"/>
    </xf>
    <xf numFmtId="0" fontId="14" fillId="0" borderId="1" xfId="0" applyFont="1" applyBorder="1" applyAlignment="1">
      <alignment vertical="top" wrapText="1"/>
    </xf>
    <xf numFmtId="0" fontId="14" fillId="0" borderId="1" xfId="0" applyFont="1" applyFill="1" applyBorder="1" applyAlignment="1">
      <alignment vertical="top" wrapText="1"/>
    </xf>
    <xf numFmtId="49" fontId="14" fillId="3" borderId="5" xfId="0" applyNumberFormat="1" applyFont="1" applyFill="1" applyBorder="1" applyAlignment="1" applyProtection="1">
      <alignment vertical="top" wrapText="1"/>
      <protection hidden="1"/>
    </xf>
    <xf numFmtId="0" fontId="14" fillId="0" borderId="5" xfId="0" applyFont="1" applyFill="1" applyBorder="1" applyAlignment="1">
      <alignment vertical="top" wrapText="1"/>
    </xf>
    <xf numFmtId="0" fontId="3" fillId="0" borderId="1" xfId="25" applyFont="1" applyFill="1" applyBorder="1" applyAlignment="1">
      <alignment vertical="center" wrapText="1"/>
    </xf>
    <xf numFmtId="15" fontId="14" fillId="0" borderId="1" xfId="0" applyNumberFormat="1" applyFont="1" applyFill="1" applyBorder="1" applyAlignment="1" applyProtection="1">
      <alignment horizontal="right" vertical="top"/>
      <protection hidden="1"/>
    </xf>
    <xf numFmtId="0" fontId="14" fillId="0" borderId="1" xfId="0" applyFont="1" applyFill="1" applyBorder="1" applyAlignment="1">
      <alignment horizontal="right" vertical="top"/>
    </xf>
    <xf numFmtId="0" fontId="3" fillId="0" borderId="1" xfId="0" applyFont="1" applyBorder="1" applyAlignment="1">
      <alignment horizontal="left" vertical="top" wrapText="1"/>
    </xf>
    <xf numFmtId="0" fontId="14" fillId="0" borderId="0" xfId="0" applyFont="1"/>
    <xf numFmtId="0" fontId="14" fillId="0" borderId="4" xfId="0" applyFont="1" applyFill="1" applyBorder="1" applyAlignment="1">
      <alignment horizontal="right" vertical="top"/>
    </xf>
    <xf numFmtId="0" fontId="14" fillId="0" borderId="1" xfId="0" applyFont="1" applyFill="1" applyBorder="1" applyAlignment="1" applyProtection="1">
      <alignment vertical="top" wrapText="1"/>
      <protection hidden="1"/>
    </xf>
    <xf numFmtId="49" fontId="14" fillId="0" borderId="1" xfId="0" applyNumberFormat="1" applyFont="1" applyFill="1" applyBorder="1" applyAlignment="1" applyProtection="1">
      <alignment vertical="top" wrapText="1"/>
      <protection hidden="1"/>
    </xf>
    <xf numFmtId="49" fontId="14" fillId="0" borderId="5" xfId="0" applyNumberFormat="1" applyFont="1" applyFill="1" applyBorder="1" applyAlignment="1" applyProtection="1">
      <alignment vertical="top" wrapText="1"/>
      <protection hidden="1"/>
    </xf>
    <xf numFmtId="0" fontId="14" fillId="3" borderId="5" xfId="0" applyFont="1" applyFill="1" applyBorder="1" applyAlignment="1">
      <alignment vertical="top" wrapText="1"/>
    </xf>
    <xf numFmtId="4" fontId="14" fillId="0" borderId="1" xfId="0" applyNumberFormat="1" applyFont="1" applyFill="1" applyBorder="1" applyAlignment="1" applyProtection="1">
      <alignment horizontal="right" vertical="top"/>
      <protection hidden="1"/>
    </xf>
    <xf numFmtId="4" fontId="14" fillId="0" borderId="1" xfId="0" applyNumberFormat="1" applyFont="1" applyFill="1" applyBorder="1" applyAlignment="1" applyProtection="1">
      <alignment horizontal="center" vertical="top"/>
      <protection hidden="1"/>
    </xf>
    <xf numFmtId="164" fontId="14" fillId="0" borderId="1" xfId="0" applyNumberFormat="1" applyFont="1" applyFill="1" applyBorder="1" applyAlignment="1" applyProtection="1">
      <alignment horizontal="right" vertical="top"/>
      <protection hidden="1"/>
    </xf>
    <xf numFmtId="0" fontId="14" fillId="0" borderId="4" xfId="0" applyFont="1" applyBorder="1" applyAlignment="1">
      <alignment horizontal="right" vertical="top"/>
    </xf>
    <xf numFmtId="9" fontId="14" fillId="3" borderId="3" xfId="0" applyNumberFormat="1" applyFont="1" applyFill="1" applyBorder="1" applyAlignment="1" applyProtection="1">
      <alignment horizontal="right" vertical="top"/>
      <protection hidden="1"/>
    </xf>
    <xf numFmtId="0" fontId="14" fillId="3" borderId="4" xfId="0" applyFont="1" applyFill="1" applyBorder="1" applyAlignment="1">
      <alignment horizontal="right" vertical="top"/>
    </xf>
    <xf numFmtId="9" fontId="14" fillId="0" borderId="4" xfId="0" applyNumberFormat="1" applyFont="1" applyFill="1" applyBorder="1" applyAlignment="1">
      <alignment horizontal="right" vertical="top"/>
    </xf>
    <xf numFmtId="0" fontId="14" fillId="3" borderId="1" xfId="0" applyFont="1" applyFill="1" applyBorder="1" applyAlignment="1">
      <alignment vertical="top" wrapText="1"/>
    </xf>
    <xf numFmtId="0" fontId="14" fillId="0" borderId="1" xfId="0" applyFont="1" applyBorder="1" applyAlignment="1">
      <alignment horizontal="left" wrapText="1"/>
    </xf>
    <xf numFmtId="0" fontId="14" fillId="0" borderId="1" xfId="0" applyFont="1" applyBorder="1" applyAlignment="1">
      <alignment wrapText="1"/>
    </xf>
    <xf numFmtId="0" fontId="14" fillId="0" borderId="1" xfId="0" applyFont="1" applyFill="1" applyBorder="1" applyAlignment="1">
      <alignment horizontal="left" vertical="top" wrapText="1"/>
    </xf>
    <xf numFmtId="0" fontId="14" fillId="3"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14" fillId="4" borderId="1" xfId="0" applyFont="1" applyFill="1" applyBorder="1" applyAlignment="1" applyProtection="1">
      <alignment horizontal="left" vertical="top" wrapText="1"/>
      <protection hidden="1"/>
    </xf>
    <xf numFmtId="0" fontId="3" fillId="0" borderId="5" xfId="0" applyFont="1" applyFill="1" applyBorder="1" applyAlignment="1">
      <alignment horizontal="left" vertical="top" wrapText="1"/>
    </xf>
    <xf numFmtId="0" fontId="3" fillId="3" borderId="5" xfId="0" applyFont="1" applyFill="1" applyBorder="1" applyAlignment="1">
      <alignment horizontal="left" vertical="top" wrapText="1"/>
    </xf>
    <xf numFmtId="3" fontId="14" fillId="0" borderId="0" xfId="0" applyNumberFormat="1" applyFont="1" applyAlignment="1">
      <alignment horizontal="right" vertical="top"/>
    </xf>
    <xf numFmtId="164" fontId="14" fillId="0" borderId="2" xfId="0" applyNumberFormat="1" applyFont="1" applyFill="1" applyBorder="1" applyAlignment="1" applyProtection="1">
      <alignment horizontal="right" vertical="top"/>
      <protection hidden="1"/>
    </xf>
    <xf numFmtId="0" fontId="14" fillId="0" borderId="0" xfId="0" applyFont="1" applyAlignment="1">
      <alignment horizontal="left" vertical="top"/>
    </xf>
    <xf numFmtId="0" fontId="14" fillId="3" borderId="7" xfId="0" applyFont="1" applyFill="1" applyBorder="1" applyAlignment="1" applyProtection="1">
      <alignment vertical="top" wrapText="1"/>
      <protection hidden="1"/>
    </xf>
    <xf numFmtId="0" fontId="3" fillId="0" borderId="1" xfId="25" applyFont="1" applyFill="1" applyBorder="1" applyAlignment="1">
      <alignment horizontal="left" wrapText="1"/>
    </xf>
    <xf numFmtId="9" fontId="14" fillId="0" borderId="8" xfId="0" applyNumberFormat="1" applyFont="1" applyFill="1" applyBorder="1" applyAlignment="1" applyProtection="1">
      <alignment horizontal="right" vertical="top"/>
      <protection hidden="1"/>
    </xf>
    <xf numFmtId="9" fontId="14" fillId="0" borderId="1" xfId="0" applyNumberFormat="1" applyFont="1" applyFill="1" applyBorder="1" applyAlignment="1" applyProtection="1">
      <alignment horizontal="right" vertical="top"/>
      <protection hidden="1"/>
    </xf>
    <xf numFmtId="0" fontId="14" fillId="3" borderId="1" xfId="0" applyFont="1" applyFill="1" applyBorder="1" applyAlignment="1">
      <alignment horizontal="right" vertical="top"/>
    </xf>
    <xf numFmtId="0" fontId="14" fillId="3" borderId="1" xfId="0" applyFont="1" applyFill="1" applyBorder="1" applyAlignment="1" applyProtection="1">
      <alignment horizontal="left" vertical="top" wrapText="1"/>
      <protection hidden="1"/>
    </xf>
    <xf numFmtId="0" fontId="16" fillId="0" borderId="1" xfId="0" applyFont="1" applyFill="1" applyBorder="1" applyAlignment="1" applyProtection="1">
      <alignment horizontal="right" vertical="top" wrapText="1"/>
    </xf>
    <xf numFmtId="166" fontId="14" fillId="0" borderId="1" xfId="0" applyNumberFormat="1" applyFont="1" applyFill="1" applyBorder="1" applyAlignment="1" applyProtection="1">
      <alignment horizontal="right" vertical="center" wrapText="1"/>
    </xf>
    <xf numFmtId="165" fontId="14" fillId="0" borderId="6" xfId="0" applyNumberFormat="1" applyFont="1" applyFill="1" applyBorder="1" applyAlignment="1" applyProtection="1">
      <alignment horizontal="left" vertical="top" wrapText="1"/>
    </xf>
    <xf numFmtId="0" fontId="16" fillId="0" borderId="2" xfId="0" applyFont="1" applyFill="1" applyBorder="1" applyAlignment="1" applyProtection="1">
      <alignment horizontal="right" vertical="top" wrapText="1"/>
    </xf>
    <xf numFmtId="165" fontId="14" fillId="0" borderId="1" xfId="0" applyNumberFormat="1" applyFont="1" applyFill="1" applyBorder="1" applyAlignment="1" applyProtection="1">
      <alignment horizontal="left" vertical="top" wrapText="1"/>
    </xf>
    <xf numFmtId="0" fontId="16" fillId="0" borderId="9" xfId="0" applyFont="1" applyFill="1" applyBorder="1" applyAlignment="1" applyProtection="1">
      <alignment horizontal="right" vertical="top" wrapText="1"/>
    </xf>
    <xf numFmtId="0" fontId="14" fillId="3" borderId="2" xfId="0" applyFont="1" applyFill="1" applyBorder="1" applyAlignment="1" applyProtection="1">
      <alignment vertical="center" wrapText="1"/>
      <protection hidden="1"/>
    </xf>
    <xf numFmtId="0" fontId="14" fillId="0" borderId="1" xfId="0" applyFont="1" applyFill="1" applyBorder="1" applyAlignment="1" applyProtection="1">
      <alignment vertical="center" wrapText="1"/>
      <protection hidden="1"/>
    </xf>
    <xf numFmtId="49" fontId="14" fillId="0" borderId="1" xfId="0" applyNumberFormat="1" applyFont="1" applyFill="1" applyBorder="1" applyAlignment="1" applyProtection="1">
      <alignment vertical="center" wrapText="1"/>
      <protection hidden="1"/>
    </xf>
    <xf numFmtId="15" fontId="14" fillId="0" borderId="1" xfId="0" applyNumberFormat="1" applyFont="1" applyFill="1" applyBorder="1" applyAlignment="1" applyProtection="1">
      <alignment horizontal="right" vertical="center"/>
      <protection hidden="1"/>
    </xf>
    <xf numFmtId="4" fontId="14" fillId="0" borderId="1" xfId="0" applyNumberFormat="1" applyFont="1" applyFill="1" applyBorder="1" applyAlignment="1" applyProtection="1">
      <alignment horizontal="right" vertical="center"/>
      <protection hidden="1"/>
    </xf>
    <xf numFmtId="9" fontId="14" fillId="0" borderId="1" xfId="0" applyNumberFormat="1" applyFont="1" applyFill="1" applyBorder="1" applyAlignment="1" applyProtection="1">
      <alignment horizontal="right" vertical="center"/>
      <protection hidden="1"/>
    </xf>
    <xf numFmtId="164" fontId="14" fillId="0" borderId="1" xfId="0" applyNumberFormat="1" applyFont="1" applyFill="1" applyBorder="1" applyAlignment="1" applyProtection="1">
      <alignment horizontal="right" vertical="center"/>
      <protection hidden="1"/>
    </xf>
    <xf numFmtId="9" fontId="14" fillId="0" borderId="1" xfId="0" applyNumberFormat="1" applyFont="1" applyBorder="1" applyAlignment="1">
      <alignment horizontal="right" vertical="top"/>
    </xf>
    <xf numFmtId="0" fontId="14" fillId="0" borderId="1" xfId="0" applyFont="1" applyBorder="1" applyAlignment="1">
      <alignment vertical="center" wrapText="1"/>
    </xf>
    <xf numFmtId="0" fontId="14" fillId="3" borderId="4" xfId="0" applyFont="1" applyFill="1" applyBorder="1" applyAlignment="1">
      <alignment horizontal="right" vertical="top"/>
    </xf>
    <xf numFmtId="0" fontId="14" fillId="3" borderId="1" xfId="0" applyFont="1" applyFill="1" applyBorder="1" applyAlignment="1">
      <alignment horizontal="right" vertical="top"/>
    </xf>
    <xf numFmtId="0" fontId="13" fillId="0" borderId="0" xfId="0" applyFont="1" applyAlignment="1">
      <alignment horizontal="center"/>
    </xf>
    <xf numFmtId="0" fontId="0" fillId="0" borderId="0" xfId="0" applyAlignment="1"/>
    <xf numFmtId="0" fontId="1" fillId="3" borderId="5" xfId="0" applyFont="1" applyFill="1" applyBorder="1" applyAlignment="1">
      <alignment horizontal="left" vertical="top" wrapText="1"/>
    </xf>
    <xf numFmtId="0" fontId="14" fillId="0" borderId="0" xfId="0" applyFont="1" applyAlignment="1">
      <alignment horizontal="right" vertical="top"/>
    </xf>
    <xf numFmtId="0" fontId="14" fillId="0" borderId="1" xfId="0" applyFont="1" applyFill="1" applyBorder="1" applyAlignment="1">
      <alignment horizontal="right" vertical="center"/>
    </xf>
    <xf numFmtId="0" fontId="19" fillId="3" borderId="1" xfId="0" applyFont="1" applyFill="1" applyBorder="1" applyAlignment="1">
      <alignment horizontal="left" vertical="top" wrapText="1"/>
    </xf>
    <xf numFmtId="0" fontId="14" fillId="0" borderId="1" xfId="25" applyFont="1" applyFill="1" applyBorder="1" applyAlignment="1">
      <alignment horizontal="left" vertical="top" wrapText="1"/>
    </xf>
    <xf numFmtId="0" fontId="14" fillId="0" borderId="5" xfId="0" applyFont="1" applyBorder="1" applyAlignment="1">
      <alignment vertical="top" wrapText="1"/>
    </xf>
    <xf numFmtId="0" fontId="1" fillId="3" borderId="1" xfId="25" applyFont="1" applyFill="1" applyBorder="1" applyAlignment="1">
      <alignment horizontal="left" vertical="top" wrapText="1"/>
    </xf>
    <xf numFmtId="0" fontId="3" fillId="0" borderId="1" xfId="25" applyFont="1" applyFill="1" applyBorder="1" applyAlignment="1">
      <alignment horizontal="left" vertical="top" wrapText="1"/>
    </xf>
    <xf numFmtId="0" fontId="14" fillId="0" borderId="4" xfId="0" applyFont="1" applyFill="1" applyBorder="1" applyAlignment="1">
      <alignment horizontal="right" vertical="center"/>
    </xf>
    <xf numFmtId="0" fontId="14" fillId="3" borderId="4" xfId="0" applyFont="1" applyFill="1" applyBorder="1" applyAlignment="1">
      <alignment horizontal="right" vertical="center"/>
    </xf>
    <xf numFmtId="0" fontId="14" fillId="0" borderId="1" xfId="0" applyNumberFormat="1" applyFont="1" applyFill="1" applyBorder="1" applyAlignment="1" applyProtection="1">
      <alignment vertical="top" wrapText="1"/>
      <protection hidden="1"/>
    </xf>
    <xf numFmtId="15" fontId="14" fillId="0" borderId="1" xfId="0" applyNumberFormat="1" applyFont="1" applyFill="1" applyBorder="1" applyAlignment="1" applyProtection="1">
      <alignment vertical="top" wrapText="1"/>
      <protection hidden="1"/>
    </xf>
    <xf numFmtId="4" fontId="14" fillId="0" borderId="1" xfId="0" applyNumberFormat="1" applyFont="1" applyFill="1" applyBorder="1" applyAlignment="1" applyProtection="1">
      <alignment vertical="top" wrapText="1"/>
      <protection hidden="1"/>
    </xf>
    <xf numFmtId="9" fontId="14" fillId="0" borderId="1" xfId="0" applyNumberFormat="1" applyFont="1" applyFill="1" applyBorder="1" applyAlignment="1" applyProtection="1">
      <alignment vertical="top" wrapText="1"/>
      <protection hidden="1"/>
    </xf>
    <xf numFmtId="164" fontId="14" fillId="0" borderId="1" xfId="0" applyNumberFormat="1" applyFont="1" applyFill="1" applyBorder="1" applyAlignment="1" applyProtection="1">
      <alignment vertical="top" wrapText="1"/>
      <protection hidden="1"/>
    </xf>
    <xf numFmtId="49" fontId="1" fillId="0" borderId="1" xfId="14" applyNumberFormat="1" applyFont="1" applyFill="1" applyBorder="1" applyAlignment="1" applyProtection="1">
      <alignment vertical="top" wrapText="1"/>
      <protection hidden="1"/>
    </xf>
    <xf numFmtId="15" fontId="14" fillId="0" borderId="1" xfId="0" applyNumberFormat="1" applyFont="1" applyFill="1" applyBorder="1" applyAlignment="1">
      <alignment vertical="top" wrapText="1"/>
    </xf>
    <xf numFmtId="4" fontId="14" fillId="0" borderId="1" xfId="0" applyNumberFormat="1" applyFont="1" applyFill="1" applyBorder="1" applyAlignment="1">
      <alignment vertical="top" wrapText="1"/>
    </xf>
    <xf numFmtId="9" fontId="14" fillId="0" borderId="1" xfId="0" applyNumberFormat="1" applyFont="1" applyFill="1" applyBorder="1" applyAlignment="1">
      <alignment vertical="top" wrapText="1"/>
    </xf>
    <xf numFmtId="15" fontId="1" fillId="0" borderId="1" xfId="0" applyNumberFormat="1" applyFont="1" applyFill="1" applyBorder="1" applyAlignment="1">
      <alignment vertical="top" wrapText="1"/>
    </xf>
    <xf numFmtId="4" fontId="1" fillId="0" borderId="1" xfId="0" applyNumberFormat="1" applyFont="1" applyFill="1" applyBorder="1" applyAlignment="1">
      <alignment vertical="top" wrapText="1"/>
    </xf>
    <xf numFmtId="9" fontId="1" fillId="0" borderId="1" xfId="0" applyNumberFormat="1" applyFont="1" applyFill="1" applyBorder="1" applyAlignment="1">
      <alignment vertical="top" wrapText="1"/>
    </xf>
    <xf numFmtId="0" fontId="1" fillId="0" borderId="1" xfId="0" applyFont="1" applyFill="1" applyBorder="1" applyAlignment="1">
      <alignment vertical="top" wrapText="1"/>
    </xf>
    <xf numFmtId="10" fontId="14" fillId="0" borderId="1" xfId="0" applyNumberFormat="1" applyFont="1" applyFill="1" applyBorder="1" applyAlignment="1">
      <alignment vertical="top" wrapText="1"/>
    </xf>
    <xf numFmtId="10" fontId="1" fillId="0" borderId="1" xfId="0" applyNumberFormat="1" applyFont="1" applyFill="1" applyBorder="1" applyAlignment="1">
      <alignment vertical="top" wrapText="1"/>
    </xf>
    <xf numFmtId="0" fontId="16" fillId="0" borderId="1" xfId="0" applyFont="1" applyFill="1" applyBorder="1" applyAlignment="1">
      <alignment vertical="top" wrapText="1"/>
    </xf>
    <xf numFmtId="15" fontId="1" fillId="0" borderId="1" xfId="0" applyNumberFormat="1" applyFont="1" applyFill="1" applyBorder="1" applyAlignment="1" applyProtection="1">
      <alignment vertical="top" wrapText="1"/>
      <protection hidden="1"/>
    </xf>
    <xf numFmtId="4" fontId="1" fillId="0" borderId="1" xfId="0" applyNumberFormat="1" applyFont="1" applyFill="1" applyBorder="1" applyAlignment="1" applyProtection="1">
      <alignment vertical="top" wrapText="1"/>
      <protection hidden="1"/>
    </xf>
    <xf numFmtId="9" fontId="1" fillId="0" borderId="1" xfId="0" applyNumberFormat="1" applyFont="1" applyFill="1" applyBorder="1" applyAlignment="1" applyProtection="1">
      <alignment vertical="top" wrapText="1"/>
      <protection hidden="1"/>
    </xf>
    <xf numFmtId="164" fontId="1" fillId="0" borderId="1" xfId="0" applyNumberFormat="1" applyFont="1" applyFill="1" applyBorder="1" applyAlignment="1" applyProtection="1">
      <alignment vertical="top" wrapText="1"/>
      <protection hidden="1"/>
    </xf>
    <xf numFmtId="10" fontId="14" fillId="0" borderId="1" xfId="0" applyNumberFormat="1" applyFont="1" applyFill="1" applyBorder="1" applyAlignment="1" applyProtection="1">
      <alignment vertical="top" wrapText="1"/>
      <protection hidden="1"/>
    </xf>
    <xf numFmtId="0" fontId="14" fillId="0" borderId="1" xfId="25" applyFont="1" applyFill="1" applyBorder="1" applyAlignment="1" applyProtection="1">
      <alignment vertical="top" wrapText="1"/>
      <protection hidden="1"/>
    </xf>
    <xf numFmtId="49" fontId="14" fillId="0" borderId="1" xfId="25" applyNumberFormat="1" applyFont="1" applyFill="1" applyBorder="1" applyAlignment="1" applyProtection="1">
      <alignment vertical="top" wrapText="1"/>
      <protection hidden="1"/>
    </xf>
    <xf numFmtId="15" fontId="14" fillId="0" borderId="1" xfId="25" applyNumberFormat="1" applyFont="1" applyFill="1" applyBorder="1" applyAlignment="1" applyProtection="1">
      <alignment vertical="top" wrapText="1"/>
      <protection hidden="1"/>
    </xf>
    <xf numFmtId="4" fontId="14" fillId="0" borderId="1" xfId="25" applyNumberFormat="1" applyFont="1" applyFill="1" applyBorder="1" applyAlignment="1" applyProtection="1">
      <alignment vertical="top" wrapText="1"/>
      <protection hidden="1"/>
    </xf>
    <xf numFmtId="9" fontId="14" fillId="0" borderId="1" xfId="25" applyNumberFormat="1" applyFont="1" applyFill="1" applyBorder="1" applyAlignment="1" applyProtection="1">
      <alignment vertical="top" wrapText="1"/>
      <protection hidden="1"/>
    </xf>
    <xf numFmtId="164" fontId="14" fillId="0" borderId="1" xfId="25" applyNumberFormat="1" applyFont="1" applyFill="1" applyBorder="1" applyAlignment="1" applyProtection="1">
      <alignment vertical="top" wrapText="1"/>
      <protection hidden="1"/>
    </xf>
    <xf numFmtId="0" fontId="1" fillId="0" borderId="1" xfId="1" applyFont="1" applyFill="1" applyBorder="1" applyAlignment="1" applyProtection="1">
      <alignment vertical="top" wrapText="1"/>
      <protection locked="0"/>
    </xf>
    <xf numFmtId="49" fontId="14" fillId="0" borderId="1" xfId="0" applyNumberFormat="1" applyFont="1" applyFill="1" applyBorder="1" applyAlignment="1">
      <alignment vertical="top" wrapText="1"/>
    </xf>
    <xf numFmtId="0" fontId="1" fillId="0" borderId="1" xfId="0" applyFont="1" applyFill="1" applyBorder="1" applyAlignment="1" applyProtection="1">
      <alignment vertical="top" wrapText="1"/>
      <protection locked="0"/>
    </xf>
    <xf numFmtId="0" fontId="14" fillId="0" borderId="1" xfId="2" applyFont="1" applyFill="1" applyBorder="1" applyAlignment="1" applyProtection="1">
      <alignment vertical="top" wrapText="1"/>
      <protection locked="0"/>
    </xf>
    <xf numFmtId="4" fontId="1" fillId="0" borderId="1" xfId="0" applyNumberFormat="1"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4" fontId="14" fillId="0" borderId="1" xfId="0" applyNumberFormat="1" applyFont="1" applyFill="1" applyBorder="1" applyAlignment="1" applyProtection="1">
      <alignment vertical="top" wrapText="1"/>
      <protection locked="0"/>
    </xf>
    <xf numFmtId="0" fontId="14" fillId="0" borderId="1" xfId="1" applyFont="1" applyFill="1" applyBorder="1" applyAlignment="1" applyProtection="1">
      <alignment vertical="top" wrapText="1"/>
      <protection locked="0"/>
    </xf>
    <xf numFmtId="167" fontId="14" fillId="0" borderId="1" xfId="0" applyNumberFormat="1" applyFont="1" applyFill="1" applyBorder="1" applyAlignment="1">
      <alignment vertical="top" wrapText="1"/>
    </xf>
    <xf numFmtId="3" fontId="14" fillId="0" borderId="1" xfId="0" applyNumberFormat="1" applyFont="1" applyFill="1" applyBorder="1" applyAlignment="1">
      <alignment vertical="top" wrapText="1"/>
    </xf>
    <xf numFmtId="0" fontId="1" fillId="0" borderId="1" xfId="3" applyFont="1" applyFill="1" applyBorder="1" applyAlignment="1" applyProtection="1">
      <alignment vertical="top" wrapText="1"/>
      <protection locked="0"/>
    </xf>
    <xf numFmtId="0" fontId="1" fillId="0" borderId="1" xfId="0" applyFont="1" applyFill="1" applyBorder="1" applyAlignment="1" applyProtection="1">
      <alignment vertical="top" wrapText="1"/>
      <protection hidden="1"/>
    </xf>
    <xf numFmtId="14" fontId="14" fillId="0" borderId="1" xfId="0" applyNumberFormat="1" applyFont="1" applyFill="1" applyBorder="1" applyAlignment="1">
      <alignment vertical="top" wrapText="1"/>
    </xf>
    <xf numFmtId="14" fontId="1" fillId="0" borderId="1" xfId="0" applyNumberFormat="1" applyFont="1" applyFill="1" applyBorder="1" applyAlignment="1">
      <alignment vertical="top" wrapText="1"/>
    </xf>
    <xf numFmtId="3" fontId="1" fillId="0" borderId="1" xfId="0" applyNumberFormat="1" applyFont="1" applyFill="1" applyBorder="1" applyAlignment="1">
      <alignment vertical="top" wrapText="1"/>
    </xf>
    <xf numFmtId="0" fontId="16" fillId="0" borderId="0" xfId="0" applyFont="1" applyFill="1" applyAlignment="1">
      <alignment vertical="top" wrapText="1"/>
    </xf>
    <xf numFmtId="167" fontId="1" fillId="0" borderId="1" xfId="0" applyNumberFormat="1" applyFont="1" applyFill="1" applyBorder="1" applyAlignment="1">
      <alignment vertical="top" wrapText="1"/>
    </xf>
    <xf numFmtId="6" fontId="14" fillId="0" borderId="1" xfId="0" applyNumberFormat="1" applyFont="1" applyFill="1" applyBorder="1" applyAlignment="1">
      <alignment vertical="top" wrapText="1"/>
    </xf>
    <xf numFmtId="0" fontId="1" fillId="0" borderId="1" xfId="4" applyFont="1" applyFill="1" applyBorder="1" applyAlignment="1">
      <alignment vertical="top" wrapText="1"/>
    </xf>
    <xf numFmtId="0" fontId="1" fillId="0" borderId="1" xfId="4" applyFont="1" applyFill="1" applyBorder="1" applyAlignment="1">
      <alignment vertical="center" wrapText="1"/>
    </xf>
    <xf numFmtId="0" fontId="1" fillId="0" borderId="1" xfId="25" applyFont="1" applyFill="1" applyBorder="1" applyAlignment="1">
      <alignment vertical="center" wrapText="1"/>
    </xf>
    <xf numFmtId="0" fontId="1" fillId="0" borderId="1" xfId="25" applyFont="1" applyFill="1" applyBorder="1" applyAlignment="1">
      <alignment horizontal="left" vertical="center" wrapText="1"/>
    </xf>
    <xf numFmtId="0" fontId="1" fillId="0" borderId="1" xfId="25" applyFont="1" applyFill="1" applyBorder="1" applyAlignment="1">
      <alignment wrapText="1"/>
    </xf>
    <xf numFmtId="0" fontId="1" fillId="0" borderId="1" xfId="36" applyFont="1" applyFill="1" applyBorder="1" applyAlignment="1">
      <alignment vertical="center" wrapText="1"/>
    </xf>
    <xf numFmtId="0" fontId="1" fillId="3" borderId="1" xfId="0" applyFont="1" applyFill="1" applyBorder="1" applyAlignment="1">
      <alignment horizontal="left" vertical="top" wrapText="1"/>
    </xf>
    <xf numFmtId="0" fontId="1" fillId="0" borderId="1" xfId="69" applyFont="1" applyFill="1" applyBorder="1" applyAlignment="1">
      <alignment vertical="center" wrapText="1"/>
    </xf>
    <xf numFmtId="0" fontId="3" fillId="3" borderId="1" xfId="0" applyFont="1" applyFill="1" applyBorder="1" applyAlignment="1">
      <alignment horizontal="left" vertical="top" wrapText="1"/>
    </xf>
    <xf numFmtId="165" fontId="14" fillId="3" borderId="1" xfId="0" applyNumberFormat="1" applyFont="1" applyFill="1" applyBorder="1" applyAlignment="1" applyProtection="1">
      <alignment horizontal="left" vertical="top" wrapText="1"/>
    </xf>
    <xf numFmtId="0" fontId="1" fillId="0" borderId="1" xfId="72" applyFont="1" applyFill="1" applyBorder="1" applyAlignment="1">
      <alignment vertical="center" wrapText="1"/>
    </xf>
  </cellXfs>
  <cellStyles count="79">
    <cellStyle name="20% - Accent1" xfId="1" builtinId="30"/>
    <cellStyle name="20% - Accent1 2" xfId="41"/>
    <cellStyle name="Comma 2" xfId="8"/>
    <cellStyle name="Comma 2 2" xfId="13"/>
    <cellStyle name="Comma 2 3" xfId="22"/>
    <cellStyle name="Comma 2 3 2" xfId="35"/>
    <cellStyle name="Comma 2 3 2 2" xfId="63"/>
    <cellStyle name="Comma 2 3 3" xfId="52"/>
    <cellStyle name="Comma 2 3 4" xfId="78"/>
    <cellStyle name="Comma 2 4" xfId="30"/>
    <cellStyle name="Comma 2 4 2" xfId="58"/>
    <cellStyle name="Comma 2 5" xfId="47"/>
    <cellStyle name="Comma 2 6" xfId="73"/>
    <cellStyle name="Comma 3" xfId="11"/>
    <cellStyle name="Comma 4" xfId="18"/>
    <cellStyle name="Comma 4 2" xfId="33"/>
    <cellStyle name="Comma 4 2 2" xfId="61"/>
    <cellStyle name="Comma 4 3" xfId="50"/>
    <cellStyle name="Comma 4 4" xfId="76"/>
    <cellStyle name="Comma 5" xfId="5"/>
    <cellStyle name="Comma 5 2" xfId="38"/>
    <cellStyle name="Comma 5 2 2" xfId="66"/>
    <cellStyle name="Comma 5 3" xfId="44"/>
    <cellStyle name="Comma 6" xfId="27"/>
    <cellStyle name="Comma 6 2" xfId="55"/>
    <cellStyle name="Comma 7" xfId="70"/>
    <cellStyle name="Currency 2" xfId="6"/>
    <cellStyle name="Currency 2 2" xfId="28"/>
    <cellStyle name="Currency 2 2 2" xfId="56"/>
    <cellStyle name="Currency 2 3" xfId="45"/>
    <cellStyle name="Currency 2 4" xfId="71"/>
    <cellStyle name="Currency 3" xfId="9"/>
    <cellStyle name="Currency 3 2" xfId="31"/>
    <cellStyle name="Currency 3 2 2" xfId="59"/>
    <cellStyle name="Currency 3 3" xfId="48"/>
    <cellStyle name="Currency 3 4" xfId="74"/>
    <cellStyle name="Currency 4" xfId="21"/>
    <cellStyle name="Currency 4 2" xfId="40"/>
    <cellStyle name="Currency 4 2 2" xfId="68"/>
    <cellStyle name="Currency 4 3" xfId="51"/>
    <cellStyle name="Currency 5" xfId="34"/>
    <cellStyle name="Currency 5 2" xfId="62"/>
    <cellStyle name="Currency 6" xfId="77"/>
    <cellStyle name="Hyperlink" xfId="2" builtinId="8"/>
    <cellStyle name="Hyperlink 2" xfId="23"/>
    <cellStyle name="Hyperlink 3" xfId="24"/>
    <cellStyle name="Normal" xfId="0" builtinId="0"/>
    <cellStyle name="Normal 2" xfId="14"/>
    <cellStyle name="Normal 2 2" xfId="17"/>
    <cellStyle name="Normal 2 2 2" xfId="19"/>
    <cellStyle name="Normal 2 3" xfId="20"/>
    <cellStyle name="Normal 3" xfId="3"/>
    <cellStyle name="Normal 3 2" xfId="12"/>
    <cellStyle name="Normal 3 3" xfId="25"/>
    <cellStyle name="Normal 3 3 2" xfId="36"/>
    <cellStyle name="Normal 3 3 2 2" xfId="64"/>
    <cellStyle name="Normal 3 3 3" xfId="53"/>
    <cellStyle name="Normal 3 4" xfId="42"/>
    <cellStyle name="Normal 4" xfId="4"/>
    <cellStyle name="Normal 4 2" xfId="37"/>
    <cellStyle name="Normal 4 2 2" xfId="65"/>
    <cellStyle name="Normal 4 3" xfId="43"/>
    <cellStyle name="Normal 5" xfId="7"/>
    <cellStyle name="Normal 5 2" xfId="29"/>
    <cellStyle name="Normal 5 2 2" xfId="57"/>
    <cellStyle name="Normal 5 3" xfId="46"/>
    <cellStyle name="Normal 5 4" xfId="72"/>
    <cellStyle name="Normal 6" xfId="26"/>
    <cellStyle name="Normal 6 2" xfId="54"/>
    <cellStyle name="Normal 7" xfId="69"/>
    <cellStyle name="Percent 2" xfId="15"/>
    <cellStyle name="Percent 3" xfId="10"/>
    <cellStyle name="Percent 3 2" xfId="39"/>
    <cellStyle name="Percent 3 2 2" xfId="67"/>
    <cellStyle name="Percent 3 3" xfId="49"/>
    <cellStyle name="Percent 4" xfId="32"/>
    <cellStyle name="Percent 4 2" xfId="60"/>
    <cellStyle name="Percent 5" xfId="75"/>
    <cellStyle name="Style 1" xfId="16"/>
  </cellStyles>
  <dxfs count="452">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695325</xdr:colOff>
      <xdr:row>0</xdr:row>
      <xdr:rowOff>142875</xdr:rowOff>
    </xdr:from>
    <xdr:to>
      <xdr:col>13</xdr:col>
      <xdr:colOff>274450</xdr:colOff>
      <xdr:row>3</xdr:row>
      <xdr:rowOff>88159</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11775" y="142875"/>
          <a:ext cx="2760474" cy="631084"/>
        </a:xfrm>
        <a:prstGeom prst="rect">
          <a:avLst/>
        </a:prstGeom>
      </xdr:spPr>
    </xdr:pic>
    <xdr:clientData/>
  </xdr:twoCellAnchor>
  <xdr:twoCellAnchor editAs="oneCell">
    <xdr:from>
      <xdr:col>0</xdr:col>
      <xdr:colOff>0</xdr:colOff>
      <xdr:row>0</xdr:row>
      <xdr:rowOff>4</xdr:rowOff>
    </xdr:from>
    <xdr:to>
      <xdr:col>1</xdr:col>
      <xdr:colOff>49639</xdr:colOff>
      <xdr:row>5</xdr:row>
      <xdr:rowOff>137708</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
          <a:ext cx="2444496" cy="1158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aggan\AppData\Local\Microsoft\Windows\Temporary%20Internet%20Files\Content.Outlook\I3BJ9RQF\ESIF%20projects%20-%20London.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projects - London"/>
    </sheetNames>
    <sheetDataSet>
      <sheetData sheetId="0">
        <row r="2">
          <cell r="G2" t="str">
            <v>Innovate2Succeed will provide tailored support to SMEs to help them enhance their innovation management capability, resulting in increased effectiveness in generating and commercially exploiting their ideas. Beneficiaries will undergo in depth diagnostic assessment of their business and a bespoke package of support will be then designed and delivered to embed innovation management capability within the company. This improved capability will provide long-term benefit to the SME and the economy. This activity forms part of a programme being delivered across 13 pilot Local Enterprise partnership areas as part of Innovate UK’s agenda to increase innovation management capacity in UK’s small businesses.</v>
          </cell>
        </row>
        <row r="3">
          <cell r="G3" t="str">
            <v xml:space="preserve">Global Growth will raise awareness and increase the uptake of international business support among London SMEs helping them to mitigate costs and risks in unfamiliar cultural and regulatory environments.  The project will connect 1,600 London SMEs to mainstream business support services, using tried and tested client engagement and delivery models, providing more intensive assistance. 910 enterprises will receive additional business support through 1-2-1 advice on growth strategies and business models helping them to enter, establish and expand in global markets. </v>
          </cell>
        </row>
        <row r="7">
          <cell r="G7" t="str">
            <v>This project will support designer fashion SMEs to maximise the growth of their businesses by increasing their competitiveness and international sales, resulting in strong, sustainable businesses that are contributing significantly to London’s employment and economy.  Designer businesses will benefit from an overarching business development programme to realise their growth strategies, which will include mentoring and tools that are specialist to the fashion industry. The project will deliver seasonal selling events and trade missions to enable designers to showcase their collections to domestic and international buyers, and designers will be supported to achieve their full sales potential at these events.</v>
          </cell>
        </row>
        <row r="9">
          <cell r="G9" t="str">
            <v>The project will support clients with ambitions and aspirations to start up a business, across the London Local Enterprise Partnership area, and work with small and medium sized businesses (up to 42 months old) during their early stages, including social enterprises and those wishing to set up social enterprises</v>
          </cell>
        </row>
        <row r="10">
          <cell r="G10" t="str">
            <v>Building Legacies will develop an innovative service for SMEs, predominantly  (but not exclusively) in construction, digital/creative and care-related sectors to enable them to become “fit to supply” providing tailored solutions to SMEs through Workshops,  Briefings, Masterclasses, Toolkits, Networking and Directories with 1-2-1 coaching and mentoring, and using external business mentors from the City and Canary Wharf. “Buyer Engagement Workouts” and “Health Check” Validation will be carried out to ensure 400 SMEs benefit from east London and Legacy buying opportunities utilising ERDF funding to deliver a sustained supported programme tackling gaps in SMEs’ contract-readiness and knowledge of procurement and supply-chain requirements.</v>
          </cell>
        </row>
        <row r="11">
          <cell r="G11" t="str">
            <v>The London Creative Network proposes to increase the growth capacity of SMEs in the creative sector in London. The programme will work with creative micro businesses in the visual arts, design, craft and photography sectors to develop their capacity to grow and increase their economic performance in order to lower business failure rates in London and increase the employment potential of the sector. Focused on establishing and implementing a growth plan, the programme will help these micro business get to the next level of their business by developing their strategic vision, management proficiency, systems and products.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8"/>
  <sheetViews>
    <sheetView tabSelected="1" topLeftCell="F428" zoomScale="90" zoomScaleNormal="90" workbookViewId="0">
      <selection activeCell="F268" sqref="F268"/>
    </sheetView>
  </sheetViews>
  <sheetFormatPr defaultRowHeight="12.75" x14ac:dyDescent="0.2"/>
  <cols>
    <col min="1" max="1" width="36" customWidth="1"/>
    <col min="2" max="2" width="39.7109375" customWidth="1"/>
    <col min="3" max="3" width="10.42578125" style="7" customWidth="1"/>
    <col min="4" max="4" width="20.85546875" style="7" customWidth="1"/>
    <col min="5" max="5" width="96.140625" style="14" customWidth="1"/>
    <col min="6" max="6" width="18.140625" style="3" customWidth="1"/>
    <col min="7" max="7" width="12.7109375" style="3" customWidth="1"/>
    <col min="8" max="8" width="17.5703125" style="3" customWidth="1"/>
    <col min="9" max="9" width="18" style="3" bestFit="1" customWidth="1"/>
    <col min="10" max="10" width="12.7109375" style="3" customWidth="1"/>
    <col min="11" max="11" width="14.140625" style="3" customWidth="1"/>
    <col min="12" max="12" width="23.42578125" style="3" customWidth="1"/>
    <col min="13" max="13" width="9.85546875" style="3" customWidth="1"/>
    <col min="14" max="14" width="117.5703125" style="5" customWidth="1"/>
  </cols>
  <sheetData>
    <row r="1" spans="1:14" ht="15.75" x14ac:dyDescent="0.25">
      <c r="A1" s="10"/>
      <c r="B1" s="12"/>
      <c r="C1" s="12"/>
      <c r="D1" s="12"/>
      <c r="E1" s="16"/>
      <c r="F1" s="12"/>
    </row>
    <row r="3" spans="1:14" ht="23.25" x14ac:dyDescent="0.35">
      <c r="B3" s="106" t="s">
        <v>51</v>
      </c>
      <c r="C3" s="107"/>
      <c r="D3" s="107"/>
      <c r="E3" s="107"/>
      <c r="F3" s="107"/>
      <c r="G3" s="107"/>
      <c r="H3" s="107"/>
      <c r="I3" s="107"/>
      <c r="J3" s="107"/>
    </row>
    <row r="4" spans="1:14" ht="15" x14ac:dyDescent="0.25">
      <c r="B4" s="8"/>
    </row>
    <row r="7" spans="1:14" x14ac:dyDescent="0.2">
      <c r="A7" s="9" t="s">
        <v>2086</v>
      </c>
      <c r="N7" s="18" t="s">
        <v>518</v>
      </c>
    </row>
    <row r="8" spans="1:14" ht="51.75" customHeight="1" x14ac:dyDescent="0.2">
      <c r="A8" s="11" t="s">
        <v>4</v>
      </c>
      <c r="B8" s="1" t="s">
        <v>5</v>
      </c>
      <c r="C8" s="6" t="s">
        <v>6</v>
      </c>
      <c r="D8" s="6" t="s">
        <v>1234</v>
      </c>
      <c r="E8" s="17" t="s">
        <v>7</v>
      </c>
      <c r="F8" s="2" t="s">
        <v>8</v>
      </c>
      <c r="G8" s="2" t="s">
        <v>9</v>
      </c>
      <c r="H8" s="15" t="s">
        <v>18</v>
      </c>
      <c r="I8" s="15" t="s">
        <v>10</v>
      </c>
      <c r="J8" s="15" t="s">
        <v>11</v>
      </c>
      <c r="K8" s="15" t="s">
        <v>14</v>
      </c>
      <c r="L8" s="15" t="s">
        <v>12</v>
      </c>
      <c r="M8" s="15" t="s">
        <v>13</v>
      </c>
      <c r="N8" s="4" t="s">
        <v>517</v>
      </c>
    </row>
    <row r="9" spans="1:14" ht="51.75" customHeight="1" x14ac:dyDescent="0.2">
      <c r="A9" s="11" t="s">
        <v>503</v>
      </c>
      <c r="B9" s="1" t="s">
        <v>504</v>
      </c>
      <c r="C9" s="6" t="s">
        <v>505</v>
      </c>
      <c r="D9" s="6"/>
      <c r="E9" s="17" t="s">
        <v>506</v>
      </c>
      <c r="F9" s="2" t="s">
        <v>507</v>
      </c>
      <c r="G9" s="2" t="s">
        <v>508</v>
      </c>
      <c r="H9" s="15" t="s">
        <v>509</v>
      </c>
      <c r="I9" s="15" t="s">
        <v>510</v>
      </c>
      <c r="J9" s="15" t="s">
        <v>511</v>
      </c>
      <c r="K9" s="15" t="s">
        <v>512</v>
      </c>
      <c r="L9" s="15" t="s">
        <v>513</v>
      </c>
      <c r="M9" s="15" t="s">
        <v>514</v>
      </c>
      <c r="N9" s="4" t="s">
        <v>515</v>
      </c>
    </row>
    <row r="10" spans="1:14" s="13" customFormat="1" ht="22.5" customHeight="1" x14ac:dyDescent="0.2">
      <c r="A10" s="95" t="s">
        <v>54</v>
      </c>
      <c r="B10" s="96" t="s">
        <v>17</v>
      </c>
      <c r="C10" s="97" t="s">
        <v>15</v>
      </c>
      <c r="D10" s="97" t="s">
        <v>1237</v>
      </c>
      <c r="E10" s="25" t="s">
        <v>55</v>
      </c>
      <c r="F10" s="98">
        <v>42309</v>
      </c>
      <c r="G10" s="98">
        <v>43465</v>
      </c>
      <c r="H10" s="99">
        <v>1434364</v>
      </c>
      <c r="I10" s="99">
        <v>2390607</v>
      </c>
      <c r="J10" s="100">
        <v>0.6</v>
      </c>
      <c r="K10" s="101" t="s">
        <v>56</v>
      </c>
      <c r="L10" s="101" t="s">
        <v>16</v>
      </c>
      <c r="M10" s="101" t="s">
        <v>19</v>
      </c>
      <c r="N10" s="163" t="s">
        <v>2019</v>
      </c>
    </row>
    <row r="11" spans="1:14" s="13" customFormat="1" ht="26.25" customHeight="1" x14ac:dyDescent="0.2">
      <c r="A11" s="22" t="s">
        <v>68</v>
      </c>
      <c r="B11" s="23" t="s">
        <v>20</v>
      </c>
      <c r="C11" s="24" t="s">
        <v>15</v>
      </c>
      <c r="D11" s="24" t="s">
        <v>1237</v>
      </c>
      <c r="E11" s="25" t="s">
        <v>69</v>
      </c>
      <c r="F11" s="26">
        <v>42217</v>
      </c>
      <c r="G11" s="26">
        <v>44561</v>
      </c>
      <c r="H11" s="27">
        <v>5000000</v>
      </c>
      <c r="I11" s="27">
        <v>11555523</v>
      </c>
      <c r="J11" s="32">
        <v>0.48</v>
      </c>
      <c r="K11" s="29" t="s">
        <v>70</v>
      </c>
      <c r="L11" s="29" t="s">
        <v>21</v>
      </c>
      <c r="M11" s="29" t="s">
        <v>19</v>
      </c>
      <c r="N11" s="164" t="s">
        <v>2020</v>
      </c>
    </row>
    <row r="12" spans="1:14" s="13" customFormat="1" ht="27" customHeight="1" x14ac:dyDescent="0.2">
      <c r="A12" s="22" t="s">
        <v>52</v>
      </c>
      <c r="B12" s="23" t="s">
        <v>22</v>
      </c>
      <c r="C12" s="24" t="s">
        <v>15</v>
      </c>
      <c r="D12" s="24" t="s">
        <v>1238</v>
      </c>
      <c r="E12" s="25" t="s">
        <v>83</v>
      </c>
      <c r="F12" s="26">
        <v>42370</v>
      </c>
      <c r="G12" s="26">
        <v>43830</v>
      </c>
      <c r="H12" s="27">
        <v>3706660</v>
      </c>
      <c r="I12" s="27">
        <v>7356660</v>
      </c>
      <c r="J12" s="28">
        <v>0.50380000000000003</v>
      </c>
      <c r="K12" s="29" t="s">
        <v>53</v>
      </c>
      <c r="L12" s="29" t="s">
        <v>16</v>
      </c>
      <c r="M12" s="29" t="s">
        <v>19</v>
      </c>
      <c r="N12" s="163" t="s">
        <v>2021</v>
      </c>
    </row>
    <row r="13" spans="1:14" s="13" customFormat="1" ht="24.75" customHeight="1" x14ac:dyDescent="0.2">
      <c r="A13" s="22" t="s">
        <v>3</v>
      </c>
      <c r="B13" s="23" t="s">
        <v>25</v>
      </c>
      <c r="C13" s="24" t="s">
        <v>15</v>
      </c>
      <c r="D13" s="24" t="s">
        <v>1238</v>
      </c>
      <c r="E13" s="30" t="s">
        <v>501</v>
      </c>
      <c r="F13" s="31">
        <v>42217</v>
      </c>
      <c r="G13" s="31">
        <v>43070</v>
      </c>
      <c r="H13" s="27">
        <v>3882147</v>
      </c>
      <c r="I13" s="27">
        <v>7627175</v>
      </c>
      <c r="J13" s="28">
        <v>0.50900000000000001</v>
      </c>
      <c r="K13" s="29" t="s">
        <v>87</v>
      </c>
      <c r="L13" s="29" t="s">
        <v>26</v>
      </c>
      <c r="M13" s="29" t="s">
        <v>19</v>
      </c>
      <c r="N13" s="163" t="s">
        <v>2021</v>
      </c>
    </row>
    <row r="14" spans="1:14" s="13" customFormat="1" ht="25.5" customHeight="1" x14ac:dyDescent="0.2">
      <c r="A14" s="22" t="s">
        <v>28</v>
      </c>
      <c r="B14" s="23" t="s">
        <v>27</v>
      </c>
      <c r="C14" s="24" t="s">
        <v>15</v>
      </c>
      <c r="D14" s="24" t="s">
        <v>1239</v>
      </c>
      <c r="E14" s="30" t="s">
        <v>501</v>
      </c>
      <c r="F14" s="31">
        <v>42401</v>
      </c>
      <c r="G14" s="26">
        <v>42613</v>
      </c>
      <c r="H14" s="27">
        <v>8050</v>
      </c>
      <c r="I14" s="27">
        <v>11500</v>
      </c>
      <c r="J14" s="32">
        <v>0.7</v>
      </c>
      <c r="K14" s="29" t="s">
        <v>88</v>
      </c>
      <c r="L14" s="29" t="s">
        <v>26</v>
      </c>
      <c r="M14" s="29" t="s">
        <v>19</v>
      </c>
      <c r="N14" s="164" t="s">
        <v>2022</v>
      </c>
    </row>
    <row r="15" spans="1:14" s="13" customFormat="1" ht="25.5" customHeight="1" x14ac:dyDescent="0.2">
      <c r="A15" s="22" t="s">
        <v>0</v>
      </c>
      <c r="B15" s="23" t="s">
        <v>29</v>
      </c>
      <c r="C15" s="24" t="s">
        <v>15</v>
      </c>
      <c r="D15" s="24" t="s">
        <v>1239</v>
      </c>
      <c r="E15" s="30" t="s">
        <v>501</v>
      </c>
      <c r="F15" s="31">
        <v>42401</v>
      </c>
      <c r="G15" s="26">
        <v>42613</v>
      </c>
      <c r="H15" s="27">
        <v>8050</v>
      </c>
      <c r="I15" s="27">
        <v>11500</v>
      </c>
      <c r="J15" s="32">
        <v>0.7</v>
      </c>
      <c r="K15" s="29" t="s">
        <v>88</v>
      </c>
      <c r="L15" s="29" t="s">
        <v>26</v>
      </c>
      <c r="M15" s="29" t="s">
        <v>19</v>
      </c>
      <c r="N15" s="164" t="s">
        <v>2022</v>
      </c>
    </row>
    <row r="16" spans="1:14" s="13" customFormat="1" ht="24.75" customHeight="1" x14ac:dyDescent="0.2">
      <c r="A16" s="33" t="s">
        <v>502</v>
      </c>
      <c r="B16" s="23" t="s">
        <v>30</v>
      </c>
      <c r="C16" s="24" t="s">
        <v>15</v>
      </c>
      <c r="D16" s="24" t="s">
        <v>1239</v>
      </c>
      <c r="E16" s="30" t="s">
        <v>501</v>
      </c>
      <c r="F16" s="31">
        <v>42430</v>
      </c>
      <c r="G16" s="26">
        <v>42613</v>
      </c>
      <c r="H16" s="27">
        <v>8000</v>
      </c>
      <c r="I16" s="27">
        <v>20000</v>
      </c>
      <c r="J16" s="32">
        <v>0.4</v>
      </c>
      <c r="K16" s="29" t="s">
        <v>90</v>
      </c>
      <c r="L16" s="29" t="s">
        <v>26</v>
      </c>
      <c r="M16" s="29" t="s">
        <v>19</v>
      </c>
      <c r="N16" s="164" t="s">
        <v>2022</v>
      </c>
    </row>
    <row r="17" spans="1:14" s="13" customFormat="1" ht="23.25" customHeight="1" x14ac:dyDescent="0.2">
      <c r="A17" s="22" t="s">
        <v>2</v>
      </c>
      <c r="B17" s="23" t="s">
        <v>31</v>
      </c>
      <c r="C17" s="24" t="s">
        <v>15</v>
      </c>
      <c r="D17" s="24" t="s">
        <v>1239</v>
      </c>
      <c r="E17" s="30" t="s">
        <v>498</v>
      </c>
      <c r="F17" s="31">
        <v>42430</v>
      </c>
      <c r="G17" s="26">
        <v>42613</v>
      </c>
      <c r="H17" s="27">
        <v>6000</v>
      </c>
      <c r="I17" s="27">
        <v>10000</v>
      </c>
      <c r="J17" s="32">
        <v>0.6</v>
      </c>
      <c r="K17" s="29" t="s">
        <v>91</v>
      </c>
      <c r="L17" s="29" t="s">
        <v>26</v>
      </c>
      <c r="M17" s="29" t="s">
        <v>19</v>
      </c>
      <c r="N17" s="164" t="s">
        <v>2022</v>
      </c>
    </row>
    <row r="18" spans="1:14" s="13" customFormat="1" ht="25.5" customHeight="1" x14ac:dyDescent="0.2">
      <c r="A18" s="22" t="s">
        <v>1</v>
      </c>
      <c r="B18" s="23" t="s">
        <v>32</v>
      </c>
      <c r="C18" s="24" t="s">
        <v>15</v>
      </c>
      <c r="D18" s="24" t="s">
        <v>1239</v>
      </c>
      <c r="E18" s="30" t="s">
        <v>499</v>
      </c>
      <c r="F18" s="31">
        <v>42430</v>
      </c>
      <c r="G18" s="26">
        <v>42613</v>
      </c>
      <c r="H18" s="27">
        <v>12000</v>
      </c>
      <c r="I18" s="27">
        <v>20000</v>
      </c>
      <c r="J18" s="32">
        <v>0.6</v>
      </c>
      <c r="K18" s="29" t="s">
        <v>92</v>
      </c>
      <c r="L18" s="29" t="s">
        <v>26</v>
      </c>
      <c r="M18" s="29" t="s">
        <v>19</v>
      </c>
      <c r="N18" s="164" t="s">
        <v>2022</v>
      </c>
    </row>
    <row r="19" spans="1:14" s="13" customFormat="1" ht="26.25" customHeight="1" x14ac:dyDescent="0.2">
      <c r="A19" s="22" t="s">
        <v>89</v>
      </c>
      <c r="B19" s="23" t="s">
        <v>35</v>
      </c>
      <c r="C19" s="24" t="s">
        <v>15</v>
      </c>
      <c r="D19" s="24" t="s">
        <v>1239</v>
      </c>
      <c r="E19" s="30" t="s">
        <v>500</v>
      </c>
      <c r="F19" s="31">
        <v>42401</v>
      </c>
      <c r="G19" s="26">
        <v>42613</v>
      </c>
      <c r="H19" s="27">
        <v>20000</v>
      </c>
      <c r="I19" s="27">
        <v>33500</v>
      </c>
      <c r="J19" s="32">
        <v>0.6</v>
      </c>
      <c r="K19" s="29" t="s">
        <v>93</v>
      </c>
      <c r="L19" s="29" t="s">
        <v>26</v>
      </c>
      <c r="M19" s="29" t="s">
        <v>19</v>
      </c>
      <c r="N19" s="164" t="s">
        <v>2022</v>
      </c>
    </row>
    <row r="20" spans="1:14" s="13" customFormat="1" ht="24" customHeight="1" x14ac:dyDescent="0.2">
      <c r="A20" s="22" t="s">
        <v>73</v>
      </c>
      <c r="B20" s="23" t="s">
        <v>36</v>
      </c>
      <c r="C20" s="24" t="s">
        <v>15</v>
      </c>
      <c r="D20" s="24" t="s">
        <v>1240</v>
      </c>
      <c r="E20" s="25" t="s">
        <v>74</v>
      </c>
      <c r="F20" s="26">
        <v>42401</v>
      </c>
      <c r="G20" s="26">
        <v>43496</v>
      </c>
      <c r="H20" s="27">
        <v>2511000</v>
      </c>
      <c r="I20" s="27">
        <v>5023000</v>
      </c>
      <c r="J20" s="32">
        <v>0.5</v>
      </c>
      <c r="K20" s="29" t="s">
        <v>85</v>
      </c>
      <c r="L20" s="29" t="s">
        <v>37</v>
      </c>
      <c r="M20" s="29" t="s">
        <v>19</v>
      </c>
      <c r="N20" s="164" t="s">
        <v>2021</v>
      </c>
    </row>
    <row r="21" spans="1:14" s="13" customFormat="1" ht="24" customHeight="1" x14ac:dyDescent="0.2">
      <c r="A21" s="22" t="s">
        <v>77</v>
      </c>
      <c r="B21" s="23" t="s">
        <v>40</v>
      </c>
      <c r="C21" s="24" t="s">
        <v>15</v>
      </c>
      <c r="D21" s="24" t="s">
        <v>1241</v>
      </c>
      <c r="E21" s="25" t="s">
        <v>76</v>
      </c>
      <c r="F21" s="26">
        <v>42370</v>
      </c>
      <c r="G21" s="26">
        <v>43465</v>
      </c>
      <c r="H21" s="27">
        <v>274000</v>
      </c>
      <c r="I21" s="27">
        <v>548000</v>
      </c>
      <c r="J21" s="32">
        <v>0.5</v>
      </c>
      <c r="K21" s="29" t="s">
        <v>78</v>
      </c>
      <c r="L21" s="29" t="s">
        <v>38</v>
      </c>
      <c r="M21" s="29" t="s">
        <v>19</v>
      </c>
      <c r="N21" s="164" t="s">
        <v>1896</v>
      </c>
    </row>
    <row r="22" spans="1:14" s="13" customFormat="1" ht="24" customHeight="1" x14ac:dyDescent="0.2">
      <c r="A22" s="22" t="s">
        <v>71</v>
      </c>
      <c r="B22" s="23" t="s">
        <v>41</v>
      </c>
      <c r="C22" s="24" t="s">
        <v>15</v>
      </c>
      <c r="D22" s="24" t="s">
        <v>1241</v>
      </c>
      <c r="E22" s="30" t="s">
        <v>81</v>
      </c>
      <c r="F22" s="26">
        <v>42370</v>
      </c>
      <c r="G22" s="26">
        <v>43465</v>
      </c>
      <c r="H22" s="27">
        <v>522553</v>
      </c>
      <c r="I22" s="27">
        <v>870922</v>
      </c>
      <c r="J22" s="32">
        <v>0.6</v>
      </c>
      <c r="K22" s="29" t="s">
        <v>72</v>
      </c>
      <c r="L22" s="29" t="s">
        <v>555</v>
      </c>
      <c r="M22" s="29" t="s">
        <v>19</v>
      </c>
      <c r="N22" s="164" t="s">
        <v>1896</v>
      </c>
    </row>
    <row r="23" spans="1:14" s="13" customFormat="1" ht="24" customHeight="1" x14ac:dyDescent="0.2">
      <c r="A23" s="22" t="s">
        <v>65</v>
      </c>
      <c r="B23" s="23" t="s">
        <v>42</v>
      </c>
      <c r="C23" s="24" t="s">
        <v>15</v>
      </c>
      <c r="D23" s="24" t="s">
        <v>1241</v>
      </c>
      <c r="E23" s="25" t="s">
        <v>66</v>
      </c>
      <c r="F23" s="26">
        <v>42370</v>
      </c>
      <c r="G23" s="26">
        <v>43465</v>
      </c>
      <c r="H23" s="27">
        <v>312000</v>
      </c>
      <c r="I23" s="27">
        <v>540000</v>
      </c>
      <c r="J23" s="28">
        <v>0.57879999999999998</v>
      </c>
      <c r="K23" s="29" t="s">
        <v>67</v>
      </c>
      <c r="L23" s="29" t="s">
        <v>39</v>
      </c>
      <c r="M23" s="29" t="s">
        <v>19</v>
      </c>
      <c r="N23" s="164" t="s">
        <v>1896</v>
      </c>
    </row>
    <row r="24" spans="1:14" s="13" customFormat="1" ht="24" customHeight="1" x14ac:dyDescent="0.2">
      <c r="A24" s="22" t="s">
        <v>57</v>
      </c>
      <c r="B24" s="23" t="s">
        <v>45</v>
      </c>
      <c r="C24" s="24" t="s">
        <v>15</v>
      </c>
      <c r="D24" s="24" t="s">
        <v>1238</v>
      </c>
      <c r="E24" s="30" t="s">
        <v>82</v>
      </c>
      <c r="F24" s="26">
        <v>42278</v>
      </c>
      <c r="G24" s="26">
        <v>43373</v>
      </c>
      <c r="H24" s="27">
        <v>2640000</v>
      </c>
      <c r="I24" s="27">
        <v>3300000</v>
      </c>
      <c r="J24" s="32">
        <v>0.8</v>
      </c>
      <c r="K24" s="29" t="s">
        <v>59</v>
      </c>
      <c r="L24" s="29" t="s">
        <v>50</v>
      </c>
      <c r="M24" s="29" t="s">
        <v>19</v>
      </c>
      <c r="N24" s="164" t="s">
        <v>2021</v>
      </c>
    </row>
    <row r="25" spans="1:14" s="13" customFormat="1" ht="24" customHeight="1" x14ac:dyDescent="0.2">
      <c r="A25" s="22" t="s">
        <v>57</v>
      </c>
      <c r="B25" s="23" t="s">
        <v>63</v>
      </c>
      <c r="C25" s="24" t="s">
        <v>15</v>
      </c>
      <c r="D25" s="24" t="s">
        <v>1238</v>
      </c>
      <c r="E25" s="30" t="s">
        <v>64</v>
      </c>
      <c r="F25" s="26">
        <v>42278</v>
      </c>
      <c r="G25" s="26">
        <v>43465</v>
      </c>
      <c r="H25" s="27">
        <v>4400000</v>
      </c>
      <c r="I25" s="27">
        <v>8800000</v>
      </c>
      <c r="J25" s="32">
        <v>0.5</v>
      </c>
      <c r="K25" s="29" t="s">
        <v>59</v>
      </c>
      <c r="L25" s="29" t="s">
        <v>50</v>
      </c>
      <c r="M25" s="29" t="s">
        <v>19</v>
      </c>
      <c r="N25" s="164" t="s">
        <v>2021</v>
      </c>
    </row>
    <row r="26" spans="1:14" s="13" customFormat="1" ht="24" customHeight="1" x14ac:dyDescent="0.2">
      <c r="A26" s="22" t="s">
        <v>57</v>
      </c>
      <c r="B26" s="23" t="s">
        <v>46</v>
      </c>
      <c r="C26" s="24" t="s">
        <v>15</v>
      </c>
      <c r="D26" s="24" t="s">
        <v>1239</v>
      </c>
      <c r="E26" s="30" t="s">
        <v>58</v>
      </c>
      <c r="F26" s="26">
        <v>42401</v>
      </c>
      <c r="G26" s="26">
        <v>42613</v>
      </c>
      <c r="H26" s="27">
        <v>18000</v>
      </c>
      <c r="I26" s="27">
        <v>20000</v>
      </c>
      <c r="J26" s="32">
        <v>0.9</v>
      </c>
      <c r="K26" s="29" t="s">
        <v>59</v>
      </c>
      <c r="L26" s="29" t="s">
        <v>50</v>
      </c>
      <c r="M26" s="29" t="s">
        <v>19</v>
      </c>
      <c r="N26" s="164" t="s">
        <v>2022</v>
      </c>
    </row>
    <row r="27" spans="1:14" s="13" customFormat="1" ht="24" customHeight="1" x14ac:dyDescent="0.2">
      <c r="A27" s="22" t="s">
        <v>57</v>
      </c>
      <c r="B27" s="23" t="s">
        <v>47</v>
      </c>
      <c r="C27" s="24" t="s">
        <v>15</v>
      </c>
      <c r="D27" s="24" t="s">
        <v>1239</v>
      </c>
      <c r="E27" s="30" t="s">
        <v>60</v>
      </c>
      <c r="F27" s="26">
        <v>42401</v>
      </c>
      <c r="G27" s="26">
        <v>42613</v>
      </c>
      <c r="H27" s="27">
        <v>18000</v>
      </c>
      <c r="I27" s="27">
        <v>20000</v>
      </c>
      <c r="J27" s="32">
        <v>0.9</v>
      </c>
      <c r="K27" s="29" t="s">
        <v>59</v>
      </c>
      <c r="L27" s="29" t="s">
        <v>50</v>
      </c>
      <c r="M27" s="29" t="s">
        <v>19</v>
      </c>
      <c r="N27" s="164" t="s">
        <v>2022</v>
      </c>
    </row>
    <row r="28" spans="1:14" s="13" customFormat="1" ht="24" customHeight="1" x14ac:dyDescent="0.2">
      <c r="A28" s="22" t="s">
        <v>57</v>
      </c>
      <c r="B28" s="23" t="s">
        <v>48</v>
      </c>
      <c r="C28" s="24" t="s">
        <v>15</v>
      </c>
      <c r="D28" s="24" t="s">
        <v>1239</v>
      </c>
      <c r="E28" s="30" t="s">
        <v>61</v>
      </c>
      <c r="F28" s="26">
        <v>42401</v>
      </c>
      <c r="G28" s="26">
        <v>42613</v>
      </c>
      <c r="H28" s="27">
        <v>18000</v>
      </c>
      <c r="I28" s="27">
        <v>20000</v>
      </c>
      <c r="J28" s="32">
        <v>0.9</v>
      </c>
      <c r="K28" s="29" t="s">
        <v>59</v>
      </c>
      <c r="L28" s="29" t="s">
        <v>50</v>
      </c>
      <c r="M28" s="29" t="s">
        <v>19</v>
      </c>
      <c r="N28" s="164" t="s">
        <v>2022</v>
      </c>
    </row>
    <row r="29" spans="1:14" s="13" customFormat="1" ht="24" customHeight="1" x14ac:dyDescent="0.2">
      <c r="A29" s="22" t="s">
        <v>57</v>
      </c>
      <c r="B29" s="23" t="s">
        <v>49</v>
      </c>
      <c r="C29" s="24" t="s">
        <v>15</v>
      </c>
      <c r="D29" s="24" t="s">
        <v>1239</v>
      </c>
      <c r="E29" s="30" t="s">
        <v>61</v>
      </c>
      <c r="F29" s="26">
        <v>42401</v>
      </c>
      <c r="G29" s="26">
        <v>42613</v>
      </c>
      <c r="H29" s="27">
        <v>18000</v>
      </c>
      <c r="I29" s="27">
        <v>20000</v>
      </c>
      <c r="J29" s="32">
        <v>0.9</v>
      </c>
      <c r="K29" s="29" t="s">
        <v>59</v>
      </c>
      <c r="L29" s="29" t="s">
        <v>50</v>
      </c>
      <c r="M29" s="29" t="s">
        <v>19</v>
      </c>
      <c r="N29" s="164" t="s">
        <v>2022</v>
      </c>
    </row>
    <row r="30" spans="1:14" s="13" customFormat="1" ht="16.5" customHeight="1" x14ac:dyDescent="0.2">
      <c r="A30" s="22" t="s">
        <v>460</v>
      </c>
      <c r="B30" s="23" t="s">
        <v>452</v>
      </c>
      <c r="C30" s="24" t="s">
        <v>15</v>
      </c>
      <c r="D30" s="24" t="s">
        <v>1238</v>
      </c>
      <c r="E30" s="25" t="s">
        <v>453</v>
      </c>
      <c r="F30" s="26">
        <v>42278</v>
      </c>
      <c r="G30" s="26">
        <v>43464</v>
      </c>
      <c r="H30" s="34">
        <v>1540990</v>
      </c>
      <c r="I30" s="34">
        <v>2853685</v>
      </c>
      <c r="J30" s="35">
        <v>0.54</v>
      </c>
      <c r="K30" s="36" t="s">
        <v>454</v>
      </c>
      <c r="L30" s="36" t="s">
        <v>26</v>
      </c>
      <c r="M30" s="36" t="s">
        <v>19</v>
      </c>
      <c r="N30" s="164" t="s">
        <v>2021</v>
      </c>
    </row>
    <row r="31" spans="1:14" s="13" customFormat="1" ht="16.5" customHeight="1" x14ac:dyDescent="0.2">
      <c r="A31" s="22" t="s">
        <v>460</v>
      </c>
      <c r="B31" s="23" t="s">
        <v>455</v>
      </c>
      <c r="C31" s="24" t="s">
        <v>15</v>
      </c>
      <c r="D31" s="24" t="s">
        <v>1237</v>
      </c>
      <c r="E31" s="37" t="s">
        <v>456</v>
      </c>
      <c r="F31" s="26">
        <v>42278</v>
      </c>
      <c r="G31" s="26">
        <v>43099</v>
      </c>
      <c r="H31" s="34">
        <v>1050725</v>
      </c>
      <c r="I31" s="34">
        <v>2020625</v>
      </c>
      <c r="J31" s="38">
        <v>0.52</v>
      </c>
      <c r="K31" s="36" t="s">
        <v>454</v>
      </c>
      <c r="L31" s="36" t="s">
        <v>26</v>
      </c>
      <c r="M31" s="36" t="s">
        <v>19</v>
      </c>
      <c r="N31" s="164" t="s">
        <v>2021</v>
      </c>
    </row>
    <row r="32" spans="1:14" s="13" customFormat="1" ht="27" customHeight="1" x14ac:dyDescent="0.2">
      <c r="A32" s="22" t="s">
        <v>461</v>
      </c>
      <c r="B32" s="23" t="s">
        <v>457</v>
      </c>
      <c r="C32" s="24" t="s">
        <v>15</v>
      </c>
      <c r="D32" s="24" t="s">
        <v>1241</v>
      </c>
      <c r="E32" s="25" t="s">
        <v>458</v>
      </c>
      <c r="F32" s="26">
        <v>42278</v>
      </c>
      <c r="G32" s="26">
        <v>43374</v>
      </c>
      <c r="H32" s="34">
        <v>130000</v>
      </c>
      <c r="I32" s="34">
        <v>260000</v>
      </c>
      <c r="J32" s="38">
        <v>0.5</v>
      </c>
      <c r="K32" s="36" t="s">
        <v>459</v>
      </c>
      <c r="L32" s="36" t="s">
        <v>111</v>
      </c>
      <c r="M32" s="36" t="s">
        <v>19</v>
      </c>
      <c r="N32" s="164" t="s">
        <v>2023</v>
      </c>
    </row>
    <row r="33" spans="1:14" s="13" customFormat="1" ht="24.75" customHeight="1" x14ac:dyDescent="0.2">
      <c r="A33" s="22" t="s">
        <v>463</v>
      </c>
      <c r="B33" s="23" t="s">
        <v>462</v>
      </c>
      <c r="C33" s="24" t="s">
        <v>15</v>
      </c>
      <c r="D33" s="24" t="s">
        <v>1239</v>
      </c>
      <c r="E33" s="25" t="s">
        <v>464</v>
      </c>
      <c r="F33" s="26">
        <v>42415</v>
      </c>
      <c r="G33" s="26">
        <v>42613</v>
      </c>
      <c r="H33" s="34">
        <v>6432</v>
      </c>
      <c r="I33" s="34">
        <v>13784</v>
      </c>
      <c r="J33" s="38">
        <v>0.46660000000000001</v>
      </c>
      <c r="K33" s="36" t="s">
        <v>465</v>
      </c>
      <c r="L33" s="36" t="s">
        <v>33</v>
      </c>
      <c r="M33" s="36" t="s">
        <v>19</v>
      </c>
      <c r="N33" s="164" t="s">
        <v>2022</v>
      </c>
    </row>
    <row r="34" spans="1:14" s="13" customFormat="1" ht="24" customHeight="1" x14ac:dyDescent="0.2">
      <c r="A34" s="22" t="s">
        <v>467</v>
      </c>
      <c r="B34" s="23" t="s">
        <v>466</v>
      </c>
      <c r="C34" s="24" t="s">
        <v>15</v>
      </c>
      <c r="D34" s="24" t="s">
        <v>1239</v>
      </c>
      <c r="E34" s="25" t="s">
        <v>468</v>
      </c>
      <c r="F34" s="26">
        <v>42410</v>
      </c>
      <c r="G34" s="26">
        <v>42613</v>
      </c>
      <c r="H34" s="34">
        <v>5886</v>
      </c>
      <c r="I34" s="34">
        <v>11799</v>
      </c>
      <c r="J34" s="38">
        <v>0.49890000000000001</v>
      </c>
      <c r="K34" s="36" t="s">
        <v>469</v>
      </c>
      <c r="L34" s="36" t="s">
        <v>33</v>
      </c>
      <c r="M34" s="36" t="s">
        <v>19</v>
      </c>
      <c r="N34" s="164" t="s">
        <v>2024</v>
      </c>
    </row>
    <row r="35" spans="1:14" s="13" customFormat="1" ht="16.5" customHeight="1" x14ac:dyDescent="0.2">
      <c r="A35" s="22" t="s">
        <v>470</v>
      </c>
      <c r="B35" s="23" t="s">
        <v>471</v>
      </c>
      <c r="C35" s="24" t="s">
        <v>15</v>
      </c>
      <c r="D35" s="24" t="s">
        <v>1239</v>
      </c>
      <c r="E35" s="25" t="s">
        <v>472</v>
      </c>
      <c r="F35" s="26">
        <v>42430</v>
      </c>
      <c r="G35" s="26">
        <v>42613</v>
      </c>
      <c r="H35" s="34">
        <v>14000</v>
      </c>
      <c r="I35" s="34">
        <v>20000</v>
      </c>
      <c r="J35" s="35">
        <v>0.7</v>
      </c>
      <c r="K35" s="36" t="s">
        <v>473</v>
      </c>
      <c r="L35" s="36" t="s">
        <v>307</v>
      </c>
      <c r="M35" s="36" t="s">
        <v>19</v>
      </c>
      <c r="N35" s="164" t="s">
        <v>2024</v>
      </c>
    </row>
    <row r="36" spans="1:14" s="13" customFormat="1" ht="16.5" customHeight="1" x14ac:dyDescent="0.2">
      <c r="A36" s="22" t="s">
        <v>474</v>
      </c>
      <c r="B36" s="23" t="s">
        <v>475</v>
      </c>
      <c r="C36" s="24" t="s">
        <v>15</v>
      </c>
      <c r="D36" s="24" t="s">
        <v>1239</v>
      </c>
      <c r="E36" s="25" t="s">
        <v>476</v>
      </c>
      <c r="F36" s="26">
        <v>42430</v>
      </c>
      <c r="G36" s="26">
        <v>42613</v>
      </c>
      <c r="H36" s="34">
        <v>14000</v>
      </c>
      <c r="I36" s="34">
        <v>20000</v>
      </c>
      <c r="J36" s="35">
        <v>0.7</v>
      </c>
      <c r="K36" s="36" t="s">
        <v>477</v>
      </c>
      <c r="L36" s="36" t="s">
        <v>307</v>
      </c>
      <c r="M36" s="36" t="s">
        <v>19</v>
      </c>
      <c r="N36" s="164" t="s">
        <v>2022</v>
      </c>
    </row>
    <row r="37" spans="1:14" s="13" customFormat="1" ht="21.75" customHeight="1" x14ac:dyDescent="0.2">
      <c r="A37" s="22" t="s">
        <v>478</v>
      </c>
      <c r="B37" s="23" t="s">
        <v>479</v>
      </c>
      <c r="C37" s="24" t="s">
        <v>15</v>
      </c>
      <c r="D37" s="24" t="s">
        <v>1239</v>
      </c>
      <c r="E37" s="25" t="s">
        <v>480</v>
      </c>
      <c r="F37" s="26">
        <v>42430</v>
      </c>
      <c r="G37" s="26">
        <v>42613</v>
      </c>
      <c r="H37" s="34">
        <v>14000</v>
      </c>
      <c r="I37" s="34">
        <v>20000</v>
      </c>
      <c r="J37" s="35">
        <v>0.7</v>
      </c>
      <c r="K37" s="36" t="s">
        <v>481</v>
      </c>
      <c r="L37" s="36" t="s">
        <v>307</v>
      </c>
      <c r="M37" s="36" t="s">
        <v>19</v>
      </c>
      <c r="N37" s="164" t="s">
        <v>2022</v>
      </c>
    </row>
    <row r="38" spans="1:14" s="13" customFormat="1" ht="21" customHeight="1" x14ac:dyDescent="0.2">
      <c r="A38" s="22" t="s">
        <v>482</v>
      </c>
      <c r="B38" s="23" t="s">
        <v>483</v>
      </c>
      <c r="C38" s="24" t="s">
        <v>15</v>
      </c>
      <c r="D38" s="24" t="s">
        <v>1239</v>
      </c>
      <c r="E38" s="25" t="s">
        <v>484</v>
      </c>
      <c r="F38" s="26">
        <v>42430</v>
      </c>
      <c r="G38" s="26">
        <v>42613</v>
      </c>
      <c r="H38" s="34">
        <v>7500</v>
      </c>
      <c r="I38" s="34">
        <v>12500</v>
      </c>
      <c r="J38" s="35">
        <v>0.6</v>
      </c>
      <c r="K38" s="36" t="s">
        <v>485</v>
      </c>
      <c r="L38" s="36" t="s">
        <v>33</v>
      </c>
      <c r="M38" s="36" t="s">
        <v>19</v>
      </c>
      <c r="N38" s="164" t="s">
        <v>2022</v>
      </c>
    </row>
    <row r="39" spans="1:14" s="13" customFormat="1" ht="16.5" customHeight="1" x14ac:dyDescent="0.2">
      <c r="A39" s="22" t="s">
        <v>487</v>
      </c>
      <c r="B39" s="23" t="s">
        <v>486</v>
      </c>
      <c r="C39" s="24" t="s">
        <v>15</v>
      </c>
      <c r="D39" s="24" t="s">
        <v>1239</v>
      </c>
      <c r="E39" s="25" t="s">
        <v>488</v>
      </c>
      <c r="F39" s="26">
        <v>42430</v>
      </c>
      <c r="G39" s="26">
        <v>42613</v>
      </c>
      <c r="H39" s="34">
        <v>6924</v>
      </c>
      <c r="I39" s="34">
        <v>11540</v>
      </c>
      <c r="J39" s="35">
        <v>0.6</v>
      </c>
      <c r="K39" s="36" t="s">
        <v>489</v>
      </c>
      <c r="L39" s="36" t="s">
        <v>33</v>
      </c>
      <c r="M39" s="36" t="s">
        <v>19</v>
      </c>
      <c r="N39" s="164" t="s">
        <v>2022</v>
      </c>
    </row>
    <row r="40" spans="1:14" s="13" customFormat="1" ht="16.5" customHeight="1" x14ac:dyDescent="0.2">
      <c r="A40" s="22" t="s">
        <v>490</v>
      </c>
      <c r="B40" s="23" t="s">
        <v>491</v>
      </c>
      <c r="C40" s="24" t="s">
        <v>15</v>
      </c>
      <c r="D40" s="24" t="s">
        <v>1239</v>
      </c>
      <c r="E40" s="25" t="s">
        <v>492</v>
      </c>
      <c r="F40" s="26">
        <v>42411</v>
      </c>
      <c r="G40" s="26">
        <v>42613</v>
      </c>
      <c r="H40" s="34">
        <v>12000</v>
      </c>
      <c r="I40" s="34">
        <v>20000</v>
      </c>
      <c r="J40" s="35">
        <v>0.6</v>
      </c>
      <c r="K40" s="36" t="s">
        <v>493</v>
      </c>
      <c r="L40" s="36" t="s">
        <v>33</v>
      </c>
      <c r="M40" s="36" t="s">
        <v>19</v>
      </c>
      <c r="N40" s="164" t="s">
        <v>2022</v>
      </c>
    </row>
    <row r="41" spans="1:14" s="13" customFormat="1" ht="21" customHeight="1" x14ac:dyDescent="0.2">
      <c r="A41" s="22" t="s">
        <v>496</v>
      </c>
      <c r="B41" s="23" t="s">
        <v>516</v>
      </c>
      <c r="C41" s="24" t="s">
        <v>15</v>
      </c>
      <c r="D41" s="24" t="s">
        <v>1242</v>
      </c>
      <c r="E41" s="37" t="s">
        <v>497</v>
      </c>
      <c r="F41" s="26">
        <v>42248</v>
      </c>
      <c r="G41" s="26">
        <v>43281</v>
      </c>
      <c r="H41" s="34">
        <v>8000</v>
      </c>
      <c r="I41" s="34">
        <v>10000</v>
      </c>
      <c r="J41" s="35">
        <v>0.8</v>
      </c>
      <c r="K41" s="39" t="s">
        <v>495</v>
      </c>
      <c r="L41" s="36" t="s">
        <v>50</v>
      </c>
      <c r="M41" s="36" t="s">
        <v>19</v>
      </c>
      <c r="N41" s="164" t="s">
        <v>2025</v>
      </c>
    </row>
    <row r="42" spans="1:14" ht="45" x14ac:dyDescent="0.2">
      <c r="A42" s="40" t="s">
        <v>502</v>
      </c>
      <c r="B42" s="40" t="s">
        <v>519</v>
      </c>
      <c r="C42" s="41" t="s">
        <v>15</v>
      </c>
      <c r="D42" s="42" t="s">
        <v>1243</v>
      </c>
      <c r="E42" s="43" t="s">
        <v>559</v>
      </c>
      <c r="F42" s="44">
        <v>42461</v>
      </c>
      <c r="G42" s="44">
        <v>43554</v>
      </c>
      <c r="H42" s="45">
        <v>899997</v>
      </c>
      <c r="I42" s="45">
        <v>1800000</v>
      </c>
      <c r="J42" s="46">
        <v>0.49999833333333332</v>
      </c>
      <c r="K42" s="47" t="s">
        <v>520</v>
      </c>
      <c r="L42" s="48" t="s">
        <v>26</v>
      </c>
      <c r="M42" s="49" t="s">
        <v>19</v>
      </c>
      <c r="N42" s="164" t="s">
        <v>2021</v>
      </c>
    </row>
    <row r="43" spans="1:14" ht="45" x14ac:dyDescent="0.2">
      <c r="A43" s="40" t="s">
        <v>521</v>
      </c>
      <c r="B43" s="40" t="s">
        <v>522</v>
      </c>
      <c r="C43" s="41" t="s">
        <v>15</v>
      </c>
      <c r="D43" s="41" t="s">
        <v>1238</v>
      </c>
      <c r="E43" s="50" t="s">
        <v>560</v>
      </c>
      <c r="F43" s="44">
        <v>42278</v>
      </c>
      <c r="G43" s="44">
        <v>43373</v>
      </c>
      <c r="H43" s="45">
        <v>1037016</v>
      </c>
      <c r="I43" s="45">
        <v>2074031</v>
      </c>
      <c r="J43" s="46">
        <v>0.50000024107643526</v>
      </c>
      <c r="K43" s="47" t="s">
        <v>523</v>
      </c>
      <c r="L43" s="48" t="s">
        <v>26</v>
      </c>
      <c r="M43" s="49" t="s">
        <v>19</v>
      </c>
      <c r="N43" s="164" t="s">
        <v>2021</v>
      </c>
    </row>
    <row r="44" spans="1:14" ht="45" x14ac:dyDescent="0.2">
      <c r="A44" s="40" t="s">
        <v>526</v>
      </c>
      <c r="B44" s="40" t="s">
        <v>527</v>
      </c>
      <c r="C44" s="41" t="s">
        <v>15</v>
      </c>
      <c r="D44" s="41" t="s">
        <v>1238</v>
      </c>
      <c r="E44" s="51" t="s">
        <v>561</v>
      </c>
      <c r="F44" s="44">
        <v>42278</v>
      </c>
      <c r="G44" s="44">
        <v>43281</v>
      </c>
      <c r="H44" s="45">
        <v>1235581</v>
      </c>
      <c r="I44" s="45">
        <v>2059303</v>
      </c>
      <c r="J44" s="46">
        <v>0.59999961151904313</v>
      </c>
      <c r="K44" s="47" t="s">
        <v>525</v>
      </c>
      <c r="L44" s="48" t="s">
        <v>304</v>
      </c>
      <c r="M44" s="49" t="s">
        <v>19</v>
      </c>
      <c r="N44" s="164" t="s">
        <v>2021</v>
      </c>
    </row>
    <row r="45" spans="1:14" ht="45" x14ac:dyDescent="0.2">
      <c r="A45" s="40" t="s">
        <v>526</v>
      </c>
      <c r="B45" s="40" t="s">
        <v>528</v>
      </c>
      <c r="C45" s="41" t="s">
        <v>15</v>
      </c>
      <c r="D45" s="41" t="s">
        <v>1238</v>
      </c>
      <c r="E45" s="51" t="s">
        <v>562</v>
      </c>
      <c r="F45" s="44">
        <v>42278</v>
      </c>
      <c r="G45" s="44">
        <v>43281</v>
      </c>
      <c r="H45" s="45">
        <v>1461043</v>
      </c>
      <c r="I45" s="45">
        <v>2740021</v>
      </c>
      <c r="J45" s="46">
        <v>0.53322328551496501</v>
      </c>
      <c r="K45" s="47" t="s">
        <v>525</v>
      </c>
      <c r="L45" s="48" t="s">
        <v>26</v>
      </c>
      <c r="M45" s="49" t="s">
        <v>19</v>
      </c>
      <c r="N45" s="164" t="s">
        <v>2021</v>
      </c>
    </row>
    <row r="46" spans="1:14" ht="45" x14ac:dyDescent="0.2">
      <c r="A46" s="40" t="s">
        <v>529</v>
      </c>
      <c r="B46" s="40" t="s">
        <v>530</v>
      </c>
      <c r="C46" s="41" t="s">
        <v>15</v>
      </c>
      <c r="D46" s="52" t="s">
        <v>1238</v>
      </c>
      <c r="E46" s="53" t="s">
        <v>563</v>
      </c>
      <c r="F46" s="44">
        <v>42370</v>
      </c>
      <c r="G46" s="44">
        <v>43525</v>
      </c>
      <c r="H46" s="45">
        <v>500751</v>
      </c>
      <c r="I46" s="45">
        <v>927323</v>
      </c>
      <c r="J46" s="46">
        <v>0.53999631196465525</v>
      </c>
      <c r="K46" s="47" t="s">
        <v>524</v>
      </c>
      <c r="L46" s="48" t="s">
        <v>26</v>
      </c>
      <c r="M46" s="49" t="s">
        <v>19</v>
      </c>
      <c r="N46" s="164" t="s">
        <v>2021</v>
      </c>
    </row>
    <row r="47" spans="1:14" ht="21.6" customHeight="1" x14ac:dyDescent="0.2">
      <c r="A47" s="40" t="s">
        <v>538</v>
      </c>
      <c r="B47" s="40" t="s">
        <v>569</v>
      </c>
      <c r="C47" s="41" t="s">
        <v>15</v>
      </c>
      <c r="D47" s="52" t="s">
        <v>1244</v>
      </c>
      <c r="E47" s="53" t="s">
        <v>613</v>
      </c>
      <c r="F47" s="44">
        <v>42461</v>
      </c>
      <c r="G47" s="44">
        <v>43555</v>
      </c>
      <c r="H47" s="45">
        <v>1752547</v>
      </c>
      <c r="I47" s="45">
        <v>3505106</v>
      </c>
      <c r="J47" s="46">
        <v>0.49999828821154052</v>
      </c>
      <c r="K47" s="47" t="s">
        <v>570</v>
      </c>
      <c r="L47" s="48" t="s">
        <v>37</v>
      </c>
      <c r="M47" s="49" t="s">
        <v>19</v>
      </c>
      <c r="N47" s="165" t="s">
        <v>2026</v>
      </c>
    </row>
    <row r="48" spans="1:14" ht="34.15" customHeight="1" x14ac:dyDescent="0.2">
      <c r="A48" s="40" t="s">
        <v>571</v>
      </c>
      <c r="B48" s="40" t="s">
        <v>572</v>
      </c>
      <c r="C48" s="41" t="s">
        <v>15</v>
      </c>
      <c r="D48" s="52" t="s">
        <v>1237</v>
      </c>
      <c r="E48" s="53" t="s">
        <v>620</v>
      </c>
      <c r="F48" s="55">
        <v>42370</v>
      </c>
      <c r="G48" s="55">
        <v>43465</v>
      </c>
      <c r="H48" s="45">
        <v>1462344</v>
      </c>
      <c r="I48" s="45">
        <v>2437239</v>
      </c>
      <c r="J48" s="46">
        <v>0.6394779029709049</v>
      </c>
      <c r="K48" s="56" t="s">
        <v>619</v>
      </c>
      <c r="L48" s="48" t="s">
        <v>555</v>
      </c>
      <c r="M48" s="49" t="s">
        <v>19</v>
      </c>
      <c r="N48" s="164" t="s">
        <v>2021</v>
      </c>
    </row>
    <row r="49" spans="1:14" ht="27" customHeight="1" x14ac:dyDescent="0.2">
      <c r="A49" s="40" t="s">
        <v>573</v>
      </c>
      <c r="B49" s="40" t="s">
        <v>574</v>
      </c>
      <c r="C49" s="41" t="s">
        <v>15</v>
      </c>
      <c r="D49" s="52" t="s">
        <v>1238</v>
      </c>
      <c r="E49" s="53" t="s">
        <v>626</v>
      </c>
      <c r="F49" s="44">
        <v>42552</v>
      </c>
      <c r="G49" s="44">
        <v>43435</v>
      </c>
      <c r="H49" s="45">
        <v>16294221</v>
      </c>
      <c r="I49" s="45">
        <v>32588444</v>
      </c>
      <c r="J49" s="46">
        <v>0.49999996931427593</v>
      </c>
      <c r="K49" s="56" t="s">
        <v>625</v>
      </c>
      <c r="L49" s="48" t="s">
        <v>544</v>
      </c>
      <c r="M49" s="49" t="s">
        <v>19</v>
      </c>
      <c r="N49" s="165" t="s">
        <v>2027</v>
      </c>
    </row>
    <row r="50" spans="1:14" ht="60" x14ac:dyDescent="0.2">
      <c r="A50" s="40" t="s">
        <v>575</v>
      </c>
      <c r="B50" s="40" t="s">
        <v>576</v>
      </c>
      <c r="C50" s="41" t="s">
        <v>15</v>
      </c>
      <c r="D50" s="52" t="s">
        <v>1244</v>
      </c>
      <c r="E50" s="53" t="s">
        <v>577</v>
      </c>
      <c r="F50" s="44">
        <v>42370</v>
      </c>
      <c r="G50" s="44">
        <v>43465</v>
      </c>
      <c r="H50" s="45">
        <v>3218771</v>
      </c>
      <c r="I50" s="45">
        <v>8505494</v>
      </c>
      <c r="J50" s="46">
        <v>0.3784343390283974</v>
      </c>
      <c r="K50" s="47" t="s">
        <v>578</v>
      </c>
      <c r="L50" s="48" t="s">
        <v>248</v>
      </c>
      <c r="M50" s="49" t="s">
        <v>19</v>
      </c>
      <c r="N50" s="165" t="s">
        <v>2028</v>
      </c>
    </row>
    <row r="51" spans="1:14" ht="27" customHeight="1" x14ac:dyDescent="0.2">
      <c r="A51" s="40" t="s">
        <v>556</v>
      </c>
      <c r="B51" s="40" t="s">
        <v>579</v>
      </c>
      <c r="C51" s="41" t="s">
        <v>15</v>
      </c>
      <c r="D51" s="52" t="s">
        <v>1237</v>
      </c>
      <c r="E51" s="53" t="s">
        <v>636</v>
      </c>
      <c r="F51" s="44">
        <v>42461</v>
      </c>
      <c r="G51" s="44">
        <v>43585</v>
      </c>
      <c r="H51" s="45">
        <v>1019188</v>
      </c>
      <c r="I51" s="45">
        <v>2038375</v>
      </c>
      <c r="J51" s="46">
        <v>0.50000024529343223</v>
      </c>
      <c r="K51" s="47" t="s">
        <v>580</v>
      </c>
      <c r="L51" s="48" t="s">
        <v>251</v>
      </c>
      <c r="M51" s="49" t="s">
        <v>19</v>
      </c>
      <c r="N51" s="165" t="s">
        <v>2029</v>
      </c>
    </row>
    <row r="52" spans="1:14" ht="34.9" customHeight="1" x14ac:dyDescent="0.2">
      <c r="A52" s="40" t="s">
        <v>575</v>
      </c>
      <c r="B52" s="40" t="s">
        <v>581</v>
      </c>
      <c r="C52" s="41" t="s">
        <v>15</v>
      </c>
      <c r="D52" s="52" t="s">
        <v>1241</v>
      </c>
      <c r="E52" s="53" t="s">
        <v>634</v>
      </c>
      <c r="F52" s="44">
        <v>42278</v>
      </c>
      <c r="G52" s="44">
        <v>43465</v>
      </c>
      <c r="H52" s="45">
        <v>181624</v>
      </c>
      <c r="I52" s="45">
        <v>363248</v>
      </c>
      <c r="J52" s="46">
        <v>0.5</v>
      </c>
      <c r="K52" s="56" t="s">
        <v>633</v>
      </c>
      <c r="L52" s="48" t="s">
        <v>248</v>
      </c>
      <c r="M52" s="49" t="s">
        <v>19</v>
      </c>
      <c r="N52" s="164" t="s">
        <v>1896</v>
      </c>
    </row>
    <row r="53" spans="1:14" ht="32.450000000000003" customHeight="1" x14ac:dyDescent="0.2">
      <c r="A53" s="40" t="s">
        <v>582</v>
      </c>
      <c r="B53" s="40" t="s">
        <v>583</v>
      </c>
      <c r="C53" s="41" t="s">
        <v>15</v>
      </c>
      <c r="D53" s="52" t="s">
        <v>1238</v>
      </c>
      <c r="E53" s="53" t="s">
        <v>621</v>
      </c>
      <c r="F53" s="44">
        <v>42370</v>
      </c>
      <c r="G53" s="44">
        <v>43465</v>
      </c>
      <c r="H53" s="45">
        <v>1019996</v>
      </c>
      <c r="I53" s="45">
        <v>1019965</v>
      </c>
      <c r="J53" s="46">
        <v>0.59915178571428573</v>
      </c>
      <c r="K53" s="47" t="s">
        <v>584</v>
      </c>
      <c r="L53" s="48" t="s">
        <v>555</v>
      </c>
      <c r="M53" s="49" t="s">
        <v>19</v>
      </c>
      <c r="N53" s="164" t="s">
        <v>2021</v>
      </c>
    </row>
    <row r="54" spans="1:14" ht="45" x14ac:dyDescent="0.2">
      <c r="A54" s="40" t="s">
        <v>531</v>
      </c>
      <c r="B54" s="40" t="s">
        <v>532</v>
      </c>
      <c r="C54" s="41" t="s">
        <v>15</v>
      </c>
      <c r="D54" s="52" t="s">
        <v>1238</v>
      </c>
      <c r="E54" s="53" t="s">
        <v>564</v>
      </c>
      <c r="F54" s="44">
        <v>42309</v>
      </c>
      <c r="G54" s="44">
        <v>43404</v>
      </c>
      <c r="H54" s="45">
        <v>8801667</v>
      </c>
      <c r="I54" s="45">
        <v>11002086</v>
      </c>
      <c r="J54" s="46">
        <v>0.79999983639466188</v>
      </c>
      <c r="K54" s="47" t="s">
        <v>533</v>
      </c>
      <c r="L54" s="48" t="s">
        <v>50</v>
      </c>
      <c r="M54" s="49" t="s">
        <v>19</v>
      </c>
      <c r="N54" s="164" t="s">
        <v>2021</v>
      </c>
    </row>
    <row r="55" spans="1:14" ht="45" x14ac:dyDescent="0.2">
      <c r="A55" s="40" t="s">
        <v>531</v>
      </c>
      <c r="B55" s="40" t="s">
        <v>534</v>
      </c>
      <c r="C55" s="41" t="s">
        <v>15</v>
      </c>
      <c r="D55" s="52" t="s">
        <v>1238</v>
      </c>
      <c r="E55" s="53" t="s">
        <v>565</v>
      </c>
      <c r="F55" s="44">
        <v>42309</v>
      </c>
      <c r="G55" s="44">
        <v>42674</v>
      </c>
      <c r="H55" s="45">
        <v>5890645</v>
      </c>
      <c r="I55" s="45">
        <v>7363306</v>
      </c>
      <c r="J55" s="46">
        <v>0.80000002716171237</v>
      </c>
      <c r="K55" s="47" t="s">
        <v>533</v>
      </c>
      <c r="L55" s="48" t="s">
        <v>50</v>
      </c>
      <c r="M55" s="49" t="s">
        <v>19</v>
      </c>
      <c r="N55" s="164" t="s">
        <v>2021</v>
      </c>
    </row>
    <row r="56" spans="1:14" ht="120" x14ac:dyDescent="0.2">
      <c r="A56" s="40" t="s">
        <v>586</v>
      </c>
      <c r="B56" s="40" t="s">
        <v>587</v>
      </c>
      <c r="C56" s="41" t="s">
        <v>15</v>
      </c>
      <c r="D56" s="41" t="s">
        <v>1241</v>
      </c>
      <c r="E56" s="57" t="s">
        <v>588</v>
      </c>
      <c r="F56" s="44">
        <v>42370</v>
      </c>
      <c r="G56" s="44">
        <v>43465</v>
      </c>
      <c r="H56" s="45">
        <v>415319</v>
      </c>
      <c r="I56" s="45">
        <v>830636</v>
      </c>
      <c r="J56" s="46">
        <v>0.49999594935068092</v>
      </c>
      <c r="K56" s="47" t="s">
        <v>589</v>
      </c>
      <c r="L56" s="48" t="s">
        <v>37</v>
      </c>
      <c r="M56" s="49" t="s">
        <v>19</v>
      </c>
      <c r="N56" s="164" t="s">
        <v>1896</v>
      </c>
    </row>
    <row r="57" spans="1:14" ht="45" x14ac:dyDescent="0.2">
      <c r="A57" s="40" t="s">
        <v>535</v>
      </c>
      <c r="B57" s="40" t="s">
        <v>536</v>
      </c>
      <c r="C57" s="41" t="s">
        <v>15</v>
      </c>
      <c r="D57" s="52" t="s">
        <v>1238</v>
      </c>
      <c r="E57" s="53" t="s">
        <v>566</v>
      </c>
      <c r="F57" s="44">
        <v>42339</v>
      </c>
      <c r="G57" s="44">
        <v>43434</v>
      </c>
      <c r="H57" s="45">
        <v>3360000</v>
      </c>
      <c r="I57" s="45">
        <v>4200000</v>
      </c>
      <c r="J57" s="46">
        <v>0.8</v>
      </c>
      <c r="K57" s="47" t="s">
        <v>537</v>
      </c>
      <c r="L57" s="48" t="s">
        <v>50</v>
      </c>
      <c r="M57" s="49" t="s">
        <v>19</v>
      </c>
      <c r="N57" s="164" t="s">
        <v>2021</v>
      </c>
    </row>
    <row r="58" spans="1:14" ht="24.6" customHeight="1" x14ac:dyDescent="0.2">
      <c r="A58" s="40" t="s">
        <v>538</v>
      </c>
      <c r="B58" s="40" t="s">
        <v>539</v>
      </c>
      <c r="C58" s="41" t="s">
        <v>15</v>
      </c>
      <c r="D58" s="52" t="s">
        <v>1237</v>
      </c>
      <c r="E58" s="53" t="s">
        <v>614</v>
      </c>
      <c r="F58" s="55">
        <v>42461</v>
      </c>
      <c r="G58" s="55">
        <v>43555</v>
      </c>
      <c r="H58" s="45">
        <v>10142912</v>
      </c>
      <c r="I58" s="45">
        <v>20285820</v>
      </c>
      <c r="J58" s="46">
        <v>0.50000009859103556</v>
      </c>
      <c r="K58" s="56" t="s">
        <v>570</v>
      </c>
      <c r="L58" s="48" t="s">
        <v>37</v>
      </c>
      <c r="M58" s="49" t="s">
        <v>19</v>
      </c>
      <c r="N58" s="165" t="s">
        <v>2030</v>
      </c>
    </row>
    <row r="59" spans="1:14" ht="29.45" customHeight="1" x14ac:dyDescent="0.2">
      <c r="A59" s="40" t="s">
        <v>541</v>
      </c>
      <c r="B59" s="40" t="s">
        <v>540</v>
      </c>
      <c r="C59" s="41" t="s">
        <v>15</v>
      </c>
      <c r="D59" s="52" t="s">
        <v>1238</v>
      </c>
      <c r="E59" s="53" t="s">
        <v>615</v>
      </c>
      <c r="F59" s="55">
        <v>42370</v>
      </c>
      <c r="G59" s="55">
        <v>43525</v>
      </c>
      <c r="H59" s="45">
        <v>3575152</v>
      </c>
      <c r="I59" s="45">
        <v>7150306</v>
      </c>
      <c r="J59" s="46">
        <v>0.49999986014584552</v>
      </c>
      <c r="K59" s="56" t="s">
        <v>585</v>
      </c>
      <c r="L59" s="48" t="s">
        <v>37</v>
      </c>
      <c r="M59" s="49" t="s">
        <v>19</v>
      </c>
      <c r="N59" s="165" t="s">
        <v>2027</v>
      </c>
    </row>
    <row r="60" spans="1:14" ht="31.9" customHeight="1" x14ac:dyDescent="0.2">
      <c r="A60" s="40" t="s">
        <v>542</v>
      </c>
      <c r="B60" s="40" t="s">
        <v>543</v>
      </c>
      <c r="C60" s="41" t="s">
        <v>15</v>
      </c>
      <c r="D60" s="52" t="s">
        <v>1237</v>
      </c>
      <c r="E60" s="53" t="s">
        <v>628</v>
      </c>
      <c r="F60" s="55">
        <v>42491</v>
      </c>
      <c r="G60" s="55">
        <v>43585</v>
      </c>
      <c r="H60" s="45">
        <v>1376276</v>
      </c>
      <c r="I60" s="45">
        <v>2752548</v>
      </c>
      <c r="J60" s="46">
        <v>0.50000072659949979</v>
      </c>
      <c r="K60" s="56" t="s">
        <v>627</v>
      </c>
      <c r="L60" s="48" t="s">
        <v>544</v>
      </c>
      <c r="M60" s="49" t="s">
        <v>19</v>
      </c>
      <c r="N60" s="165" t="s">
        <v>2030</v>
      </c>
    </row>
    <row r="61" spans="1:14" ht="25.9" customHeight="1" x14ac:dyDescent="0.2">
      <c r="A61" s="40" t="s">
        <v>545</v>
      </c>
      <c r="B61" s="40" t="s">
        <v>790</v>
      </c>
      <c r="C61" s="41" t="s">
        <v>15</v>
      </c>
      <c r="D61" s="52" t="s">
        <v>1241</v>
      </c>
      <c r="E61" s="53" t="s">
        <v>630</v>
      </c>
      <c r="F61" s="55">
        <v>42370</v>
      </c>
      <c r="G61" s="55">
        <v>43465</v>
      </c>
      <c r="H61" s="45">
        <v>1104212</v>
      </c>
      <c r="I61" s="45">
        <v>2208424</v>
      </c>
      <c r="J61" s="46">
        <v>0.49999932529171015</v>
      </c>
      <c r="K61" s="56" t="s">
        <v>629</v>
      </c>
      <c r="L61" s="48" t="s">
        <v>544</v>
      </c>
      <c r="M61" s="49" t="s">
        <v>19</v>
      </c>
      <c r="N61" s="164" t="s">
        <v>1896</v>
      </c>
    </row>
    <row r="62" spans="1:14" ht="75" x14ac:dyDescent="0.2">
      <c r="A62" s="40" t="s">
        <v>546</v>
      </c>
      <c r="B62" s="40" t="s">
        <v>547</v>
      </c>
      <c r="C62" s="41" t="s">
        <v>15</v>
      </c>
      <c r="D62" s="52" t="s">
        <v>1238</v>
      </c>
      <c r="E62" s="53" t="s">
        <v>567</v>
      </c>
      <c r="F62" s="55">
        <v>42248</v>
      </c>
      <c r="G62" s="55">
        <v>43465</v>
      </c>
      <c r="H62" s="45">
        <v>750967</v>
      </c>
      <c r="I62" s="45">
        <v>1501929</v>
      </c>
      <c r="J62" s="46">
        <v>0.50000166452608608</v>
      </c>
      <c r="K62" s="56" t="s">
        <v>568</v>
      </c>
      <c r="L62" s="48" t="s">
        <v>237</v>
      </c>
      <c r="M62" s="49" t="s">
        <v>19</v>
      </c>
      <c r="N62" s="165" t="s">
        <v>2027</v>
      </c>
    </row>
    <row r="63" spans="1:14" ht="40.15" customHeight="1" x14ac:dyDescent="0.2">
      <c r="A63" s="40" t="s">
        <v>548</v>
      </c>
      <c r="B63" s="58" t="s">
        <v>549</v>
      </c>
      <c r="C63" s="41" t="s">
        <v>15</v>
      </c>
      <c r="D63" s="52" t="s">
        <v>1241</v>
      </c>
      <c r="E63" s="53" t="s">
        <v>639</v>
      </c>
      <c r="F63" s="55">
        <v>42207</v>
      </c>
      <c r="G63" s="55">
        <v>43190</v>
      </c>
      <c r="H63" s="45">
        <v>199997</v>
      </c>
      <c r="I63" s="45">
        <v>400000</v>
      </c>
      <c r="J63" s="46">
        <v>0.49999250000000001</v>
      </c>
      <c r="K63" s="56" t="s">
        <v>445</v>
      </c>
      <c r="L63" s="48" t="s">
        <v>240</v>
      </c>
      <c r="M63" s="49" t="s">
        <v>19</v>
      </c>
      <c r="N63" s="164" t="s">
        <v>1896</v>
      </c>
    </row>
    <row r="64" spans="1:14" ht="41.45" customHeight="1" x14ac:dyDescent="0.2">
      <c r="A64" s="40" t="s">
        <v>550</v>
      </c>
      <c r="B64" s="40" t="s">
        <v>551</v>
      </c>
      <c r="C64" s="41" t="s">
        <v>15</v>
      </c>
      <c r="D64" s="52" t="s">
        <v>1241</v>
      </c>
      <c r="E64" s="53" t="s">
        <v>641</v>
      </c>
      <c r="F64" s="55">
        <v>42186</v>
      </c>
      <c r="G64" s="55">
        <v>43343</v>
      </c>
      <c r="H64" s="45">
        <v>182825</v>
      </c>
      <c r="I64" s="45">
        <v>365651</v>
      </c>
      <c r="J64" s="46">
        <v>0.49999863257587152</v>
      </c>
      <c r="K64" s="56" t="s">
        <v>640</v>
      </c>
      <c r="L64" s="48" t="s">
        <v>552</v>
      </c>
      <c r="M64" s="49" t="s">
        <v>19</v>
      </c>
      <c r="N64" s="164" t="s">
        <v>1896</v>
      </c>
    </row>
    <row r="65" spans="1:14" ht="23.45" customHeight="1" x14ac:dyDescent="0.2">
      <c r="A65" s="40" t="s">
        <v>553</v>
      </c>
      <c r="B65" s="40" t="s">
        <v>554</v>
      </c>
      <c r="C65" s="41" t="s">
        <v>15</v>
      </c>
      <c r="D65" s="52" t="s">
        <v>1238</v>
      </c>
      <c r="E65" s="53" t="s">
        <v>622</v>
      </c>
      <c r="F65" s="55">
        <v>42373</v>
      </c>
      <c r="G65" s="55">
        <v>43534</v>
      </c>
      <c r="H65" s="45">
        <v>600008</v>
      </c>
      <c r="I65" s="45">
        <v>1000011</v>
      </c>
      <c r="J65" s="46">
        <v>0.60000139998460011</v>
      </c>
      <c r="K65" s="56" t="s">
        <v>590</v>
      </c>
      <c r="L65" s="48" t="s">
        <v>555</v>
      </c>
      <c r="M65" s="49" t="s">
        <v>19</v>
      </c>
      <c r="N65" s="164" t="s">
        <v>2021</v>
      </c>
    </row>
    <row r="66" spans="1:14" ht="36.6" customHeight="1" x14ac:dyDescent="0.2">
      <c r="A66" s="40" t="s">
        <v>556</v>
      </c>
      <c r="B66" s="40" t="s">
        <v>557</v>
      </c>
      <c r="C66" s="41" t="s">
        <v>15</v>
      </c>
      <c r="D66" s="52" t="s">
        <v>1238</v>
      </c>
      <c r="E66" s="53" t="s">
        <v>637</v>
      </c>
      <c r="F66" s="55">
        <v>42552</v>
      </c>
      <c r="G66" s="55">
        <v>43646</v>
      </c>
      <c r="H66" s="45">
        <v>604005</v>
      </c>
      <c r="I66" s="45">
        <v>1208010</v>
      </c>
      <c r="J66" s="46">
        <v>0.5</v>
      </c>
      <c r="K66" s="56" t="s">
        <v>580</v>
      </c>
      <c r="L66" s="48" t="s">
        <v>251</v>
      </c>
      <c r="M66" s="49" t="s">
        <v>19</v>
      </c>
      <c r="N66" s="165" t="s">
        <v>2027</v>
      </c>
    </row>
    <row r="67" spans="1:14" ht="38.450000000000003" customHeight="1" x14ac:dyDescent="0.2">
      <c r="A67" s="40" t="s">
        <v>556</v>
      </c>
      <c r="B67" s="40" t="s">
        <v>558</v>
      </c>
      <c r="C67" s="41" t="s">
        <v>15</v>
      </c>
      <c r="D67" s="52" t="s">
        <v>1241</v>
      </c>
      <c r="E67" s="53" t="s">
        <v>638</v>
      </c>
      <c r="F67" s="55">
        <v>42516</v>
      </c>
      <c r="G67" s="55">
        <v>43646</v>
      </c>
      <c r="H67" s="45">
        <v>281063</v>
      </c>
      <c r="I67" s="45">
        <v>562126</v>
      </c>
      <c r="J67" s="46">
        <v>0.5</v>
      </c>
      <c r="K67" s="59" t="s">
        <v>580</v>
      </c>
      <c r="L67" s="48" t="s">
        <v>251</v>
      </c>
      <c r="M67" s="49" t="s">
        <v>19</v>
      </c>
      <c r="N67" s="164" t="s">
        <v>1896</v>
      </c>
    </row>
    <row r="68" spans="1:14" ht="39" customHeight="1" x14ac:dyDescent="0.2">
      <c r="A68" s="40" t="s">
        <v>593</v>
      </c>
      <c r="B68" s="40" t="s">
        <v>594</v>
      </c>
      <c r="C68" s="41" t="s">
        <v>15</v>
      </c>
      <c r="D68" s="52" t="s">
        <v>1238</v>
      </c>
      <c r="E68" s="53" t="s">
        <v>616</v>
      </c>
      <c r="F68" s="55">
        <v>42278</v>
      </c>
      <c r="G68" s="55">
        <v>43465</v>
      </c>
      <c r="H68" s="45">
        <v>2287057</v>
      </c>
      <c r="I68" s="45">
        <v>4354639</v>
      </c>
      <c r="J68" s="46">
        <v>0.52520013714110403</v>
      </c>
      <c r="K68" s="59" t="s">
        <v>409</v>
      </c>
      <c r="L68" s="48" t="s">
        <v>37</v>
      </c>
      <c r="M68" s="49" t="s">
        <v>19</v>
      </c>
      <c r="N68" s="164" t="s">
        <v>2021</v>
      </c>
    </row>
    <row r="69" spans="1:14" ht="36.6" customHeight="1" x14ac:dyDescent="0.2">
      <c r="A69" s="40" t="s">
        <v>542</v>
      </c>
      <c r="B69" s="40" t="s">
        <v>595</v>
      </c>
      <c r="C69" s="41" t="s">
        <v>15</v>
      </c>
      <c r="D69" s="52" t="s">
        <v>1238</v>
      </c>
      <c r="E69" s="53" t="s">
        <v>631</v>
      </c>
      <c r="F69" s="55">
        <v>42370</v>
      </c>
      <c r="G69" s="55">
        <v>43465</v>
      </c>
      <c r="H69" s="45">
        <v>584043</v>
      </c>
      <c r="I69" s="45">
        <v>1168092</v>
      </c>
      <c r="J69" s="46">
        <v>0.49999743170914618</v>
      </c>
      <c r="K69" s="59" t="s">
        <v>627</v>
      </c>
      <c r="L69" s="48" t="s">
        <v>544</v>
      </c>
      <c r="M69" s="49" t="s">
        <v>19</v>
      </c>
      <c r="N69" s="165" t="s">
        <v>2031</v>
      </c>
    </row>
    <row r="70" spans="1:14" ht="32.450000000000003" customHeight="1" x14ac:dyDescent="0.2">
      <c r="A70" s="40" t="s">
        <v>596</v>
      </c>
      <c r="B70" s="40" t="s">
        <v>597</v>
      </c>
      <c r="C70" s="41" t="s">
        <v>15</v>
      </c>
      <c r="D70" s="52" t="s">
        <v>1237</v>
      </c>
      <c r="E70" s="53" t="s">
        <v>618</v>
      </c>
      <c r="F70" s="55">
        <v>42552</v>
      </c>
      <c r="G70" s="55">
        <v>43646</v>
      </c>
      <c r="H70" s="45">
        <v>1352920</v>
      </c>
      <c r="I70" s="45">
        <v>2705839</v>
      </c>
      <c r="J70" s="46">
        <v>0.50000018478556929</v>
      </c>
      <c r="K70" s="59" t="s">
        <v>617</v>
      </c>
      <c r="L70" s="48" t="s">
        <v>37</v>
      </c>
      <c r="M70" s="49" t="s">
        <v>19</v>
      </c>
      <c r="N70" s="165" t="s">
        <v>2030</v>
      </c>
    </row>
    <row r="71" spans="1:14" ht="39" customHeight="1" x14ac:dyDescent="0.2">
      <c r="A71" s="40" t="s">
        <v>542</v>
      </c>
      <c r="B71" s="40" t="s">
        <v>598</v>
      </c>
      <c r="C71" s="41" t="s">
        <v>15</v>
      </c>
      <c r="D71" s="52" t="s">
        <v>1238</v>
      </c>
      <c r="E71" s="53" t="s">
        <v>646</v>
      </c>
      <c r="F71" s="44">
        <v>42552</v>
      </c>
      <c r="G71" s="44">
        <v>43646</v>
      </c>
      <c r="H71" s="45">
        <v>827216</v>
      </c>
      <c r="I71" s="45">
        <v>1654432</v>
      </c>
      <c r="J71" s="46">
        <v>0.5</v>
      </c>
      <c r="K71" s="59" t="s">
        <v>627</v>
      </c>
      <c r="L71" s="48" t="s">
        <v>544</v>
      </c>
      <c r="M71" s="49" t="s">
        <v>19</v>
      </c>
      <c r="N71" s="165" t="s">
        <v>2031</v>
      </c>
    </row>
    <row r="72" spans="1:14" ht="40.15" customHeight="1" x14ac:dyDescent="0.2">
      <c r="A72" s="40" t="s">
        <v>542</v>
      </c>
      <c r="B72" s="40" t="s">
        <v>599</v>
      </c>
      <c r="C72" s="41" t="s">
        <v>15</v>
      </c>
      <c r="D72" s="52" t="s">
        <v>1237</v>
      </c>
      <c r="E72" s="53" t="s">
        <v>645</v>
      </c>
      <c r="F72" s="44">
        <v>42522</v>
      </c>
      <c r="G72" s="55">
        <v>43496</v>
      </c>
      <c r="H72" s="45">
        <v>729885</v>
      </c>
      <c r="I72" s="45">
        <v>1459770</v>
      </c>
      <c r="J72" s="46">
        <v>0.5</v>
      </c>
      <c r="K72" s="59" t="s">
        <v>627</v>
      </c>
      <c r="L72" s="48" t="s">
        <v>544</v>
      </c>
      <c r="M72" s="49" t="s">
        <v>19</v>
      </c>
      <c r="N72" s="164" t="s">
        <v>2021</v>
      </c>
    </row>
    <row r="73" spans="1:14" ht="42" customHeight="1" x14ac:dyDescent="0.2">
      <c r="A73" s="40" t="s">
        <v>600</v>
      </c>
      <c r="B73" s="40" t="s">
        <v>601</v>
      </c>
      <c r="C73" s="41" t="s">
        <v>15</v>
      </c>
      <c r="D73" s="52" t="s">
        <v>1238</v>
      </c>
      <c r="E73" s="53" t="s">
        <v>632</v>
      </c>
      <c r="F73" s="44">
        <v>42370</v>
      </c>
      <c r="G73" s="55">
        <v>43465</v>
      </c>
      <c r="H73" s="45">
        <v>1993080</v>
      </c>
      <c r="I73" s="45">
        <v>3986160</v>
      </c>
      <c r="J73" s="46">
        <v>0.5</v>
      </c>
      <c r="K73" s="59" t="s">
        <v>625</v>
      </c>
      <c r="L73" s="48" t="s">
        <v>544</v>
      </c>
      <c r="M73" s="49" t="s">
        <v>19</v>
      </c>
      <c r="N73" s="165" t="s">
        <v>2027</v>
      </c>
    </row>
    <row r="74" spans="1:14" ht="35.450000000000003" customHeight="1" x14ac:dyDescent="0.2">
      <c r="A74" s="40" t="s">
        <v>602</v>
      </c>
      <c r="B74" s="40" t="s">
        <v>603</v>
      </c>
      <c r="C74" s="41" t="s">
        <v>15</v>
      </c>
      <c r="D74" s="52" t="s">
        <v>1244</v>
      </c>
      <c r="E74" s="53" t="s">
        <v>643</v>
      </c>
      <c r="F74" s="44">
        <v>42370</v>
      </c>
      <c r="G74" s="55">
        <v>43465</v>
      </c>
      <c r="H74" s="45">
        <v>641286</v>
      </c>
      <c r="I74" s="45">
        <v>1233835</v>
      </c>
      <c r="J74" s="46">
        <v>0.51975020971199548</v>
      </c>
      <c r="K74" s="59" t="s">
        <v>642</v>
      </c>
      <c r="L74" s="48" t="s">
        <v>38</v>
      </c>
      <c r="M74" s="49" t="s">
        <v>19</v>
      </c>
      <c r="N74" s="165" t="s">
        <v>2028</v>
      </c>
    </row>
    <row r="75" spans="1:14" ht="42" customHeight="1" x14ac:dyDescent="0.2">
      <c r="A75" s="60" t="s">
        <v>604</v>
      </c>
      <c r="B75" s="60" t="s">
        <v>791</v>
      </c>
      <c r="C75" s="61" t="s">
        <v>15</v>
      </c>
      <c r="D75" s="62" t="s">
        <v>1241</v>
      </c>
      <c r="E75" s="63" t="s">
        <v>788</v>
      </c>
      <c r="F75" s="55">
        <v>42226</v>
      </c>
      <c r="G75" s="55">
        <v>43414</v>
      </c>
      <c r="H75" s="64">
        <v>480000</v>
      </c>
      <c r="I75" s="65">
        <v>1070000</v>
      </c>
      <c r="J75" s="46">
        <v>0.4486</v>
      </c>
      <c r="K75" s="59" t="s">
        <v>606</v>
      </c>
      <c r="L75" s="48" t="s">
        <v>789</v>
      </c>
      <c r="M75" s="66" t="s">
        <v>19</v>
      </c>
      <c r="N75" s="164" t="s">
        <v>1896</v>
      </c>
    </row>
    <row r="76" spans="1:14" ht="31.15" customHeight="1" x14ac:dyDescent="0.2">
      <c r="A76" s="40" t="s">
        <v>575</v>
      </c>
      <c r="B76" s="40" t="s">
        <v>605</v>
      </c>
      <c r="C76" s="41" t="s">
        <v>15</v>
      </c>
      <c r="D76" s="52" t="s">
        <v>1238</v>
      </c>
      <c r="E76" s="53" t="s">
        <v>635</v>
      </c>
      <c r="F76" s="44">
        <v>42370</v>
      </c>
      <c r="G76" s="44">
        <v>43465</v>
      </c>
      <c r="H76" s="45">
        <v>4641459</v>
      </c>
      <c r="I76" s="45">
        <v>13818646</v>
      </c>
      <c r="J76" s="46">
        <v>0.33588377616736109</v>
      </c>
      <c r="K76" s="59" t="s">
        <v>578</v>
      </c>
      <c r="L76" s="48" t="s">
        <v>248</v>
      </c>
      <c r="M76" s="49" t="s">
        <v>19</v>
      </c>
      <c r="N76" s="164" t="s">
        <v>2021</v>
      </c>
    </row>
    <row r="77" spans="1:14" ht="34.9" customHeight="1" x14ac:dyDescent="0.2">
      <c r="A77" s="40" t="s">
        <v>607</v>
      </c>
      <c r="B77" s="40" t="s">
        <v>608</v>
      </c>
      <c r="C77" s="41" t="s">
        <v>15</v>
      </c>
      <c r="D77" s="52" t="s">
        <v>1238</v>
      </c>
      <c r="E77" s="53" t="s">
        <v>644</v>
      </c>
      <c r="F77" s="44">
        <v>42370</v>
      </c>
      <c r="G77" s="44">
        <v>43465</v>
      </c>
      <c r="H77" s="45">
        <v>644310.42000000004</v>
      </c>
      <c r="I77" s="45">
        <v>1288620.83</v>
      </c>
      <c r="J77" s="46">
        <v>0.50000000388011734</v>
      </c>
      <c r="K77" s="59" t="s">
        <v>609</v>
      </c>
      <c r="L77" s="48" t="s">
        <v>38</v>
      </c>
      <c r="M77" s="49" t="s">
        <v>19</v>
      </c>
      <c r="N77" s="165" t="s">
        <v>2032</v>
      </c>
    </row>
    <row r="78" spans="1:14" ht="33" customHeight="1" x14ac:dyDescent="0.2">
      <c r="A78" s="40" t="s">
        <v>610</v>
      </c>
      <c r="B78" s="40" t="s">
        <v>611</v>
      </c>
      <c r="C78" s="41" t="s">
        <v>15</v>
      </c>
      <c r="D78" s="52" t="s">
        <v>1244</v>
      </c>
      <c r="E78" s="53" t="s">
        <v>623</v>
      </c>
      <c r="F78" s="44">
        <v>42236</v>
      </c>
      <c r="G78" s="55">
        <v>43465</v>
      </c>
      <c r="H78" s="45">
        <v>691131</v>
      </c>
      <c r="I78" s="45">
        <v>1156638</v>
      </c>
      <c r="J78" s="46">
        <v>0.59445072326897963</v>
      </c>
      <c r="K78" s="59" t="s">
        <v>612</v>
      </c>
      <c r="L78" s="48" t="s">
        <v>555</v>
      </c>
      <c r="M78" s="49" t="s">
        <v>19</v>
      </c>
      <c r="N78" s="165" t="s">
        <v>2028</v>
      </c>
    </row>
    <row r="79" spans="1:14" ht="33" customHeight="1" x14ac:dyDescent="0.2">
      <c r="A79" s="40" t="s">
        <v>591</v>
      </c>
      <c r="B79" s="40" t="s">
        <v>647</v>
      </c>
      <c r="C79" s="41" t="s">
        <v>15</v>
      </c>
      <c r="D79" s="52" t="s">
        <v>1238</v>
      </c>
      <c r="E79" s="53" t="s">
        <v>624</v>
      </c>
      <c r="F79" s="44">
        <v>42248</v>
      </c>
      <c r="G79" s="44">
        <v>43434</v>
      </c>
      <c r="H79" s="45">
        <v>666263</v>
      </c>
      <c r="I79" s="45">
        <v>1110438</v>
      </c>
      <c r="J79" s="46">
        <v>0.60000018010911005</v>
      </c>
      <c r="K79" s="47" t="s">
        <v>592</v>
      </c>
      <c r="L79" s="48" t="s">
        <v>555</v>
      </c>
      <c r="M79" s="49" t="s">
        <v>19</v>
      </c>
      <c r="N79" s="164" t="s">
        <v>2021</v>
      </c>
    </row>
    <row r="80" spans="1:14" ht="33" customHeight="1" x14ac:dyDescent="0.2">
      <c r="A80" s="40" t="s">
        <v>648</v>
      </c>
      <c r="B80" s="40" t="s">
        <v>649</v>
      </c>
      <c r="C80" s="41" t="s">
        <v>15</v>
      </c>
      <c r="D80" s="52" t="s">
        <v>1238</v>
      </c>
      <c r="E80" s="53" t="s">
        <v>650</v>
      </c>
      <c r="F80" s="44">
        <v>42370</v>
      </c>
      <c r="G80" s="55">
        <v>42643</v>
      </c>
      <c r="H80" s="45">
        <v>1332420</v>
      </c>
      <c r="I80" s="45">
        <v>2664840</v>
      </c>
      <c r="J80" s="46">
        <v>0.5</v>
      </c>
      <c r="K80" s="67" t="s">
        <v>651</v>
      </c>
      <c r="L80" s="48" t="s">
        <v>652</v>
      </c>
      <c r="M80" s="49" t="s">
        <v>19</v>
      </c>
      <c r="N80" s="165" t="s">
        <v>2031</v>
      </c>
    </row>
    <row r="81" spans="1:14" ht="33" customHeight="1" x14ac:dyDescent="0.2">
      <c r="A81" s="40" t="s">
        <v>653</v>
      </c>
      <c r="B81" s="40" t="s">
        <v>792</v>
      </c>
      <c r="C81" s="41" t="s">
        <v>15</v>
      </c>
      <c r="D81" s="52" t="s">
        <v>1238</v>
      </c>
      <c r="E81" s="53" t="s">
        <v>654</v>
      </c>
      <c r="F81" s="44">
        <v>42217</v>
      </c>
      <c r="G81" s="55">
        <v>43555</v>
      </c>
      <c r="H81" s="45">
        <v>2449259</v>
      </c>
      <c r="I81" s="45">
        <v>4898518</v>
      </c>
      <c r="J81" s="46">
        <v>0.5</v>
      </c>
      <c r="K81" s="67" t="s">
        <v>655</v>
      </c>
      <c r="L81" s="48" t="s">
        <v>652</v>
      </c>
      <c r="M81" s="49" t="s">
        <v>19</v>
      </c>
      <c r="N81" s="165" t="s">
        <v>2031</v>
      </c>
    </row>
    <row r="82" spans="1:14" ht="33" customHeight="1" x14ac:dyDescent="0.2">
      <c r="A82" s="40" t="s">
        <v>656</v>
      </c>
      <c r="B82" s="40" t="s">
        <v>657</v>
      </c>
      <c r="C82" s="41" t="s">
        <v>15</v>
      </c>
      <c r="D82" s="52" t="s">
        <v>1244</v>
      </c>
      <c r="E82" s="53" t="s">
        <v>658</v>
      </c>
      <c r="F82" s="44">
        <v>42461</v>
      </c>
      <c r="G82" s="55">
        <v>43738</v>
      </c>
      <c r="H82" s="45">
        <v>1750000</v>
      </c>
      <c r="I82" s="45">
        <v>3500000</v>
      </c>
      <c r="J82" s="46">
        <v>0.5</v>
      </c>
      <c r="K82" s="67" t="s">
        <v>659</v>
      </c>
      <c r="L82" s="48" t="s">
        <v>652</v>
      </c>
      <c r="M82" s="49" t="s">
        <v>19</v>
      </c>
      <c r="N82" s="166" t="s">
        <v>2026</v>
      </c>
    </row>
    <row r="83" spans="1:14" ht="33" customHeight="1" x14ac:dyDescent="0.2">
      <c r="A83" s="40" t="s">
        <v>656</v>
      </c>
      <c r="B83" s="40" t="s">
        <v>660</v>
      </c>
      <c r="C83" s="41" t="s">
        <v>15</v>
      </c>
      <c r="D83" s="52" t="s">
        <v>1244</v>
      </c>
      <c r="E83" s="53" t="s">
        <v>661</v>
      </c>
      <c r="F83" s="44">
        <v>42401</v>
      </c>
      <c r="G83" s="55">
        <v>43708</v>
      </c>
      <c r="H83" s="45">
        <v>2095908</v>
      </c>
      <c r="I83" s="45">
        <v>4191816</v>
      </c>
      <c r="J83" s="46">
        <v>0.5</v>
      </c>
      <c r="K83" s="67" t="s">
        <v>659</v>
      </c>
      <c r="L83" s="48" t="s">
        <v>652</v>
      </c>
      <c r="M83" s="49" t="s">
        <v>19</v>
      </c>
      <c r="N83" s="165" t="s">
        <v>2033</v>
      </c>
    </row>
    <row r="84" spans="1:14" ht="33" customHeight="1" x14ac:dyDescent="0.2">
      <c r="A84" s="40" t="s">
        <v>662</v>
      </c>
      <c r="B84" s="40" t="s">
        <v>663</v>
      </c>
      <c r="C84" s="41" t="s">
        <v>15</v>
      </c>
      <c r="D84" s="52" t="s">
        <v>1241</v>
      </c>
      <c r="E84" s="53" t="s">
        <v>664</v>
      </c>
      <c r="F84" s="44">
        <v>42278</v>
      </c>
      <c r="G84" s="44">
        <v>43465</v>
      </c>
      <c r="H84" s="45">
        <v>1417128</v>
      </c>
      <c r="I84" s="45">
        <v>2834256</v>
      </c>
      <c r="J84" s="46">
        <v>0.5</v>
      </c>
      <c r="K84" s="67" t="s">
        <v>659</v>
      </c>
      <c r="L84" s="48" t="s">
        <v>652</v>
      </c>
      <c r="M84" s="49" t="s">
        <v>19</v>
      </c>
      <c r="N84" s="164" t="s">
        <v>1896</v>
      </c>
    </row>
    <row r="85" spans="1:14" ht="33" customHeight="1" x14ac:dyDescent="0.2">
      <c r="A85" s="40" t="s">
        <v>542</v>
      </c>
      <c r="B85" s="40" t="s">
        <v>665</v>
      </c>
      <c r="C85" s="41" t="s">
        <v>15</v>
      </c>
      <c r="D85" s="52" t="s">
        <v>1237</v>
      </c>
      <c r="E85" s="53" t="s">
        <v>761</v>
      </c>
      <c r="F85" s="44">
        <v>42430</v>
      </c>
      <c r="G85" s="44">
        <v>43524</v>
      </c>
      <c r="H85" s="45">
        <v>1262378</v>
      </c>
      <c r="I85" s="45">
        <v>2524756</v>
      </c>
      <c r="J85" s="46">
        <v>0.5</v>
      </c>
      <c r="K85" s="67" t="s">
        <v>627</v>
      </c>
      <c r="L85" s="48" t="s">
        <v>544</v>
      </c>
      <c r="M85" s="49" t="s">
        <v>19</v>
      </c>
      <c r="N85" s="165" t="s">
        <v>2029</v>
      </c>
    </row>
    <row r="86" spans="1:14" ht="33" customHeight="1" x14ac:dyDescent="0.2">
      <c r="A86" s="40" t="s">
        <v>666</v>
      </c>
      <c r="B86" s="40" t="s">
        <v>795</v>
      </c>
      <c r="C86" s="41" t="s">
        <v>15</v>
      </c>
      <c r="D86" s="52" t="s">
        <v>1238</v>
      </c>
      <c r="E86" s="53" t="s">
        <v>745</v>
      </c>
      <c r="F86" s="44">
        <v>42309</v>
      </c>
      <c r="G86" s="55">
        <v>43524</v>
      </c>
      <c r="H86" s="45">
        <v>2700611</v>
      </c>
      <c r="I86" s="45">
        <v>5401222</v>
      </c>
      <c r="J86" s="46">
        <v>0.5</v>
      </c>
      <c r="K86" s="59" t="s">
        <v>746</v>
      </c>
      <c r="L86" s="48" t="s">
        <v>23</v>
      </c>
      <c r="M86" s="49" t="s">
        <v>19</v>
      </c>
      <c r="N86" s="164" t="s">
        <v>2021</v>
      </c>
    </row>
    <row r="87" spans="1:14" ht="33" customHeight="1" x14ac:dyDescent="0.2">
      <c r="A87" s="40" t="s">
        <v>667</v>
      </c>
      <c r="B87" s="40" t="s">
        <v>793</v>
      </c>
      <c r="C87" s="41" t="s">
        <v>15</v>
      </c>
      <c r="D87" s="52" t="s">
        <v>1241</v>
      </c>
      <c r="E87" s="53" t="s">
        <v>747</v>
      </c>
      <c r="F87" s="44">
        <v>42217</v>
      </c>
      <c r="G87" s="55">
        <v>43281</v>
      </c>
      <c r="H87" s="45">
        <v>291926</v>
      </c>
      <c r="I87" s="45">
        <v>589070</v>
      </c>
      <c r="J87" s="46">
        <v>0.5</v>
      </c>
      <c r="K87" s="59" t="s">
        <v>86</v>
      </c>
      <c r="L87" s="48" t="s">
        <v>23</v>
      </c>
      <c r="M87" s="49" t="s">
        <v>19</v>
      </c>
      <c r="N87" s="164" t="s">
        <v>1896</v>
      </c>
    </row>
    <row r="88" spans="1:14" ht="33" customHeight="1" x14ac:dyDescent="0.2">
      <c r="A88" s="40" t="s">
        <v>668</v>
      </c>
      <c r="B88" s="40" t="s">
        <v>669</v>
      </c>
      <c r="C88" s="41" t="s">
        <v>15</v>
      </c>
      <c r="D88" s="52" t="s">
        <v>1237</v>
      </c>
      <c r="E88" s="53" t="s">
        <v>754</v>
      </c>
      <c r="F88" s="44">
        <v>42430</v>
      </c>
      <c r="G88" s="55">
        <v>43646</v>
      </c>
      <c r="H88" s="45">
        <v>750000</v>
      </c>
      <c r="I88" s="45">
        <v>1500000</v>
      </c>
      <c r="J88" s="46">
        <v>0.5</v>
      </c>
      <c r="K88" s="59" t="s">
        <v>753</v>
      </c>
      <c r="L88" s="48" t="s">
        <v>23</v>
      </c>
      <c r="M88" s="49" t="s">
        <v>19</v>
      </c>
      <c r="N88" s="165" t="s">
        <v>2020</v>
      </c>
    </row>
    <row r="89" spans="1:14" ht="33" customHeight="1" x14ac:dyDescent="0.2">
      <c r="A89" s="40" t="s">
        <v>670</v>
      </c>
      <c r="B89" s="40" t="s">
        <v>671</v>
      </c>
      <c r="C89" s="41" t="s">
        <v>15</v>
      </c>
      <c r="D89" s="52" t="s">
        <v>1237</v>
      </c>
      <c r="E89" s="63" t="s">
        <v>756</v>
      </c>
      <c r="F89" s="44">
        <v>42248</v>
      </c>
      <c r="G89" s="44">
        <v>43555</v>
      </c>
      <c r="H89" s="45">
        <v>1138192</v>
      </c>
      <c r="I89" s="45">
        <v>2276392</v>
      </c>
      <c r="J89" s="68">
        <v>0.5</v>
      </c>
      <c r="K89" s="69" t="s">
        <v>757</v>
      </c>
      <c r="L89" s="48" t="s">
        <v>23</v>
      </c>
      <c r="M89" s="49" t="s">
        <v>19</v>
      </c>
      <c r="N89" s="165" t="s">
        <v>2030</v>
      </c>
    </row>
    <row r="90" spans="1:14" ht="33" customHeight="1" x14ac:dyDescent="0.2">
      <c r="A90" s="40" t="s">
        <v>672</v>
      </c>
      <c r="B90" s="40" t="s">
        <v>673</v>
      </c>
      <c r="C90" s="41" t="s">
        <v>15</v>
      </c>
      <c r="D90" s="52" t="s">
        <v>1238</v>
      </c>
      <c r="E90" s="53" t="s">
        <v>762</v>
      </c>
      <c r="F90" s="44">
        <v>42461</v>
      </c>
      <c r="G90" s="55">
        <v>43646</v>
      </c>
      <c r="H90" s="45">
        <v>1112686</v>
      </c>
      <c r="I90" s="45">
        <v>2225372</v>
      </c>
      <c r="J90" s="46">
        <v>0.5</v>
      </c>
      <c r="K90" s="59" t="s">
        <v>763</v>
      </c>
      <c r="L90" s="48" t="s">
        <v>24</v>
      </c>
      <c r="M90" s="49" t="s">
        <v>19</v>
      </c>
      <c r="N90" s="164" t="s">
        <v>2021</v>
      </c>
    </row>
    <row r="91" spans="1:14" ht="33" customHeight="1" x14ac:dyDescent="0.2">
      <c r="A91" s="40" t="s">
        <v>672</v>
      </c>
      <c r="B91" s="40" t="s">
        <v>674</v>
      </c>
      <c r="C91" s="41" t="s">
        <v>15</v>
      </c>
      <c r="D91" s="52" t="s">
        <v>1238</v>
      </c>
      <c r="E91" s="53" t="s">
        <v>764</v>
      </c>
      <c r="F91" s="44">
        <v>42339</v>
      </c>
      <c r="G91" s="55">
        <v>43555</v>
      </c>
      <c r="H91" s="45">
        <v>2528767</v>
      </c>
      <c r="I91" s="45">
        <v>5057533</v>
      </c>
      <c r="J91" s="46">
        <v>0.5</v>
      </c>
      <c r="K91" s="59" t="s">
        <v>763</v>
      </c>
      <c r="L91" s="48" t="s">
        <v>24</v>
      </c>
      <c r="M91" s="49" t="s">
        <v>19</v>
      </c>
      <c r="N91" s="164" t="s">
        <v>2021</v>
      </c>
    </row>
    <row r="92" spans="1:14" ht="33" customHeight="1" x14ac:dyDescent="0.2">
      <c r="A92" s="40" t="s">
        <v>75</v>
      </c>
      <c r="B92" s="40" t="s">
        <v>794</v>
      </c>
      <c r="C92" s="41" t="s">
        <v>15</v>
      </c>
      <c r="D92" s="52" t="s">
        <v>1241</v>
      </c>
      <c r="E92" s="53" t="s">
        <v>768</v>
      </c>
      <c r="F92" s="44">
        <v>42212</v>
      </c>
      <c r="G92" s="55">
        <v>43373</v>
      </c>
      <c r="H92" s="45">
        <v>152268</v>
      </c>
      <c r="I92" s="45">
        <v>253779</v>
      </c>
      <c r="J92" s="46">
        <v>0.6</v>
      </c>
      <c r="K92" s="59" t="s">
        <v>769</v>
      </c>
      <c r="L92" s="48" t="s">
        <v>24</v>
      </c>
      <c r="M92" s="49" t="s">
        <v>19</v>
      </c>
      <c r="N92" s="165" t="s">
        <v>2034</v>
      </c>
    </row>
    <row r="93" spans="1:14" ht="33" customHeight="1" x14ac:dyDescent="0.2">
      <c r="A93" s="40" t="s">
        <v>809</v>
      </c>
      <c r="B93" s="40" t="s">
        <v>1014</v>
      </c>
      <c r="C93" s="41" t="s">
        <v>15</v>
      </c>
      <c r="D93" s="52" t="s">
        <v>1238</v>
      </c>
      <c r="E93" s="53" t="s">
        <v>765</v>
      </c>
      <c r="F93" s="44">
        <v>42278</v>
      </c>
      <c r="G93" s="55">
        <v>43404</v>
      </c>
      <c r="H93" s="45">
        <v>4550000</v>
      </c>
      <c r="I93" s="45">
        <v>9100000</v>
      </c>
      <c r="J93" s="46">
        <v>0.5</v>
      </c>
      <c r="K93" s="59" t="s">
        <v>752</v>
      </c>
      <c r="L93" s="48" t="s">
        <v>356</v>
      </c>
      <c r="M93" s="49" t="s">
        <v>19</v>
      </c>
      <c r="N93" s="164" t="s">
        <v>2021</v>
      </c>
    </row>
    <row r="94" spans="1:14" ht="33" customHeight="1" x14ac:dyDescent="0.2">
      <c r="A94" s="40" t="s">
        <v>809</v>
      </c>
      <c r="B94" s="40" t="s">
        <v>676</v>
      </c>
      <c r="C94" s="41" t="s">
        <v>15</v>
      </c>
      <c r="D94" s="52" t="s">
        <v>1240</v>
      </c>
      <c r="E94" s="63" t="s">
        <v>755</v>
      </c>
      <c r="F94" s="44">
        <v>42278</v>
      </c>
      <c r="G94" s="55">
        <v>43465</v>
      </c>
      <c r="H94" s="45">
        <v>3905000</v>
      </c>
      <c r="I94" s="45">
        <v>7810000</v>
      </c>
      <c r="J94" s="46">
        <v>0.5</v>
      </c>
      <c r="K94" s="59" t="s">
        <v>752</v>
      </c>
      <c r="L94" s="48" t="s">
        <v>356</v>
      </c>
      <c r="M94" s="49" t="s">
        <v>19</v>
      </c>
      <c r="N94" s="164" t="s">
        <v>2021</v>
      </c>
    </row>
    <row r="95" spans="1:14" ht="33" customHeight="1" x14ac:dyDescent="0.2">
      <c r="A95" s="40" t="s">
        <v>677</v>
      </c>
      <c r="B95" s="40" t="s">
        <v>678</v>
      </c>
      <c r="C95" s="41" t="s">
        <v>15</v>
      </c>
      <c r="D95" s="52" t="s">
        <v>1237</v>
      </c>
      <c r="E95" s="63" t="s">
        <v>760</v>
      </c>
      <c r="F95" s="44">
        <v>42461</v>
      </c>
      <c r="G95" s="44">
        <v>43373</v>
      </c>
      <c r="H95" s="45">
        <v>5000000</v>
      </c>
      <c r="I95" s="45">
        <v>10000000</v>
      </c>
      <c r="J95" s="68">
        <v>0.5</v>
      </c>
      <c r="K95" s="69" t="s">
        <v>759</v>
      </c>
      <c r="L95" s="48" t="s">
        <v>356</v>
      </c>
      <c r="M95" s="49" t="s">
        <v>19</v>
      </c>
      <c r="N95" s="165" t="s">
        <v>2035</v>
      </c>
    </row>
    <row r="96" spans="1:14" ht="33" customHeight="1" x14ac:dyDescent="0.2">
      <c r="A96" s="40" t="s">
        <v>679</v>
      </c>
      <c r="B96" s="40" t="s">
        <v>680</v>
      </c>
      <c r="C96" s="41" t="s">
        <v>15</v>
      </c>
      <c r="D96" s="52" t="s">
        <v>1238</v>
      </c>
      <c r="E96" s="53" t="s">
        <v>749</v>
      </c>
      <c r="F96" s="44">
        <v>42339</v>
      </c>
      <c r="G96" s="55">
        <v>43495</v>
      </c>
      <c r="H96" s="45">
        <v>4631302</v>
      </c>
      <c r="I96" s="45">
        <v>9262604</v>
      </c>
      <c r="J96" s="46">
        <v>0.5</v>
      </c>
      <c r="K96" s="59" t="s">
        <v>750</v>
      </c>
      <c r="L96" s="48" t="s">
        <v>21</v>
      </c>
      <c r="M96" s="49" t="s">
        <v>19</v>
      </c>
      <c r="N96" s="164" t="s">
        <v>2021</v>
      </c>
    </row>
    <row r="97" spans="1:14" ht="33" customHeight="1" x14ac:dyDescent="0.2">
      <c r="A97" s="40" t="s">
        <v>681</v>
      </c>
      <c r="B97" s="40" t="s">
        <v>682</v>
      </c>
      <c r="C97" s="41" t="s">
        <v>15</v>
      </c>
      <c r="D97" s="52" t="s">
        <v>1244</v>
      </c>
      <c r="E97" s="53" t="s">
        <v>766</v>
      </c>
      <c r="F97" s="44">
        <v>42278</v>
      </c>
      <c r="G97" s="55">
        <v>43738</v>
      </c>
      <c r="H97" s="45">
        <v>2649240</v>
      </c>
      <c r="I97" s="45">
        <v>5401948</v>
      </c>
      <c r="J97" s="46">
        <v>0.49</v>
      </c>
      <c r="K97" s="59" t="s">
        <v>767</v>
      </c>
      <c r="L97" s="48" t="s">
        <v>21</v>
      </c>
      <c r="M97" s="49" t="s">
        <v>19</v>
      </c>
      <c r="N97" s="165" t="s">
        <v>2028</v>
      </c>
    </row>
    <row r="98" spans="1:14" ht="33" customHeight="1" x14ac:dyDescent="0.2">
      <c r="A98" s="40" t="s">
        <v>675</v>
      </c>
      <c r="B98" s="40" t="s">
        <v>683</v>
      </c>
      <c r="C98" s="41" t="s">
        <v>15</v>
      </c>
      <c r="D98" s="52" t="s">
        <v>1238</v>
      </c>
      <c r="E98" s="53" t="s">
        <v>751</v>
      </c>
      <c r="F98" s="44">
        <v>42278</v>
      </c>
      <c r="G98" s="55">
        <v>43465</v>
      </c>
      <c r="H98" s="45">
        <v>1881801</v>
      </c>
      <c r="I98" s="45">
        <v>3763602</v>
      </c>
      <c r="J98" s="46">
        <v>0.5</v>
      </c>
      <c r="K98" s="70" t="s">
        <v>752</v>
      </c>
      <c r="L98" s="48" t="s">
        <v>684</v>
      </c>
      <c r="M98" s="49" t="s">
        <v>19</v>
      </c>
      <c r="N98" s="164" t="s">
        <v>2021</v>
      </c>
    </row>
    <row r="99" spans="1:14" ht="33" customHeight="1" x14ac:dyDescent="0.2">
      <c r="A99" s="40" t="s">
        <v>685</v>
      </c>
      <c r="B99" s="40" t="s">
        <v>686</v>
      </c>
      <c r="C99" s="41" t="s">
        <v>15</v>
      </c>
      <c r="D99" s="52" t="s">
        <v>1240</v>
      </c>
      <c r="E99" s="53" t="s">
        <v>689</v>
      </c>
      <c r="F99" s="44">
        <v>42370</v>
      </c>
      <c r="G99" s="55">
        <v>43465</v>
      </c>
      <c r="H99" s="45">
        <v>2000000</v>
      </c>
      <c r="I99" s="45">
        <v>2500000</v>
      </c>
      <c r="J99" s="46">
        <v>0.89</v>
      </c>
      <c r="K99" s="59" t="s">
        <v>687</v>
      </c>
      <c r="L99" s="48" t="s">
        <v>50</v>
      </c>
      <c r="M99" s="49" t="s">
        <v>19</v>
      </c>
      <c r="N99" s="164" t="s">
        <v>2021</v>
      </c>
    </row>
    <row r="100" spans="1:14" ht="33" customHeight="1" x14ac:dyDescent="0.2">
      <c r="A100" s="40" t="s">
        <v>688</v>
      </c>
      <c r="B100" s="40" t="s">
        <v>955</v>
      </c>
      <c r="C100" s="41" t="s">
        <v>15</v>
      </c>
      <c r="D100" s="52" t="s">
        <v>1240</v>
      </c>
      <c r="E100" s="53" t="s">
        <v>690</v>
      </c>
      <c r="F100" s="44">
        <v>42461</v>
      </c>
      <c r="G100" s="55">
        <v>43555</v>
      </c>
      <c r="H100" s="45">
        <v>727900</v>
      </c>
      <c r="I100" s="45">
        <v>909875</v>
      </c>
      <c r="J100" s="46">
        <v>0.8</v>
      </c>
      <c r="K100" s="59" t="s">
        <v>691</v>
      </c>
      <c r="L100" s="48" t="s">
        <v>50</v>
      </c>
      <c r="M100" s="49" t="s">
        <v>19</v>
      </c>
      <c r="N100" s="165" t="s">
        <v>2031</v>
      </c>
    </row>
    <row r="101" spans="1:14" ht="33" customHeight="1" x14ac:dyDescent="0.2">
      <c r="A101" s="40" t="s">
        <v>62</v>
      </c>
      <c r="B101" s="40" t="s">
        <v>694</v>
      </c>
      <c r="C101" s="41" t="s">
        <v>15</v>
      </c>
      <c r="D101" s="52" t="s">
        <v>1241</v>
      </c>
      <c r="E101" s="53" t="s">
        <v>696</v>
      </c>
      <c r="F101" s="44">
        <v>42370</v>
      </c>
      <c r="G101" s="55">
        <v>43465</v>
      </c>
      <c r="H101" s="45">
        <v>3021649</v>
      </c>
      <c r="I101" s="45">
        <v>4028905</v>
      </c>
      <c r="J101" s="46">
        <v>0.75</v>
      </c>
      <c r="K101" s="59" t="s">
        <v>695</v>
      </c>
      <c r="L101" s="48" t="s">
        <v>50</v>
      </c>
      <c r="M101" s="49" t="s">
        <v>19</v>
      </c>
      <c r="N101" s="164" t="s">
        <v>1896</v>
      </c>
    </row>
    <row r="102" spans="1:14" ht="33" customHeight="1" x14ac:dyDescent="0.2">
      <c r="A102" s="40" t="s">
        <v>685</v>
      </c>
      <c r="B102" s="40" t="s">
        <v>697</v>
      </c>
      <c r="C102" s="41" t="s">
        <v>15</v>
      </c>
      <c r="D102" s="52" t="s">
        <v>1241</v>
      </c>
      <c r="E102" s="53" t="s">
        <v>696</v>
      </c>
      <c r="F102" s="44">
        <v>42339</v>
      </c>
      <c r="G102" s="55">
        <v>43434</v>
      </c>
      <c r="H102" s="45">
        <v>617337</v>
      </c>
      <c r="I102" s="45">
        <v>771672</v>
      </c>
      <c r="J102" s="46">
        <v>0.8</v>
      </c>
      <c r="K102" s="59" t="s">
        <v>494</v>
      </c>
      <c r="L102" s="48" t="s">
        <v>50</v>
      </c>
      <c r="M102" s="49" t="s">
        <v>19</v>
      </c>
      <c r="N102" s="164" t="s">
        <v>2036</v>
      </c>
    </row>
    <row r="103" spans="1:14" ht="33" customHeight="1" x14ac:dyDescent="0.2">
      <c r="A103" s="40" t="s">
        <v>698</v>
      </c>
      <c r="B103" s="40" t="s">
        <v>699</v>
      </c>
      <c r="C103" s="41" t="s">
        <v>15</v>
      </c>
      <c r="D103" s="52" t="s">
        <v>1245</v>
      </c>
      <c r="E103" s="53" t="s">
        <v>700</v>
      </c>
      <c r="F103" s="44">
        <v>42461</v>
      </c>
      <c r="G103" s="55">
        <v>43555</v>
      </c>
      <c r="H103" s="45">
        <v>2984444</v>
      </c>
      <c r="I103" s="45">
        <v>3730555</v>
      </c>
      <c r="J103" s="46">
        <v>0.8</v>
      </c>
      <c r="K103" s="59" t="s">
        <v>701</v>
      </c>
      <c r="L103" s="48" t="s">
        <v>50</v>
      </c>
      <c r="M103" s="49" t="s">
        <v>19</v>
      </c>
      <c r="N103" s="165" t="s">
        <v>2035</v>
      </c>
    </row>
    <row r="104" spans="1:14" ht="33" customHeight="1" x14ac:dyDescent="0.2">
      <c r="A104" s="40" t="s">
        <v>702</v>
      </c>
      <c r="B104" s="40" t="s">
        <v>703</v>
      </c>
      <c r="C104" s="41" t="s">
        <v>15</v>
      </c>
      <c r="D104" s="52" t="s">
        <v>1246</v>
      </c>
      <c r="E104" s="53" t="s">
        <v>704</v>
      </c>
      <c r="F104" s="44">
        <v>42278</v>
      </c>
      <c r="G104" s="55">
        <v>43373</v>
      </c>
      <c r="H104" s="45">
        <v>818998</v>
      </c>
      <c r="I104" s="45">
        <v>1574997</v>
      </c>
      <c r="J104" s="46">
        <v>0.5</v>
      </c>
      <c r="K104" s="59" t="s">
        <v>525</v>
      </c>
      <c r="L104" s="48" t="s">
        <v>26</v>
      </c>
      <c r="M104" s="49" t="s">
        <v>19</v>
      </c>
      <c r="N104" s="54" t="s">
        <v>1831</v>
      </c>
    </row>
    <row r="105" spans="1:14" ht="33" customHeight="1" x14ac:dyDescent="0.2">
      <c r="A105" s="40" t="s">
        <v>702</v>
      </c>
      <c r="B105" s="40" t="s">
        <v>705</v>
      </c>
      <c r="C105" s="41" t="s">
        <v>15</v>
      </c>
      <c r="D105" s="52" t="s">
        <v>1237</v>
      </c>
      <c r="E105" s="53" t="s">
        <v>706</v>
      </c>
      <c r="F105" s="44">
        <v>42370</v>
      </c>
      <c r="G105" s="55">
        <v>43465</v>
      </c>
      <c r="H105" s="45">
        <v>516126</v>
      </c>
      <c r="I105" s="45">
        <v>1013981</v>
      </c>
      <c r="J105" s="46">
        <v>0.5</v>
      </c>
      <c r="K105" s="59" t="s">
        <v>525</v>
      </c>
      <c r="L105" s="48" t="s">
        <v>26</v>
      </c>
      <c r="M105" s="49" t="s">
        <v>19</v>
      </c>
      <c r="N105" s="165" t="s">
        <v>2029</v>
      </c>
    </row>
    <row r="106" spans="1:14" ht="33" customHeight="1" x14ac:dyDescent="0.2">
      <c r="A106" s="40" t="s">
        <v>707</v>
      </c>
      <c r="B106" s="40" t="s">
        <v>742</v>
      </c>
      <c r="C106" s="41" t="s">
        <v>15</v>
      </c>
      <c r="D106" s="52" t="s">
        <v>1238</v>
      </c>
      <c r="E106" s="53" t="s">
        <v>743</v>
      </c>
      <c r="F106" s="44">
        <v>42278</v>
      </c>
      <c r="G106" s="55">
        <v>43373</v>
      </c>
      <c r="H106" s="45">
        <v>723641</v>
      </c>
      <c r="I106" s="45">
        <v>1391621</v>
      </c>
      <c r="J106" s="46">
        <v>0.52</v>
      </c>
      <c r="K106" s="59" t="s">
        <v>524</v>
      </c>
      <c r="L106" s="48" t="s">
        <v>26</v>
      </c>
      <c r="M106" s="49" t="s">
        <v>19</v>
      </c>
      <c r="N106" s="164" t="s">
        <v>2021</v>
      </c>
    </row>
    <row r="107" spans="1:14" ht="33" customHeight="1" x14ac:dyDescent="0.2">
      <c r="A107" s="40" t="s">
        <v>708</v>
      </c>
      <c r="B107" s="40" t="s">
        <v>709</v>
      </c>
      <c r="C107" s="41" t="s">
        <v>15</v>
      </c>
      <c r="D107" s="52" t="s">
        <v>1238</v>
      </c>
      <c r="E107" s="53" t="s">
        <v>710</v>
      </c>
      <c r="F107" s="44">
        <v>42387</v>
      </c>
      <c r="G107" s="55">
        <v>43483</v>
      </c>
      <c r="H107" s="45">
        <v>867000</v>
      </c>
      <c r="I107" s="45">
        <v>1700000</v>
      </c>
      <c r="J107" s="46">
        <v>0.51</v>
      </c>
      <c r="K107" s="59" t="s">
        <v>711</v>
      </c>
      <c r="L107" s="48" t="s">
        <v>26</v>
      </c>
      <c r="M107" s="49" t="s">
        <v>19</v>
      </c>
      <c r="N107" s="164" t="s">
        <v>2021</v>
      </c>
    </row>
    <row r="108" spans="1:14" ht="33" customHeight="1" x14ac:dyDescent="0.2">
      <c r="A108" s="40" t="s">
        <v>593</v>
      </c>
      <c r="B108" s="40" t="s">
        <v>712</v>
      </c>
      <c r="C108" s="41" t="s">
        <v>15</v>
      </c>
      <c r="D108" s="52" t="s">
        <v>1238</v>
      </c>
      <c r="E108" s="53" t="s">
        <v>713</v>
      </c>
      <c r="F108" s="44">
        <v>42370</v>
      </c>
      <c r="G108" s="55">
        <v>42735</v>
      </c>
      <c r="H108" s="45">
        <v>308441</v>
      </c>
      <c r="I108" s="45">
        <v>608002</v>
      </c>
      <c r="J108" s="46">
        <v>0.5</v>
      </c>
      <c r="K108" s="59" t="s">
        <v>409</v>
      </c>
      <c r="L108" s="48" t="s">
        <v>26</v>
      </c>
      <c r="M108" s="49" t="s">
        <v>19</v>
      </c>
      <c r="N108" s="164" t="s">
        <v>2021</v>
      </c>
    </row>
    <row r="109" spans="1:14" ht="33" customHeight="1" x14ac:dyDescent="0.2">
      <c r="A109" s="40" t="s">
        <v>714</v>
      </c>
      <c r="B109" s="40" t="s">
        <v>715</v>
      </c>
      <c r="C109" s="41" t="s">
        <v>15</v>
      </c>
      <c r="D109" s="52" t="s">
        <v>1238</v>
      </c>
      <c r="E109" s="53" t="s">
        <v>716</v>
      </c>
      <c r="F109" s="44">
        <v>42278</v>
      </c>
      <c r="G109" s="55">
        <v>43373</v>
      </c>
      <c r="H109" s="45">
        <v>455735</v>
      </c>
      <c r="I109" s="45">
        <v>1076084</v>
      </c>
      <c r="J109" s="46">
        <v>0.42</v>
      </c>
      <c r="K109" s="59" t="s">
        <v>717</v>
      </c>
      <c r="L109" s="48" t="s">
        <v>26</v>
      </c>
      <c r="M109" s="49" t="s">
        <v>19</v>
      </c>
      <c r="N109" s="164" t="s">
        <v>2021</v>
      </c>
    </row>
    <row r="110" spans="1:14" ht="33" customHeight="1" x14ac:dyDescent="0.2">
      <c r="A110" s="40" t="s">
        <v>718</v>
      </c>
      <c r="B110" s="40" t="s">
        <v>719</v>
      </c>
      <c r="C110" s="41" t="s">
        <v>15</v>
      </c>
      <c r="D110" s="52" t="s">
        <v>1241</v>
      </c>
      <c r="E110" s="53" t="s">
        <v>720</v>
      </c>
      <c r="F110" s="44">
        <v>42278</v>
      </c>
      <c r="G110" s="55">
        <v>43344</v>
      </c>
      <c r="H110" s="45">
        <v>826033</v>
      </c>
      <c r="I110" s="45">
        <v>1594962</v>
      </c>
      <c r="J110" s="46">
        <v>0.51</v>
      </c>
      <c r="K110" s="59" t="s">
        <v>421</v>
      </c>
      <c r="L110" s="48" t="s">
        <v>26</v>
      </c>
      <c r="M110" s="49" t="s">
        <v>19</v>
      </c>
      <c r="N110" s="164" t="s">
        <v>1896</v>
      </c>
    </row>
    <row r="111" spans="1:14" ht="33" customHeight="1" x14ac:dyDescent="0.2">
      <c r="A111" s="40" t="s">
        <v>721</v>
      </c>
      <c r="B111" s="40" t="s">
        <v>722</v>
      </c>
      <c r="C111" s="41" t="s">
        <v>15</v>
      </c>
      <c r="D111" s="52" t="s">
        <v>1237</v>
      </c>
      <c r="E111" s="53" t="s">
        <v>723</v>
      </c>
      <c r="F111" s="44">
        <v>42254</v>
      </c>
      <c r="G111" s="55">
        <v>43555</v>
      </c>
      <c r="H111" s="45">
        <v>500021</v>
      </c>
      <c r="I111" s="45">
        <v>1000041</v>
      </c>
      <c r="J111" s="46">
        <v>0.5</v>
      </c>
      <c r="K111" s="59" t="s">
        <v>724</v>
      </c>
      <c r="L111" s="48" t="s">
        <v>33</v>
      </c>
      <c r="M111" s="49" t="s">
        <v>19</v>
      </c>
      <c r="N111" s="165" t="s">
        <v>2029</v>
      </c>
    </row>
    <row r="112" spans="1:14" ht="33" customHeight="1" x14ac:dyDescent="0.2">
      <c r="A112" s="40" t="s">
        <v>79</v>
      </c>
      <c r="B112" s="40" t="s">
        <v>1250</v>
      </c>
      <c r="C112" s="41" t="s">
        <v>15</v>
      </c>
      <c r="D112" s="52" t="s">
        <v>1241</v>
      </c>
      <c r="E112" s="53" t="s">
        <v>725</v>
      </c>
      <c r="F112" s="44">
        <v>42207</v>
      </c>
      <c r="G112" s="55">
        <v>43312</v>
      </c>
      <c r="H112" s="45">
        <v>514739</v>
      </c>
      <c r="I112" s="45">
        <v>1029484</v>
      </c>
      <c r="J112" s="46">
        <v>0.5</v>
      </c>
      <c r="K112" s="59" t="s">
        <v>80</v>
      </c>
      <c r="L112" s="48" t="s">
        <v>33</v>
      </c>
      <c r="M112" s="49" t="s">
        <v>19</v>
      </c>
      <c r="N112" s="164" t="s">
        <v>1896</v>
      </c>
    </row>
    <row r="113" spans="1:14" ht="33" customHeight="1" x14ac:dyDescent="0.2">
      <c r="A113" s="40" t="s">
        <v>726</v>
      </c>
      <c r="B113" s="40" t="s">
        <v>727</v>
      </c>
      <c r="C113" s="41" t="s">
        <v>15</v>
      </c>
      <c r="D113" s="52" t="s">
        <v>1241</v>
      </c>
      <c r="E113" s="53" t="s">
        <v>728</v>
      </c>
      <c r="F113" s="44">
        <v>42248</v>
      </c>
      <c r="G113" s="55">
        <v>43434</v>
      </c>
      <c r="H113" s="45">
        <v>614404</v>
      </c>
      <c r="I113" s="45">
        <v>1106224</v>
      </c>
      <c r="J113" s="68">
        <v>0.55000000000000004</v>
      </c>
      <c r="K113" s="59" t="s">
        <v>729</v>
      </c>
      <c r="L113" s="48" t="s">
        <v>730</v>
      </c>
      <c r="M113" s="49" t="s">
        <v>19</v>
      </c>
      <c r="N113" s="164" t="s">
        <v>1896</v>
      </c>
    </row>
    <row r="114" spans="1:14" ht="33" customHeight="1" x14ac:dyDescent="0.2">
      <c r="A114" s="40" t="s">
        <v>731</v>
      </c>
      <c r="B114" s="40" t="s">
        <v>732</v>
      </c>
      <c r="C114" s="41" t="s">
        <v>15</v>
      </c>
      <c r="D114" s="52" t="s">
        <v>1238</v>
      </c>
      <c r="E114" s="53" t="s">
        <v>733</v>
      </c>
      <c r="F114" s="44">
        <v>42370</v>
      </c>
      <c r="G114" s="55">
        <v>43465</v>
      </c>
      <c r="H114" s="45">
        <v>1061180</v>
      </c>
      <c r="I114" s="45">
        <v>1768633</v>
      </c>
      <c r="J114" s="68">
        <v>0.6</v>
      </c>
      <c r="K114" s="59" t="s">
        <v>734</v>
      </c>
      <c r="L114" s="48" t="s">
        <v>307</v>
      </c>
      <c r="M114" s="49" t="s">
        <v>19</v>
      </c>
      <c r="N114" s="165" t="s">
        <v>2031</v>
      </c>
    </row>
    <row r="115" spans="1:14" ht="33" customHeight="1" x14ac:dyDescent="0.2">
      <c r="A115" s="40" t="s">
        <v>726</v>
      </c>
      <c r="B115" s="40" t="s">
        <v>735</v>
      </c>
      <c r="C115" s="41" t="s">
        <v>15</v>
      </c>
      <c r="D115" s="52" t="s">
        <v>1239</v>
      </c>
      <c r="E115" s="53" t="s">
        <v>736</v>
      </c>
      <c r="F115" s="44">
        <v>42401</v>
      </c>
      <c r="G115" s="55">
        <v>42613</v>
      </c>
      <c r="H115" s="45">
        <v>13000</v>
      </c>
      <c r="I115" s="45">
        <v>20000</v>
      </c>
      <c r="J115" s="46">
        <v>0.65</v>
      </c>
      <c r="K115" s="59" t="s">
        <v>729</v>
      </c>
      <c r="L115" s="48" t="s">
        <v>325</v>
      </c>
      <c r="M115" s="49" t="s">
        <v>19</v>
      </c>
      <c r="N115" s="167" t="s">
        <v>2037</v>
      </c>
    </row>
    <row r="116" spans="1:14" ht="33" customHeight="1" x14ac:dyDescent="0.2">
      <c r="A116" s="40" t="s">
        <v>84</v>
      </c>
      <c r="B116" s="40" t="s">
        <v>796</v>
      </c>
      <c r="C116" s="41" t="s">
        <v>15</v>
      </c>
      <c r="D116" s="52" t="s">
        <v>1238</v>
      </c>
      <c r="E116" s="53" t="s">
        <v>737</v>
      </c>
      <c r="F116" s="44">
        <v>42251</v>
      </c>
      <c r="G116" s="55">
        <v>43646</v>
      </c>
      <c r="H116" s="45">
        <v>2359610</v>
      </c>
      <c r="I116" s="45">
        <v>3969911</v>
      </c>
      <c r="J116" s="46">
        <v>0.59</v>
      </c>
      <c r="K116" s="59" t="s">
        <v>738</v>
      </c>
      <c r="L116" s="48" t="s">
        <v>34</v>
      </c>
      <c r="M116" s="49" t="s">
        <v>19</v>
      </c>
      <c r="N116" s="165" t="s">
        <v>2020</v>
      </c>
    </row>
    <row r="117" spans="1:14" ht="33" customHeight="1" x14ac:dyDescent="0.2">
      <c r="A117" s="40" t="s">
        <v>770</v>
      </c>
      <c r="B117" s="40" t="s">
        <v>771</v>
      </c>
      <c r="C117" s="41" t="s">
        <v>15</v>
      </c>
      <c r="D117" s="52" t="s">
        <v>1246</v>
      </c>
      <c r="E117" s="53" t="str">
        <f>'[1]ESIF projects - London'!$G$2</f>
        <v>Innovate2Succeed will provide tailored support to SMEs to help them enhance their innovation management capability, resulting in increased effectiveness in generating and commercially exploiting their ideas. Beneficiaries will undergo in depth diagnostic assessment of their business and a bespoke package of support will be then designed and delivered to embed innovation management capability within the company. This improved capability will provide long-term benefit to the SME and the economy. This activity forms part of a programme being delivered across 13 pilot Local Enterprise partnership areas as part of Innovate UK’s agenda to increase innovation management capacity in UK’s small businesses.</v>
      </c>
      <c r="F117" s="44">
        <v>42430</v>
      </c>
      <c r="G117" s="55">
        <v>43555</v>
      </c>
      <c r="H117" s="45">
        <v>500000</v>
      </c>
      <c r="I117" s="45">
        <v>1000000</v>
      </c>
      <c r="J117" s="46">
        <v>0.5</v>
      </c>
      <c r="K117" s="59" t="s">
        <v>772</v>
      </c>
      <c r="L117" s="48" t="s">
        <v>652</v>
      </c>
      <c r="M117" s="49" t="s">
        <v>19</v>
      </c>
      <c r="N117" s="164" t="s">
        <v>2021</v>
      </c>
    </row>
    <row r="118" spans="1:14" ht="33" customHeight="1" x14ac:dyDescent="0.2">
      <c r="A118" s="40" t="s">
        <v>770</v>
      </c>
      <c r="B118" s="40" t="s">
        <v>773</v>
      </c>
      <c r="C118" s="41" t="s">
        <v>15</v>
      </c>
      <c r="D118" s="52" t="s">
        <v>1238</v>
      </c>
      <c r="E118" s="53" t="str">
        <f>'[1]ESIF projects - London'!$G$3</f>
        <v xml:space="preserve">Global Growth will raise awareness and increase the uptake of international business support among London SMEs helping them to mitigate costs and risks in unfamiliar cultural and regulatory environments.  The project will connect 1,600 London SMEs to mainstream business support services, using tried and tested client engagement and delivery models, providing more intensive assistance. 910 enterprises will receive additional business support through 1-2-1 advice on growth strategies and business models helping them to enter, establish and expand in global markets. </v>
      </c>
      <c r="F118" s="44">
        <v>42461</v>
      </c>
      <c r="G118" s="55">
        <v>43647</v>
      </c>
      <c r="H118" s="45">
        <v>3500000</v>
      </c>
      <c r="I118" s="45">
        <v>7000000</v>
      </c>
      <c r="J118" s="46">
        <v>0.5</v>
      </c>
      <c r="K118" s="59" t="s">
        <v>772</v>
      </c>
      <c r="L118" s="48" t="s">
        <v>652</v>
      </c>
      <c r="M118" s="49" t="s">
        <v>19</v>
      </c>
      <c r="N118" s="165" t="s">
        <v>2031</v>
      </c>
    </row>
    <row r="119" spans="1:14" ht="33" customHeight="1" x14ac:dyDescent="0.2">
      <c r="A119" s="40" t="s">
        <v>774</v>
      </c>
      <c r="B119" s="40" t="s">
        <v>775</v>
      </c>
      <c r="C119" s="41" t="s">
        <v>15</v>
      </c>
      <c r="D119" s="52" t="s">
        <v>1238</v>
      </c>
      <c r="E119" s="53" t="str">
        <f>'[1]ESIF projects - London'!$G$7</f>
        <v>This project will support designer fashion SMEs to maximise the growth of their businesses by increasing their competitiveness and international sales, resulting in strong, sustainable businesses that are contributing significantly to London’s employment and economy.  Designer businesses will benefit from an overarching business development programme to realise their growth strategies, which will include mentoring and tools that are specialist to the fashion industry. The project will deliver seasonal selling events and trade missions to enable designers to showcase their collections to domestic and international buyers, and designers will be supported to achieve their full sales potential at these events.</v>
      </c>
      <c r="F119" s="44">
        <v>42278</v>
      </c>
      <c r="G119" s="55">
        <v>43646</v>
      </c>
      <c r="H119" s="45">
        <v>5501750</v>
      </c>
      <c r="I119" s="45">
        <v>11003500</v>
      </c>
      <c r="J119" s="46">
        <v>0.5</v>
      </c>
      <c r="K119" s="59" t="s">
        <v>776</v>
      </c>
      <c r="L119" s="48" t="s">
        <v>652</v>
      </c>
      <c r="M119" s="49" t="s">
        <v>19</v>
      </c>
      <c r="N119" s="165" t="s">
        <v>2031</v>
      </c>
    </row>
    <row r="120" spans="1:14" ht="33" customHeight="1" x14ac:dyDescent="0.2">
      <c r="A120" s="40" t="s">
        <v>779</v>
      </c>
      <c r="B120" s="40" t="s">
        <v>780</v>
      </c>
      <c r="C120" s="41" t="s">
        <v>15</v>
      </c>
      <c r="D120" s="52" t="s">
        <v>1238</v>
      </c>
      <c r="E120" s="53" t="str">
        <f>'[1]ESIF projects - London'!$G$9</f>
        <v>The project will support clients with ambitions and aspirations to start up a business, across the London Local Enterprise Partnership area, and work with small and medium sized businesses (up to 42 months old) during their early stages, including social enterprises and those wishing to set up social enterprises</v>
      </c>
      <c r="F120" s="44">
        <v>42370</v>
      </c>
      <c r="G120" s="55">
        <v>43646</v>
      </c>
      <c r="H120" s="45">
        <v>633549</v>
      </c>
      <c r="I120" s="45">
        <v>1267098</v>
      </c>
      <c r="J120" s="46">
        <v>0.5</v>
      </c>
      <c r="K120" s="59" t="s">
        <v>781</v>
      </c>
      <c r="L120" s="48" t="s">
        <v>652</v>
      </c>
      <c r="M120" s="49" t="s">
        <v>19</v>
      </c>
      <c r="N120" s="164" t="s">
        <v>2021</v>
      </c>
    </row>
    <row r="121" spans="1:14" ht="33" customHeight="1" x14ac:dyDescent="0.2">
      <c r="A121" s="40" t="s">
        <v>782</v>
      </c>
      <c r="B121" s="40" t="s">
        <v>783</v>
      </c>
      <c r="C121" s="41" t="s">
        <v>15</v>
      </c>
      <c r="D121" s="52" t="s">
        <v>1238</v>
      </c>
      <c r="E121" s="53" t="str">
        <f>'[1]ESIF projects - London'!$G$10</f>
        <v>Building Legacies will develop an innovative service for SMEs, predominantly  (but not exclusively) in construction, digital/creative and care-related sectors to enable them to become “fit to supply” providing tailored solutions to SMEs through Workshops,  Briefings, Masterclasses, Toolkits, Networking and Directories with 1-2-1 coaching and mentoring, and using external business mentors from the City and Canary Wharf. “Buyer Engagement Workouts” and “Health Check” Validation will be carried out to ensure 400 SMEs benefit from east London and Legacy buying opportunities utilising ERDF funding to deliver a sustained supported programme tackling gaps in SMEs’ contract-readiness and knowledge of procurement and supply-chain requirements.</v>
      </c>
      <c r="F121" s="44">
        <v>42370</v>
      </c>
      <c r="G121" s="55">
        <v>43555</v>
      </c>
      <c r="H121" s="45">
        <v>810000</v>
      </c>
      <c r="I121" s="45">
        <v>1620000</v>
      </c>
      <c r="J121" s="46">
        <v>0.5</v>
      </c>
      <c r="K121" s="59" t="s">
        <v>784</v>
      </c>
      <c r="L121" s="48" t="s">
        <v>652</v>
      </c>
      <c r="M121" s="49" t="s">
        <v>19</v>
      </c>
      <c r="N121" s="165" t="s">
        <v>2031</v>
      </c>
    </row>
    <row r="122" spans="1:14" ht="33" customHeight="1" x14ac:dyDescent="0.2">
      <c r="A122" s="40" t="s">
        <v>786</v>
      </c>
      <c r="B122" s="40" t="s">
        <v>787</v>
      </c>
      <c r="C122" s="41" t="s">
        <v>15</v>
      </c>
      <c r="D122" s="52" t="s">
        <v>1238</v>
      </c>
      <c r="E122" s="53" t="str">
        <f>'[1]ESIF projects - London'!$G$11</f>
        <v>The London Creative Network proposes to increase the growth capacity of SMEs in the creative sector in London. The programme will work with creative micro businesses in the visual arts, design, craft and photography sectors to develop their capacity to grow and increase their economic performance in order to lower business failure rates in London and increase the employment potential of the sector. Focused on establishing and implementing a growth plan, the programme will help these micro business get to the next level of their business by developing their strategic vision, management proficiency, systems and products.</v>
      </c>
      <c r="F122" s="44">
        <v>42370</v>
      </c>
      <c r="G122" s="55">
        <v>43465</v>
      </c>
      <c r="H122" s="45">
        <v>1000000</v>
      </c>
      <c r="I122" s="45">
        <v>2000000</v>
      </c>
      <c r="J122" s="46">
        <v>0.5</v>
      </c>
      <c r="K122" s="59" t="s">
        <v>785</v>
      </c>
      <c r="L122" s="48" t="s">
        <v>652</v>
      </c>
      <c r="M122" s="49" t="s">
        <v>19</v>
      </c>
      <c r="N122" s="165" t="s">
        <v>2031</v>
      </c>
    </row>
    <row r="123" spans="1:14" ht="33" customHeight="1" x14ac:dyDescent="0.2">
      <c r="A123" s="40" t="s">
        <v>739</v>
      </c>
      <c r="B123" s="40" t="s">
        <v>740</v>
      </c>
      <c r="C123" s="41" t="s">
        <v>15</v>
      </c>
      <c r="D123" s="52" t="s">
        <v>1239</v>
      </c>
      <c r="E123" s="63" t="s">
        <v>758</v>
      </c>
      <c r="F123" s="44">
        <v>42410</v>
      </c>
      <c r="G123" s="55">
        <v>42613</v>
      </c>
      <c r="H123" s="45">
        <v>10204</v>
      </c>
      <c r="I123" s="45">
        <v>17007</v>
      </c>
      <c r="J123" s="68">
        <v>0.6</v>
      </c>
      <c r="K123" s="56" t="s">
        <v>741</v>
      </c>
      <c r="L123" s="48" t="s">
        <v>33</v>
      </c>
      <c r="M123" s="49" t="s">
        <v>19</v>
      </c>
      <c r="N123" s="167" t="s">
        <v>2037</v>
      </c>
    </row>
    <row r="124" spans="1:14" ht="33" customHeight="1" x14ac:dyDescent="0.2">
      <c r="A124" s="71" t="s">
        <v>798</v>
      </c>
      <c r="B124" s="40" t="s">
        <v>797</v>
      </c>
      <c r="C124" s="41" t="s">
        <v>15</v>
      </c>
      <c r="D124" s="41" t="s">
        <v>1238</v>
      </c>
      <c r="E124" s="72" t="s">
        <v>799</v>
      </c>
      <c r="F124" s="44">
        <v>42215</v>
      </c>
      <c r="G124" s="55">
        <v>43646</v>
      </c>
      <c r="H124" s="45">
        <v>8562500</v>
      </c>
      <c r="I124" s="45">
        <v>15054166</v>
      </c>
      <c r="J124" s="46">
        <v>0.56999999999999995</v>
      </c>
      <c r="K124" s="47" t="s">
        <v>800</v>
      </c>
      <c r="L124" s="73" t="s">
        <v>1236</v>
      </c>
      <c r="M124" s="49" t="s">
        <v>19</v>
      </c>
      <c r="N124" s="165" t="s">
        <v>2031</v>
      </c>
    </row>
    <row r="125" spans="1:14" ht="33" customHeight="1" x14ac:dyDescent="0.2">
      <c r="A125" s="40" t="s">
        <v>688</v>
      </c>
      <c r="B125" s="40" t="s">
        <v>801</v>
      </c>
      <c r="C125" s="41" t="s">
        <v>15</v>
      </c>
      <c r="D125" s="52" t="s">
        <v>1238</v>
      </c>
      <c r="E125" s="53" t="s">
        <v>802</v>
      </c>
      <c r="F125" s="44">
        <v>42461</v>
      </c>
      <c r="G125" s="55">
        <v>43555</v>
      </c>
      <c r="H125" s="45">
        <v>2590566</v>
      </c>
      <c r="I125" s="45">
        <v>4943966</v>
      </c>
      <c r="J125" s="46">
        <v>0.52</v>
      </c>
      <c r="K125" s="59" t="s">
        <v>803</v>
      </c>
      <c r="L125" s="73" t="s">
        <v>1236</v>
      </c>
      <c r="M125" s="49" t="s">
        <v>19</v>
      </c>
      <c r="N125" s="164" t="s">
        <v>2021</v>
      </c>
    </row>
    <row r="126" spans="1:14" ht="33" customHeight="1" x14ac:dyDescent="0.2">
      <c r="A126" s="40" t="s">
        <v>936</v>
      </c>
      <c r="B126" s="40" t="s">
        <v>804</v>
      </c>
      <c r="C126" s="41" t="s">
        <v>15</v>
      </c>
      <c r="D126" s="52" t="s">
        <v>1241</v>
      </c>
      <c r="E126" s="63" t="s">
        <v>937</v>
      </c>
      <c r="F126" s="44">
        <v>42359</v>
      </c>
      <c r="G126" s="44">
        <v>43455</v>
      </c>
      <c r="H126" s="45">
        <v>47421</v>
      </c>
      <c r="I126" s="45">
        <v>94842</v>
      </c>
      <c r="J126" s="46">
        <v>0.5</v>
      </c>
      <c r="K126" s="69" t="s">
        <v>938</v>
      </c>
      <c r="L126" s="48" t="s">
        <v>132</v>
      </c>
      <c r="M126" s="49" t="s">
        <v>19</v>
      </c>
      <c r="N126" s="164" t="s">
        <v>1896</v>
      </c>
    </row>
    <row r="127" spans="1:14" ht="33" customHeight="1" x14ac:dyDescent="0.2">
      <c r="A127" s="40" t="s">
        <v>692</v>
      </c>
      <c r="B127" s="40" t="s">
        <v>805</v>
      </c>
      <c r="C127" s="41" t="s">
        <v>15</v>
      </c>
      <c r="D127" s="52" t="s">
        <v>1237</v>
      </c>
      <c r="E127" s="63" t="s">
        <v>949</v>
      </c>
      <c r="F127" s="44">
        <v>42423</v>
      </c>
      <c r="G127" s="44">
        <v>42886</v>
      </c>
      <c r="H127" s="45">
        <v>3000000</v>
      </c>
      <c r="I127" s="45">
        <v>6860000</v>
      </c>
      <c r="J127" s="46">
        <v>0.44</v>
      </c>
      <c r="K127" s="69" t="s">
        <v>693</v>
      </c>
      <c r="L127" s="48" t="s">
        <v>108</v>
      </c>
      <c r="M127" s="49" t="s">
        <v>19</v>
      </c>
      <c r="N127" s="165" t="s">
        <v>2020</v>
      </c>
    </row>
    <row r="128" spans="1:14" ht="33" customHeight="1" x14ac:dyDescent="0.2">
      <c r="A128" s="40" t="s">
        <v>57</v>
      </c>
      <c r="B128" s="40" t="s">
        <v>1247</v>
      </c>
      <c r="C128" s="41" t="s">
        <v>15</v>
      </c>
      <c r="D128" s="52" t="s">
        <v>1238</v>
      </c>
      <c r="E128" s="63" t="s">
        <v>950</v>
      </c>
      <c r="F128" s="44">
        <v>42278</v>
      </c>
      <c r="G128" s="44">
        <v>43465</v>
      </c>
      <c r="H128" s="45">
        <v>1698286</v>
      </c>
      <c r="I128" s="45">
        <v>2122856</v>
      </c>
      <c r="J128" s="68">
        <v>0.8</v>
      </c>
      <c r="K128" s="69" t="s">
        <v>59</v>
      </c>
      <c r="L128" s="48" t="s">
        <v>50</v>
      </c>
      <c r="M128" s="49" t="s">
        <v>19</v>
      </c>
      <c r="N128" s="164" t="s">
        <v>2021</v>
      </c>
    </row>
    <row r="129" spans="1:14" ht="33" customHeight="1" x14ac:dyDescent="0.2">
      <c r="A129" s="40" t="s">
        <v>808</v>
      </c>
      <c r="B129" s="40" t="s">
        <v>806</v>
      </c>
      <c r="C129" s="41" t="s">
        <v>15</v>
      </c>
      <c r="D129" s="52" t="s">
        <v>1238</v>
      </c>
      <c r="E129" s="63" t="s">
        <v>939</v>
      </c>
      <c r="F129" s="44">
        <v>42278</v>
      </c>
      <c r="G129" s="55">
        <v>43555</v>
      </c>
      <c r="H129" s="45">
        <v>2701477</v>
      </c>
      <c r="I129" s="45">
        <v>5402954</v>
      </c>
      <c r="J129" s="46">
        <v>0.5</v>
      </c>
      <c r="K129" s="69" t="s">
        <v>748</v>
      </c>
      <c r="L129" s="48" t="s">
        <v>21</v>
      </c>
      <c r="M129" s="49" t="s">
        <v>19</v>
      </c>
      <c r="N129" s="164" t="s">
        <v>2021</v>
      </c>
    </row>
    <row r="130" spans="1:14" ht="33" customHeight="1" x14ac:dyDescent="0.2">
      <c r="A130" s="40" t="s">
        <v>809</v>
      </c>
      <c r="B130" s="40" t="s">
        <v>920</v>
      </c>
      <c r="C130" s="41" t="s">
        <v>15</v>
      </c>
      <c r="D130" s="52" t="s">
        <v>1238</v>
      </c>
      <c r="E130" s="53" t="s">
        <v>755</v>
      </c>
      <c r="F130" s="44">
        <v>42278</v>
      </c>
      <c r="G130" s="55">
        <v>43465</v>
      </c>
      <c r="H130" s="45">
        <v>3895968</v>
      </c>
      <c r="I130" s="45">
        <v>7791935</v>
      </c>
      <c r="J130" s="46">
        <v>0.5</v>
      </c>
      <c r="K130" s="59" t="s">
        <v>752</v>
      </c>
      <c r="L130" s="48" t="s">
        <v>356</v>
      </c>
      <c r="M130" s="49" t="s">
        <v>19</v>
      </c>
      <c r="N130" s="164" t="s">
        <v>2021</v>
      </c>
    </row>
    <row r="131" spans="1:14" ht="33" customHeight="1" x14ac:dyDescent="0.2">
      <c r="A131" s="40" t="s">
        <v>810</v>
      </c>
      <c r="B131" s="40" t="s">
        <v>811</v>
      </c>
      <c r="C131" s="41" t="s">
        <v>15</v>
      </c>
      <c r="D131" s="52" t="s">
        <v>1238</v>
      </c>
      <c r="E131" s="63" t="s">
        <v>744</v>
      </c>
      <c r="F131" s="44">
        <v>42278</v>
      </c>
      <c r="G131" s="55">
        <v>43008</v>
      </c>
      <c r="H131" s="45">
        <v>1000000</v>
      </c>
      <c r="I131" s="45">
        <v>2000000</v>
      </c>
      <c r="J131" s="46">
        <v>0.5</v>
      </c>
      <c r="K131" s="69" t="s">
        <v>1051</v>
      </c>
      <c r="L131" s="48" t="s">
        <v>807</v>
      </c>
      <c r="M131" s="49" t="s">
        <v>19</v>
      </c>
      <c r="N131" s="164" t="s">
        <v>2021</v>
      </c>
    </row>
    <row r="132" spans="1:14" ht="33" customHeight="1" x14ac:dyDescent="0.2">
      <c r="A132" s="40" t="s">
        <v>812</v>
      </c>
      <c r="B132" s="40" t="s">
        <v>813</v>
      </c>
      <c r="C132" s="41" t="s">
        <v>15</v>
      </c>
      <c r="D132" s="52" t="s">
        <v>1244</v>
      </c>
      <c r="E132" s="53" t="s">
        <v>924</v>
      </c>
      <c r="F132" s="44">
        <v>42380</v>
      </c>
      <c r="G132" s="55">
        <v>43534</v>
      </c>
      <c r="H132" s="45">
        <v>3258167</v>
      </c>
      <c r="I132" s="45">
        <v>6516336</v>
      </c>
      <c r="J132" s="46">
        <v>0.5</v>
      </c>
      <c r="K132" s="59" t="s">
        <v>814</v>
      </c>
      <c r="L132" s="48" t="s">
        <v>43</v>
      </c>
      <c r="M132" s="49" t="s">
        <v>19</v>
      </c>
      <c r="N132" s="166" t="s">
        <v>2026</v>
      </c>
    </row>
    <row r="133" spans="1:14" ht="33" customHeight="1" x14ac:dyDescent="0.2">
      <c r="A133" s="40" t="s">
        <v>816</v>
      </c>
      <c r="B133" s="40" t="s">
        <v>817</v>
      </c>
      <c r="C133" s="41" t="s">
        <v>15</v>
      </c>
      <c r="D133" s="52" t="s">
        <v>1239</v>
      </c>
      <c r="E133" s="53" t="s">
        <v>815</v>
      </c>
      <c r="F133" s="44">
        <v>42430</v>
      </c>
      <c r="G133" s="55">
        <v>42613</v>
      </c>
      <c r="H133" s="45">
        <v>9875</v>
      </c>
      <c r="I133" s="45">
        <v>19750</v>
      </c>
      <c r="J133" s="46">
        <v>0.5</v>
      </c>
      <c r="K133" s="59" t="s">
        <v>818</v>
      </c>
      <c r="L133" s="48" t="s">
        <v>44</v>
      </c>
      <c r="M133" s="49" t="s">
        <v>19</v>
      </c>
      <c r="N133" s="21" t="s">
        <v>2038</v>
      </c>
    </row>
    <row r="134" spans="1:14" ht="33" customHeight="1" x14ac:dyDescent="0.2">
      <c r="A134" s="40" t="s">
        <v>820</v>
      </c>
      <c r="B134" s="40" t="s">
        <v>821</v>
      </c>
      <c r="C134" s="41" t="s">
        <v>15</v>
      </c>
      <c r="D134" s="52" t="s">
        <v>1238</v>
      </c>
      <c r="E134" s="53" t="s">
        <v>819</v>
      </c>
      <c r="F134" s="44">
        <v>42248</v>
      </c>
      <c r="G134" s="55">
        <v>43343</v>
      </c>
      <c r="H134" s="45">
        <v>1360262</v>
      </c>
      <c r="I134" s="45">
        <v>2760857</v>
      </c>
      <c r="J134" s="46">
        <v>0.5</v>
      </c>
      <c r="K134" s="59" t="s">
        <v>822</v>
      </c>
      <c r="L134" s="48" t="s">
        <v>44</v>
      </c>
      <c r="M134" s="49" t="s">
        <v>19</v>
      </c>
      <c r="N134" s="164" t="s">
        <v>2021</v>
      </c>
    </row>
    <row r="135" spans="1:14" ht="33" customHeight="1" x14ac:dyDescent="0.2">
      <c r="A135" s="40" t="s">
        <v>824</v>
      </c>
      <c r="B135" s="40" t="s">
        <v>825</v>
      </c>
      <c r="C135" s="41" t="s">
        <v>15</v>
      </c>
      <c r="D135" s="41" t="s">
        <v>1239</v>
      </c>
      <c r="E135" s="74" t="s">
        <v>823</v>
      </c>
      <c r="F135" s="44">
        <v>42430</v>
      </c>
      <c r="G135" s="55">
        <v>42613</v>
      </c>
      <c r="H135" s="45">
        <v>10000</v>
      </c>
      <c r="I135" s="45">
        <v>20000</v>
      </c>
      <c r="J135" s="46">
        <v>0.5</v>
      </c>
      <c r="K135" s="59" t="s">
        <v>826</v>
      </c>
      <c r="L135" s="48" t="s">
        <v>44</v>
      </c>
      <c r="M135" s="49" t="s">
        <v>19</v>
      </c>
      <c r="N135" s="167" t="s">
        <v>2037</v>
      </c>
    </row>
    <row r="136" spans="1:14" ht="33" customHeight="1" x14ac:dyDescent="0.2">
      <c r="A136" s="40" t="s">
        <v>828</v>
      </c>
      <c r="B136" s="40" t="s">
        <v>829</v>
      </c>
      <c r="C136" s="41" t="s">
        <v>15</v>
      </c>
      <c r="D136" s="41" t="s">
        <v>1241</v>
      </c>
      <c r="E136" s="74" t="s">
        <v>827</v>
      </c>
      <c r="F136" s="44">
        <v>42223</v>
      </c>
      <c r="G136" s="55">
        <v>43349</v>
      </c>
      <c r="H136" s="45">
        <v>212297</v>
      </c>
      <c r="I136" s="45">
        <v>424594</v>
      </c>
      <c r="J136" s="46">
        <v>0.5</v>
      </c>
      <c r="K136" s="59" t="s">
        <v>830</v>
      </c>
      <c r="L136" s="48" t="s">
        <v>169</v>
      </c>
      <c r="M136" s="49" t="s">
        <v>19</v>
      </c>
      <c r="N136" s="164" t="s">
        <v>1896</v>
      </c>
    </row>
    <row r="137" spans="1:14" ht="33" customHeight="1" x14ac:dyDescent="0.2">
      <c r="A137" s="40" t="s">
        <v>832</v>
      </c>
      <c r="B137" s="40" t="s">
        <v>833</v>
      </c>
      <c r="C137" s="41" t="s">
        <v>15</v>
      </c>
      <c r="D137" s="41" t="s">
        <v>1237</v>
      </c>
      <c r="E137" s="74" t="s">
        <v>831</v>
      </c>
      <c r="F137" s="44">
        <v>42278</v>
      </c>
      <c r="G137" s="55">
        <v>43465</v>
      </c>
      <c r="H137" s="45">
        <v>802467</v>
      </c>
      <c r="I137" s="45">
        <v>1661450</v>
      </c>
      <c r="J137" s="46">
        <v>0.5</v>
      </c>
      <c r="K137" s="59" t="s">
        <v>834</v>
      </c>
      <c r="L137" s="48" t="s">
        <v>43</v>
      </c>
      <c r="M137" s="49" t="s">
        <v>19</v>
      </c>
      <c r="N137" s="165" t="s">
        <v>2029</v>
      </c>
    </row>
    <row r="138" spans="1:14" ht="33" customHeight="1" x14ac:dyDescent="0.2">
      <c r="A138" s="40" t="s">
        <v>836</v>
      </c>
      <c r="B138" s="40" t="s">
        <v>837</v>
      </c>
      <c r="C138" s="41" t="s">
        <v>15</v>
      </c>
      <c r="D138" s="52" t="s">
        <v>1244</v>
      </c>
      <c r="E138" s="53" t="s">
        <v>835</v>
      </c>
      <c r="F138" s="44">
        <v>42733</v>
      </c>
      <c r="G138" s="55">
        <v>43584</v>
      </c>
      <c r="H138" s="45">
        <v>8858923</v>
      </c>
      <c r="I138" s="45">
        <v>18525565</v>
      </c>
      <c r="J138" s="46">
        <v>0.5</v>
      </c>
      <c r="K138" s="59" t="s">
        <v>838</v>
      </c>
      <c r="L138" s="48" t="s">
        <v>44</v>
      </c>
      <c r="M138" s="49" t="s">
        <v>19</v>
      </c>
      <c r="N138" s="166" t="s">
        <v>2026</v>
      </c>
    </row>
    <row r="139" spans="1:14" ht="33" customHeight="1" x14ac:dyDescent="0.2">
      <c r="A139" s="40" t="s">
        <v>840</v>
      </c>
      <c r="B139" s="40" t="s">
        <v>841</v>
      </c>
      <c r="C139" s="41" t="s">
        <v>15</v>
      </c>
      <c r="D139" s="41" t="s">
        <v>1241</v>
      </c>
      <c r="E139" s="74" t="s">
        <v>839</v>
      </c>
      <c r="F139" s="44">
        <v>42278</v>
      </c>
      <c r="G139" s="55">
        <v>43465</v>
      </c>
      <c r="H139" s="45">
        <v>217476</v>
      </c>
      <c r="I139" s="45">
        <v>434952</v>
      </c>
      <c r="J139" s="46">
        <v>0.5</v>
      </c>
      <c r="K139" s="59" t="s">
        <v>842</v>
      </c>
      <c r="L139" s="48" t="s">
        <v>43</v>
      </c>
      <c r="M139" s="49" t="s">
        <v>19</v>
      </c>
      <c r="N139" s="164" t="s">
        <v>1896</v>
      </c>
    </row>
    <row r="140" spans="1:14" ht="33" customHeight="1" x14ac:dyDescent="0.2">
      <c r="A140" s="40" t="s">
        <v>845</v>
      </c>
      <c r="B140" s="40" t="s">
        <v>843</v>
      </c>
      <c r="C140" s="41" t="s">
        <v>15</v>
      </c>
      <c r="D140" s="41" t="s">
        <v>1241</v>
      </c>
      <c r="E140" s="74" t="s">
        <v>844</v>
      </c>
      <c r="F140" s="44">
        <v>42278</v>
      </c>
      <c r="G140" s="55">
        <v>43465</v>
      </c>
      <c r="H140" s="45">
        <v>373677</v>
      </c>
      <c r="I140" s="45">
        <v>747356</v>
      </c>
      <c r="J140" s="46">
        <v>0.5</v>
      </c>
      <c r="K140" s="59" t="s">
        <v>846</v>
      </c>
      <c r="L140" s="48" t="s">
        <v>1235</v>
      </c>
      <c r="M140" s="49" t="s">
        <v>19</v>
      </c>
      <c r="N140" s="164" t="s">
        <v>1896</v>
      </c>
    </row>
    <row r="141" spans="1:14" ht="33" customHeight="1" x14ac:dyDescent="0.2">
      <c r="A141" s="40" t="s">
        <v>848</v>
      </c>
      <c r="B141" s="40" t="s">
        <v>849</v>
      </c>
      <c r="C141" s="41" t="s">
        <v>15</v>
      </c>
      <c r="D141" s="41" t="s">
        <v>1241</v>
      </c>
      <c r="E141" s="74" t="s">
        <v>847</v>
      </c>
      <c r="F141" s="44">
        <v>42370</v>
      </c>
      <c r="G141" s="55">
        <v>43555</v>
      </c>
      <c r="H141" s="45">
        <v>106748</v>
      </c>
      <c r="I141" s="45">
        <v>213497</v>
      </c>
      <c r="J141" s="46">
        <v>0.5</v>
      </c>
      <c r="K141" s="59" t="s">
        <v>850</v>
      </c>
      <c r="L141" s="48" t="s">
        <v>44</v>
      </c>
      <c r="M141" s="49" t="s">
        <v>19</v>
      </c>
      <c r="N141" s="164" t="s">
        <v>1896</v>
      </c>
    </row>
    <row r="142" spans="1:14" ht="33" customHeight="1" x14ac:dyDescent="0.2">
      <c r="A142" s="40" t="s">
        <v>852</v>
      </c>
      <c r="B142" s="40" t="s">
        <v>853</v>
      </c>
      <c r="C142" s="41" t="s">
        <v>15</v>
      </c>
      <c r="D142" s="41" t="s">
        <v>1237</v>
      </c>
      <c r="E142" s="74" t="s">
        <v>851</v>
      </c>
      <c r="F142" s="44">
        <v>42401</v>
      </c>
      <c r="G142" s="55">
        <v>43585</v>
      </c>
      <c r="H142" s="45">
        <v>3000000</v>
      </c>
      <c r="I142" s="45">
        <v>6000000</v>
      </c>
      <c r="J142" s="46">
        <v>0.5</v>
      </c>
      <c r="K142" s="59" t="s">
        <v>822</v>
      </c>
      <c r="L142" s="48" t="s">
        <v>43</v>
      </c>
      <c r="M142" s="49" t="s">
        <v>19</v>
      </c>
      <c r="N142" s="165" t="s">
        <v>2029</v>
      </c>
    </row>
    <row r="143" spans="1:14" ht="33" customHeight="1" x14ac:dyDescent="0.2">
      <c r="A143" s="40" t="s">
        <v>856</v>
      </c>
      <c r="B143" s="40" t="s">
        <v>855</v>
      </c>
      <c r="C143" s="41" t="s">
        <v>15</v>
      </c>
      <c r="D143" s="41" t="s">
        <v>1239</v>
      </c>
      <c r="E143" s="74" t="s">
        <v>854</v>
      </c>
      <c r="F143" s="44">
        <v>42430</v>
      </c>
      <c r="G143" s="55">
        <v>42613</v>
      </c>
      <c r="H143" s="45">
        <v>9893</v>
      </c>
      <c r="I143" s="45">
        <v>19786</v>
      </c>
      <c r="J143" s="46">
        <v>0.5</v>
      </c>
      <c r="K143" s="59" t="s">
        <v>857</v>
      </c>
      <c r="L143" s="48" t="s">
        <v>44</v>
      </c>
      <c r="M143" s="49" t="s">
        <v>19</v>
      </c>
      <c r="N143" s="167" t="s">
        <v>2037</v>
      </c>
    </row>
    <row r="144" spans="1:14" ht="33" customHeight="1" x14ac:dyDescent="0.2">
      <c r="A144" s="40" t="s">
        <v>820</v>
      </c>
      <c r="B144" s="40" t="s">
        <v>859</v>
      </c>
      <c r="C144" s="41" t="s">
        <v>15</v>
      </c>
      <c r="D144" s="41" t="s">
        <v>1238</v>
      </c>
      <c r="E144" s="74" t="s">
        <v>858</v>
      </c>
      <c r="F144" s="44">
        <v>42324</v>
      </c>
      <c r="G144" s="55">
        <v>43814</v>
      </c>
      <c r="H144" s="45">
        <v>2504487</v>
      </c>
      <c r="I144" s="45">
        <v>5164484</v>
      </c>
      <c r="J144" s="46">
        <v>0.5</v>
      </c>
      <c r="K144" s="59" t="s">
        <v>860</v>
      </c>
      <c r="L144" s="48" t="s">
        <v>1235</v>
      </c>
      <c r="M144" s="49" t="s">
        <v>19</v>
      </c>
      <c r="N144" s="164" t="s">
        <v>2021</v>
      </c>
    </row>
    <row r="145" spans="1:14" ht="33" customHeight="1" x14ac:dyDescent="0.2">
      <c r="A145" s="40" t="s">
        <v>862</v>
      </c>
      <c r="B145" s="40" t="s">
        <v>863</v>
      </c>
      <c r="C145" s="41" t="s">
        <v>15</v>
      </c>
      <c r="D145" s="41" t="s">
        <v>1238</v>
      </c>
      <c r="E145" s="74" t="s">
        <v>861</v>
      </c>
      <c r="F145" s="44">
        <v>42248</v>
      </c>
      <c r="G145" s="55">
        <v>43343</v>
      </c>
      <c r="H145" s="45">
        <v>6350165</v>
      </c>
      <c r="I145" s="45">
        <v>12700330</v>
      </c>
      <c r="J145" s="46">
        <v>0.5</v>
      </c>
      <c r="K145" s="59" t="s">
        <v>864</v>
      </c>
      <c r="L145" s="48" t="s">
        <v>43</v>
      </c>
      <c r="M145" s="49" t="s">
        <v>19</v>
      </c>
      <c r="N145" s="164" t="s">
        <v>2021</v>
      </c>
    </row>
    <row r="146" spans="1:14" ht="33" customHeight="1" x14ac:dyDescent="0.2">
      <c r="A146" s="40" t="s">
        <v>866</v>
      </c>
      <c r="B146" s="40" t="s">
        <v>867</v>
      </c>
      <c r="C146" s="41" t="s">
        <v>15</v>
      </c>
      <c r="D146" s="41" t="s">
        <v>1238</v>
      </c>
      <c r="E146" s="74" t="s">
        <v>865</v>
      </c>
      <c r="F146" s="44">
        <v>42370</v>
      </c>
      <c r="G146" s="55">
        <v>43465</v>
      </c>
      <c r="H146" s="45">
        <v>1583607</v>
      </c>
      <c r="I146" s="45">
        <v>3167214</v>
      </c>
      <c r="J146" s="46">
        <v>0.5</v>
      </c>
      <c r="K146" s="59" t="s">
        <v>868</v>
      </c>
      <c r="L146" s="48" t="s">
        <v>169</v>
      </c>
      <c r="M146" s="49" t="s">
        <v>19</v>
      </c>
      <c r="N146" s="164" t="s">
        <v>2021</v>
      </c>
    </row>
    <row r="147" spans="1:14" ht="33" customHeight="1" x14ac:dyDescent="0.2">
      <c r="A147" s="40" t="s">
        <v>948</v>
      </c>
      <c r="B147" s="40" t="s">
        <v>869</v>
      </c>
      <c r="C147" s="41" t="s">
        <v>15</v>
      </c>
      <c r="D147" s="41" t="s">
        <v>1240</v>
      </c>
      <c r="E147" s="74" t="s">
        <v>947</v>
      </c>
      <c r="F147" s="44">
        <v>42491</v>
      </c>
      <c r="G147" s="44">
        <v>43677</v>
      </c>
      <c r="H147" s="45">
        <v>1751891</v>
      </c>
      <c r="I147" s="45">
        <v>3503783</v>
      </c>
      <c r="J147" s="68">
        <v>0.5</v>
      </c>
      <c r="K147" s="69" t="s">
        <v>838</v>
      </c>
      <c r="L147" s="48" t="s">
        <v>44</v>
      </c>
      <c r="M147" s="49" t="s">
        <v>19</v>
      </c>
      <c r="N147" s="165" t="s">
        <v>2031</v>
      </c>
    </row>
    <row r="148" spans="1:14" ht="33" customHeight="1" x14ac:dyDescent="0.2">
      <c r="A148" s="40" t="s">
        <v>870</v>
      </c>
      <c r="B148" s="40" t="s">
        <v>871</v>
      </c>
      <c r="C148" s="41" t="s">
        <v>15</v>
      </c>
      <c r="D148" s="52" t="s">
        <v>1239</v>
      </c>
      <c r="E148" s="75" t="s">
        <v>932</v>
      </c>
      <c r="F148" s="44">
        <v>42410</v>
      </c>
      <c r="G148" s="55">
        <v>42613</v>
      </c>
      <c r="H148" s="45">
        <v>5489</v>
      </c>
      <c r="I148" s="45">
        <v>9147</v>
      </c>
      <c r="J148" s="46">
        <v>0.6</v>
      </c>
      <c r="K148" s="59" t="s">
        <v>872</v>
      </c>
      <c r="L148" s="48" t="s">
        <v>33</v>
      </c>
      <c r="M148" s="49" t="s">
        <v>19</v>
      </c>
      <c r="N148" s="167" t="s">
        <v>2022</v>
      </c>
    </row>
    <row r="149" spans="1:14" ht="33" customHeight="1" x14ac:dyDescent="0.2">
      <c r="A149" s="40" t="s">
        <v>521</v>
      </c>
      <c r="B149" s="40" t="s">
        <v>874</v>
      </c>
      <c r="C149" s="41" t="s">
        <v>15</v>
      </c>
      <c r="D149" s="41" t="s">
        <v>1238</v>
      </c>
      <c r="E149" s="76" t="s">
        <v>873</v>
      </c>
      <c r="F149" s="44">
        <v>42278</v>
      </c>
      <c r="G149" s="44">
        <v>43373</v>
      </c>
      <c r="H149" s="45">
        <v>1037015</v>
      </c>
      <c r="I149" s="45">
        <v>2074031</v>
      </c>
      <c r="J149" s="46">
        <v>0.5</v>
      </c>
      <c r="K149" s="59" t="s">
        <v>523</v>
      </c>
      <c r="L149" s="48" t="s">
        <v>26</v>
      </c>
      <c r="M149" s="49" t="s">
        <v>19</v>
      </c>
      <c r="N149" s="164" t="s">
        <v>2021</v>
      </c>
    </row>
    <row r="150" spans="1:14" ht="33" customHeight="1" x14ac:dyDescent="0.2">
      <c r="A150" s="40" t="s">
        <v>876</v>
      </c>
      <c r="B150" s="40" t="s">
        <v>877</v>
      </c>
      <c r="C150" s="41" t="s">
        <v>15</v>
      </c>
      <c r="D150" s="41" t="s">
        <v>1238</v>
      </c>
      <c r="E150" s="76" t="s">
        <v>875</v>
      </c>
      <c r="F150" s="44">
        <v>42278</v>
      </c>
      <c r="G150" s="55">
        <v>43281</v>
      </c>
      <c r="H150" s="45">
        <v>2359457</v>
      </c>
      <c r="I150" s="45">
        <v>4624682</v>
      </c>
      <c r="J150" s="46">
        <v>0.51</v>
      </c>
      <c r="K150" s="59" t="s">
        <v>878</v>
      </c>
      <c r="L150" s="48" t="s">
        <v>26</v>
      </c>
      <c r="M150" s="49" t="s">
        <v>19</v>
      </c>
      <c r="N150" s="164" t="s">
        <v>2021</v>
      </c>
    </row>
    <row r="151" spans="1:14" ht="33" customHeight="1" x14ac:dyDescent="0.2">
      <c r="A151" s="40" t="s">
        <v>880</v>
      </c>
      <c r="B151" s="40" t="s">
        <v>881</v>
      </c>
      <c r="C151" s="41" t="s">
        <v>15</v>
      </c>
      <c r="D151" s="41" t="s">
        <v>1237</v>
      </c>
      <c r="E151" s="76" t="s">
        <v>879</v>
      </c>
      <c r="F151" s="44">
        <v>42401</v>
      </c>
      <c r="G151" s="44">
        <v>43496</v>
      </c>
      <c r="H151" s="45">
        <v>3793924</v>
      </c>
      <c r="I151" s="45">
        <v>6323207</v>
      </c>
      <c r="J151" s="46">
        <v>0.6</v>
      </c>
      <c r="K151" s="59" t="s">
        <v>2039</v>
      </c>
      <c r="L151" s="48" t="s">
        <v>304</v>
      </c>
      <c r="M151" s="49" t="s">
        <v>19</v>
      </c>
      <c r="N151" s="165" t="s">
        <v>2029</v>
      </c>
    </row>
    <row r="152" spans="1:14" ht="33" customHeight="1" x14ac:dyDescent="0.2">
      <c r="A152" s="40" t="s">
        <v>460</v>
      </c>
      <c r="B152" s="40" t="s">
        <v>882</v>
      </c>
      <c r="C152" s="41" t="s">
        <v>15</v>
      </c>
      <c r="D152" s="41" t="s">
        <v>1237</v>
      </c>
      <c r="E152" s="76" t="s">
        <v>883</v>
      </c>
      <c r="F152" s="44">
        <v>42370</v>
      </c>
      <c r="G152" s="55">
        <v>43465</v>
      </c>
      <c r="H152" s="45">
        <v>500000</v>
      </c>
      <c r="I152" s="45">
        <v>1000000</v>
      </c>
      <c r="J152" s="46">
        <v>0.5</v>
      </c>
      <c r="K152" s="59" t="s">
        <v>524</v>
      </c>
      <c r="L152" s="48" t="s">
        <v>26</v>
      </c>
      <c r="M152" s="49" t="s">
        <v>19</v>
      </c>
      <c r="N152" s="77" t="s">
        <v>1251</v>
      </c>
    </row>
    <row r="153" spans="1:14" ht="33" customHeight="1" x14ac:dyDescent="0.2">
      <c r="A153" s="40" t="s">
        <v>884</v>
      </c>
      <c r="B153" s="40" t="s">
        <v>885</v>
      </c>
      <c r="C153" s="41" t="s">
        <v>15</v>
      </c>
      <c r="D153" s="41" t="s">
        <v>1238</v>
      </c>
      <c r="E153" s="76" t="s">
        <v>886</v>
      </c>
      <c r="F153" s="44">
        <v>42461</v>
      </c>
      <c r="G153" s="44">
        <v>43555</v>
      </c>
      <c r="H153" s="45">
        <v>698599</v>
      </c>
      <c r="I153" s="45">
        <v>1397198</v>
      </c>
      <c r="J153" s="46">
        <v>0.5</v>
      </c>
      <c r="K153" s="59" t="s">
        <v>888</v>
      </c>
      <c r="L153" s="48" t="s">
        <v>26</v>
      </c>
      <c r="M153" s="49" t="s">
        <v>19</v>
      </c>
      <c r="N153" s="164" t="s">
        <v>2021</v>
      </c>
    </row>
    <row r="154" spans="1:14" ht="33" customHeight="1" x14ac:dyDescent="0.2">
      <c r="A154" s="40" t="s">
        <v>891</v>
      </c>
      <c r="B154" s="40" t="s">
        <v>890</v>
      </c>
      <c r="C154" s="41" t="s">
        <v>15</v>
      </c>
      <c r="D154" s="41" t="s">
        <v>1237</v>
      </c>
      <c r="E154" s="76" t="s">
        <v>887</v>
      </c>
      <c r="F154" s="44">
        <v>42370</v>
      </c>
      <c r="G154" s="55">
        <v>43465</v>
      </c>
      <c r="H154" s="45">
        <v>2595800</v>
      </c>
      <c r="I154" s="45">
        <v>4553600</v>
      </c>
      <c r="J154" s="46">
        <v>0.56999999999999995</v>
      </c>
      <c r="K154" s="59" t="s">
        <v>889</v>
      </c>
      <c r="L154" s="48" t="s">
        <v>26</v>
      </c>
      <c r="M154" s="49" t="s">
        <v>19</v>
      </c>
      <c r="N154" s="165" t="s">
        <v>2020</v>
      </c>
    </row>
    <row r="155" spans="1:14" ht="33" customHeight="1" x14ac:dyDescent="0.2">
      <c r="A155" s="40" t="s">
        <v>0</v>
      </c>
      <c r="B155" s="40" t="s">
        <v>892</v>
      </c>
      <c r="C155" s="41" t="s">
        <v>15</v>
      </c>
      <c r="D155" s="52" t="s">
        <v>1238</v>
      </c>
      <c r="E155" s="75" t="s">
        <v>942</v>
      </c>
      <c r="F155" s="44">
        <v>42705</v>
      </c>
      <c r="G155" s="44">
        <v>43799</v>
      </c>
      <c r="H155" s="45">
        <v>624056</v>
      </c>
      <c r="I155" s="45">
        <v>1040095</v>
      </c>
      <c r="J155" s="68">
        <v>0.6</v>
      </c>
      <c r="K155" s="69" t="s">
        <v>943</v>
      </c>
      <c r="L155" s="48" t="s">
        <v>26</v>
      </c>
      <c r="M155" s="49" t="s">
        <v>19</v>
      </c>
      <c r="N155" s="164" t="s">
        <v>2021</v>
      </c>
    </row>
    <row r="156" spans="1:14" ht="33" customHeight="1" x14ac:dyDescent="0.2">
      <c r="A156" s="40" t="s">
        <v>893</v>
      </c>
      <c r="B156" s="40" t="s">
        <v>894</v>
      </c>
      <c r="C156" s="41" t="s">
        <v>15</v>
      </c>
      <c r="D156" s="52" t="s">
        <v>1240</v>
      </c>
      <c r="E156" s="78" t="s">
        <v>928</v>
      </c>
      <c r="F156" s="44">
        <v>42552</v>
      </c>
      <c r="G156" s="55">
        <v>43008</v>
      </c>
      <c r="H156" s="45">
        <v>2006967</v>
      </c>
      <c r="I156" s="45">
        <v>6217975</v>
      </c>
      <c r="J156" s="46">
        <v>0.32</v>
      </c>
      <c r="K156" s="59" t="s">
        <v>929</v>
      </c>
      <c r="L156" s="48" t="s">
        <v>21</v>
      </c>
      <c r="M156" s="49" t="s">
        <v>19</v>
      </c>
      <c r="N156" s="165" t="s">
        <v>2040</v>
      </c>
    </row>
    <row r="157" spans="1:14" ht="33" customHeight="1" x14ac:dyDescent="0.2">
      <c r="A157" s="40" t="s">
        <v>893</v>
      </c>
      <c r="B157" s="40" t="s">
        <v>895</v>
      </c>
      <c r="C157" s="41" t="s">
        <v>15</v>
      </c>
      <c r="D157" s="52" t="s">
        <v>1240</v>
      </c>
      <c r="E157" s="78" t="s">
        <v>922</v>
      </c>
      <c r="F157" s="44">
        <v>42552</v>
      </c>
      <c r="G157" s="55">
        <v>42916</v>
      </c>
      <c r="H157" s="45">
        <v>1423586</v>
      </c>
      <c r="I157" s="45">
        <v>4057544</v>
      </c>
      <c r="J157" s="46">
        <v>0.35</v>
      </c>
      <c r="K157" s="59" t="s">
        <v>923</v>
      </c>
      <c r="L157" s="48" t="s">
        <v>23</v>
      </c>
      <c r="M157" s="49" t="s">
        <v>19</v>
      </c>
      <c r="N157" s="165" t="s">
        <v>2040</v>
      </c>
    </row>
    <row r="158" spans="1:14" ht="33" customHeight="1" x14ac:dyDescent="0.2">
      <c r="A158" s="40" t="s">
        <v>896</v>
      </c>
      <c r="B158" s="40" t="s">
        <v>897</v>
      </c>
      <c r="C158" s="41" t="s">
        <v>15</v>
      </c>
      <c r="D158" s="52" t="s">
        <v>1237</v>
      </c>
      <c r="E158" s="79" t="s">
        <v>940</v>
      </c>
      <c r="F158" s="44">
        <v>42552</v>
      </c>
      <c r="G158" s="55">
        <v>43738</v>
      </c>
      <c r="H158" s="45">
        <v>1771099</v>
      </c>
      <c r="I158" s="45">
        <v>3542198</v>
      </c>
      <c r="J158" s="46">
        <v>0.5</v>
      </c>
      <c r="K158" s="69" t="s">
        <v>941</v>
      </c>
      <c r="L158" s="48" t="s">
        <v>21</v>
      </c>
      <c r="M158" s="49" t="s">
        <v>19</v>
      </c>
      <c r="N158" s="164" t="s">
        <v>2021</v>
      </c>
    </row>
    <row r="159" spans="1:14" ht="33" customHeight="1" x14ac:dyDescent="0.2">
      <c r="A159" s="40" t="s">
        <v>898</v>
      </c>
      <c r="B159" s="40" t="s">
        <v>899</v>
      </c>
      <c r="C159" s="41" t="s">
        <v>15</v>
      </c>
      <c r="D159" s="52" t="s">
        <v>1237</v>
      </c>
      <c r="E159" s="79" t="s">
        <v>933</v>
      </c>
      <c r="F159" s="44">
        <v>42644</v>
      </c>
      <c r="G159" s="55">
        <v>43951</v>
      </c>
      <c r="H159" s="45">
        <v>1571026</v>
      </c>
      <c r="I159" s="45">
        <v>3142055</v>
      </c>
      <c r="J159" s="46">
        <v>0.5</v>
      </c>
      <c r="K159" s="69" t="s">
        <v>934</v>
      </c>
      <c r="L159" s="48" t="s">
        <v>23</v>
      </c>
      <c r="M159" s="49" t="s">
        <v>19</v>
      </c>
      <c r="N159" s="165" t="s">
        <v>2041</v>
      </c>
    </row>
    <row r="160" spans="1:14" ht="33" customHeight="1" x14ac:dyDescent="0.2">
      <c r="A160" s="40" t="s">
        <v>52</v>
      </c>
      <c r="B160" s="40" t="s">
        <v>900</v>
      </c>
      <c r="C160" s="41" t="s">
        <v>15</v>
      </c>
      <c r="D160" s="52" t="s">
        <v>1241</v>
      </c>
      <c r="E160" s="79" t="s">
        <v>935</v>
      </c>
      <c r="F160" s="44">
        <v>42278</v>
      </c>
      <c r="G160" s="55">
        <v>43465</v>
      </c>
      <c r="H160" s="45">
        <v>339528</v>
      </c>
      <c r="I160" s="45">
        <v>567455</v>
      </c>
      <c r="J160" s="46">
        <v>0.6</v>
      </c>
      <c r="K160" s="69" t="s">
        <v>53</v>
      </c>
      <c r="L160" s="48" t="s">
        <v>16</v>
      </c>
      <c r="M160" s="49" t="s">
        <v>19</v>
      </c>
      <c r="N160" s="164" t="s">
        <v>1896</v>
      </c>
    </row>
    <row r="161" spans="1:14" ht="33" customHeight="1" x14ac:dyDescent="0.2">
      <c r="A161" s="40" t="s">
        <v>808</v>
      </c>
      <c r="B161" s="40" t="s">
        <v>901</v>
      </c>
      <c r="C161" s="41" t="s">
        <v>15</v>
      </c>
      <c r="D161" s="52" t="s">
        <v>1241</v>
      </c>
      <c r="E161" s="78" t="s">
        <v>921</v>
      </c>
      <c r="F161" s="44">
        <v>42278</v>
      </c>
      <c r="G161" s="55">
        <v>43373</v>
      </c>
      <c r="H161" s="45">
        <v>787645</v>
      </c>
      <c r="I161" s="45">
        <v>1332737</v>
      </c>
      <c r="J161" s="46">
        <v>0.59</v>
      </c>
      <c r="K161" s="59" t="s">
        <v>748</v>
      </c>
      <c r="L161" s="48" t="s">
        <v>21</v>
      </c>
      <c r="M161" s="49" t="s">
        <v>19</v>
      </c>
      <c r="N161" s="165" t="s">
        <v>2034</v>
      </c>
    </row>
    <row r="162" spans="1:14" ht="33" customHeight="1" x14ac:dyDescent="0.2">
      <c r="A162" s="40" t="s">
        <v>902</v>
      </c>
      <c r="B162" s="40" t="s">
        <v>903</v>
      </c>
      <c r="C162" s="41" t="s">
        <v>15</v>
      </c>
      <c r="D162" s="52" t="s">
        <v>1238</v>
      </c>
      <c r="E162" s="78" t="s">
        <v>926</v>
      </c>
      <c r="F162" s="44">
        <v>42278</v>
      </c>
      <c r="G162" s="55">
        <v>43465</v>
      </c>
      <c r="H162" s="45">
        <v>999004</v>
      </c>
      <c r="I162" s="45">
        <v>1998008</v>
      </c>
      <c r="J162" s="46">
        <v>0.5</v>
      </c>
      <c r="K162" s="59" t="s">
        <v>925</v>
      </c>
      <c r="L162" s="48" t="s">
        <v>16</v>
      </c>
      <c r="M162" s="49" t="s">
        <v>19</v>
      </c>
      <c r="N162" s="164" t="s">
        <v>2021</v>
      </c>
    </row>
    <row r="163" spans="1:14" ht="33" customHeight="1" x14ac:dyDescent="0.2">
      <c r="A163" s="40" t="s">
        <v>945</v>
      </c>
      <c r="B163" s="40" t="s">
        <v>904</v>
      </c>
      <c r="C163" s="41" t="s">
        <v>15</v>
      </c>
      <c r="D163" s="52" t="s">
        <v>1238</v>
      </c>
      <c r="E163" s="79" t="s">
        <v>944</v>
      </c>
      <c r="F163" s="44">
        <v>42461</v>
      </c>
      <c r="G163" s="55">
        <v>43555</v>
      </c>
      <c r="H163" s="45">
        <v>1824245</v>
      </c>
      <c r="I163" s="45">
        <v>3648492</v>
      </c>
      <c r="J163" s="46">
        <v>0.5</v>
      </c>
      <c r="K163" s="59" t="s">
        <v>905</v>
      </c>
      <c r="L163" s="48" t="s">
        <v>38</v>
      </c>
      <c r="M163" s="49" t="s">
        <v>19</v>
      </c>
      <c r="N163" s="165" t="s">
        <v>2027</v>
      </c>
    </row>
    <row r="164" spans="1:14" ht="33" customHeight="1" x14ac:dyDescent="0.2">
      <c r="A164" s="40" t="s">
        <v>550</v>
      </c>
      <c r="B164" s="40" t="s">
        <v>906</v>
      </c>
      <c r="C164" s="41" t="s">
        <v>15</v>
      </c>
      <c r="D164" s="52" t="s">
        <v>1238</v>
      </c>
      <c r="E164" s="79" t="s">
        <v>1023</v>
      </c>
      <c r="F164" s="44">
        <v>42370</v>
      </c>
      <c r="G164" s="44">
        <v>43465</v>
      </c>
      <c r="H164" s="80">
        <v>2815814</v>
      </c>
      <c r="I164" s="45">
        <v>5631662</v>
      </c>
      <c r="J164" s="68">
        <v>0.5</v>
      </c>
      <c r="K164" s="69" t="s">
        <v>640</v>
      </c>
      <c r="L164" s="48" t="s">
        <v>552</v>
      </c>
      <c r="M164" s="49" t="s">
        <v>19</v>
      </c>
      <c r="N164" s="165" t="s">
        <v>2027</v>
      </c>
    </row>
    <row r="165" spans="1:14" ht="33" customHeight="1" x14ac:dyDescent="0.2">
      <c r="A165" s="40" t="s">
        <v>907</v>
      </c>
      <c r="B165" s="40" t="s">
        <v>908</v>
      </c>
      <c r="C165" s="41" t="s">
        <v>15</v>
      </c>
      <c r="D165" s="52" t="s">
        <v>1246</v>
      </c>
      <c r="E165" s="79" t="s">
        <v>1018</v>
      </c>
      <c r="F165" s="44">
        <v>42278</v>
      </c>
      <c r="G165" s="55">
        <v>43373</v>
      </c>
      <c r="H165" s="45">
        <v>2482417</v>
      </c>
      <c r="I165" s="45">
        <v>4964834</v>
      </c>
      <c r="J165" s="46">
        <v>0.5</v>
      </c>
      <c r="K165" s="59" t="s">
        <v>909</v>
      </c>
      <c r="L165" s="48" t="s">
        <v>37</v>
      </c>
      <c r="M165" s="49" t="s">
        <v>19</v>
      </c>
      <c r="N165" s="21" t="s">
        <v>2030</v>
      </c>
    </row>
    <row r="166" spans="1:14" ht="33" customHeight="1" x14ac:dyDescent="0.2">
      <c r="A166" s="40" t="s">
        <v>910</v>
      </c>
      <c r="B166" s="40" t="s">
        <v>911</v>
      </c>
      <c r="C166" s="41" t="s">
        <v>15</v>
      </c>
      <c r="D166" s="52" t="s">
        <v>1238</v>
      </c>
      <c r="E166" s="79" t="s">
        <v>1024</v>
      </c>
      <c r="F166" s="44">
        <v>42430</v>
      </c>
      <c r="G166" s="55">
        <v>43524</v>
      </c>
      <c r="H166" s="45">
        <v>1431974</v>
      </c>
      <c r="I166" s="45">
        <v>2887958</v>
      </c>
      <c r="J166" s="46">
        <v>0.5</v>
      </c>
      <c r="K166" s="59" t="s">
        <v>912</v>
      </c>
      <c r="L166" s="81" t="s">
        <v>240</v>
      </c>
      <c r="M166" s="49" t="s">
        <v>19</v>
      </c>
      <c r="N166" s="164" t="s">
        <v>2021</v>
      </c>
    </row>
    <row r="167" spans="1:14" ht="33" customHeight="1" x14ac:dyDescent="0.2">
      <c r="A167" s="40" t="s">
        <v>546</v>
      </c>
      <c r="B167" s="40" t="s">
        <v>913</v>
      </c>
      <c r="C167" s="41" t="s">
        <v>15</v>
      </c>
      <c r="D167" s="52" t="s">
        <v>1241</v>
      </c>
      <c r="E167" s="79" t="s">
        <v>1017</v>
      </c>
      <c r="F167" s="44">
        <v>42248</v>
      </c>
      <c r="G167" s="55">
        <v>43404</v>
      </c>
      <c r="H167" s="45">
        <v>315201</v>
      </c>
      <c r="I167" s="45">
        <v>630409</v>
      </c>
      <c r="J167" s="46">
        <v>0.5</v>
      </c>
      <c r="K167" s="59" t="s">
        <v>568</v>
      </c>
      <c r="L167" s="48" t="s">
        <v>237</v>
      </c>
      <c r="M167" s="49" t="s">
        <v>19</v>
      </c>
      <c r="N167" s="164" t="s">
        <v>1896</v>
      </c>
    </row>
    <row r="168" spans="1:14" ht="33" customHeight="1" x14ac:dyDescent="0.2">
      <c r="A168" s="40" t="s">
        <v>954</v>
      </c>
      <c r="B168" s="40" t="s">
        <v>914</v>
      </c>
      <c r="C168" s="41" t="s">
        <v>15</v>
      </c>
      <c r="D168" s="52" t="s">
        <v>1237</v>
      </c>
      <c r="E168" s="79" t="s">
        <v>1027</v>
      </c>
      <c r="F168" s="44">
        <v>42461</v>
      </c>
      <c r="G168" s="44">
        <v>43585</v>
      </c>
      <c r="H168" s="45">
        <v>1256805</v>
      </c>
      <c r="I168" s="45">
        <v>2393461</v>
      </c>
      <c r="J168" s="68">
        <v>0.52500000000000002</v>
      </c>
      <c r="K168" s="69" t="s">
        <v>642</v>
      </c>
      <c r="L168" s="48" t="s">
        <v>38</v>
      </c>
      <c r="M168" s="49" t="s">
        <v>19</v>
      </c>
      <c r="N168" s="165" t="s">
        <v>2029</v>
      </c>
    </row>
    <row r="169" spans="1:14" ht="33" customHeight="1" x14ac:dyDescent="0.2">
      <c r="A169" s="40" t="s">
        <v>915</v>
      </c>
      <c r="B169" s="40" t="s">
        <v>916</v>
      </c>
      <c r="C169" s="41" t="s">
        <v>15</v>
      </c>
      <c r="D169" s="52" t="s">
        <v>1237</v>
      </c>
      <c r="E169" s="78" t="s">
        <v>927</v>
      </c>
      <c r="F169" s="44">
        <v>42461</v>
      </c>
      <c r="G169" s="55">
        <v>43555</v>
      </c>
      <c r="H169" s="45">
        <v>500000</v>
      </c>
      <c r="I169" s="45">
        <v>10000000</v>
      </c>
      <c r="J169" s="46">
        <v>0.5</v>
      </c>
      <c r="K169" s="59" t="s">
        <v>917</v>
      </c>
      <c r="L169" s="48" t="s">
        <v>248</v>
      </c>
      <c r="M169" s="49" t="s">
        <v>19</v>
      </c>
      <c r="N169" s="165" t="s">
        <v>2029</v>
      </c>
    </row>
    <row r="170" spans="1:14" ht="33" customHeight="1" x14ac:dyDescent="0.2">
      <c r="A170" s="40" t="s">
        <v>953</v>
      </c>
      <c r="B170" s="40" t="s">
        <v>931</v>
      </c>
      <c r="C170" s="41" t="s">
        <v>15</v>
      </c>
      <c r="D170" s="52" t="s">
        <v>1237</v>
      </c>
      <c r="E170" s="79" t="s">
        <v>1025</v>
      </c>
      <c r="F170" s="44">
        <v>42430</v>
      </c>
      <c r="G170" s="44">
        <v>43524</v>
      </c>
      <c r="H170" s="45">
        <v>1186980</v>
      </c>
      <c r="I170" s="45">
        <v>3247869</v>
      </c>
      <c r="J170" s="68">
        <v>0.32</v>
      </c>
      <c r="K170" s="69" t="s">
        <v>912</v>
      </c>
      <c r="L170" s="48" t="s">
        <v>240</v>
      </c>
      <c r="M170" s="49" t="s">
        <v>19</v>
      </c>
      <c r="N170" s="165" t="s">
        <v>2029</v>
      </c>
    </row>
    <row r="171" spans="1:14" ht="33" customHeight="1" x14ac:dyDescent="0.2">
      <c r="A171" s="40" t="s">
        <v>951</v>
      </c>
      <c r="B171" s="40" t="s">
        <v>918</v>
      </c>
      <c r="C171" s="41" t="s">
        <v>15</v>
      </c>
      <c r="D171" s="52" t="s">
        <v>1238</v>
      </c>
      <c r="E171" s="79" t="s">
        <v>1019</v>
      </c>
      <c r="F171" s="44">
        <v>42461</v>
      </c>
      <c r="G171" s="44">
        <v>43555</v>
      </c>
      <c r="H171" s="45">
        <v>1272582</v>
      </c>
      <c r="I171" s="45">
        <v>2545164</v>
      </c>
      <c r="J171" s="68">
        <v>0.5</v>
      </c>
      <c r="K171" s="69" t="s">
        <v>952</v>
      </c>
      <c r="L171" s="48" t="s">
        <v>37</v>
      </c>
      <c r="M171" s="49" t="s">
        <v>19</v>
      </c>
      <c r="N171" s="165" t="s">
        <v>2027</v>
      </c>
    </row>
    <row r="172" spans="1:14" ht="33" customHeight="1" x14ac:dyDescent="0.2">
      <c r="A172" s="40" t="s">
        <v>907</v>
      </c>
      <c r="B172" s="40" t="s">
        <v>919</v>
      </c>
      <c r="C172" s="41" t="s">
        <v>15</v>
      </c>
      <c r="D172" s="52" t="s">
        <v>1237</v>
      </c>
      <c r="E172" s="79" t="s">
        <v>946</v>
      </c>
      <c r="F172" s="44">
        <v>42370</v>
      </c>
      <c r="G172" s="55">
        <v>43465</v>
      </c>
      <c r="H172" s="45">
        <v>500000</v>
      </c>
      <c r="I172" s="45">
        <v>1000000</v>
      </c>
      <c r="J172" s="46">
        <v>0.5</v>
      </c>
      <c r="K172" s="59" t="s">
        <v>909</v>
      </c>
      <c r="L172" s="48" t="s">
        <v>237</v>
      </c>
      <c r="M172" s="49" t="s">
        <v>19</v>
      </c>
      <c r="N172" s="21" t="s">
        <v>2030</v>
      </c>
    </row>
    <row r="173" spans="1:14" ht="33" customHeight="1" x14ac:dyDescent="0.2">
      <c r="A173" s="40" t="s">
        <v>548</v>
      </c>
      <c r="B173" s="40" t="s">
        <v>549</v>
      </c>
      <c r="C173" s="41" t="s">
        <v>15</v>
      </c>
      <c r="D173" s="52" t="s">
        <v>1241</v>
      </c>
      <c r="E173" s="78" t="s">
        <v>930</v>
      </c>
      <c r="F173" s="55">
        <v>42207</v>
      </c>
      <c r="G173" s="55">
        <v>43190</v>
      </c>
      <c r="H173" s="45">
        <v>200000</v>
      </c>
      <c r="I173" s="45">
        <v>400000</v>
      </c>
      <c r="J173" s="46">
        <v>0.5</v>
      </c>
      <c r="K173" s="59" t="s">
        <v>445</v>
      </c>
      <c r="L173" s="48" t="s">
        <v>240</v>
      </c>
      <c r="M173" s="49" t="s">
        <v>19</v>
      </c>
      <c r="N173" s="164" t="s">
        <v>1896</v>
      </c>
    </row>
    <row r="174" spans="1:14" ht="33" customHeight="1" x14ac:dyDescent="0.2">
      <c r="A174" s="40" t="s">
        <v>777</v>
      </c>
      <c r="B174" s="82" t="s">
        <v>956</v>
      </c>
      <c r="C174" s="41" t="s">
        <v>15</v>
      </c>
      <c r="D174" s="52" t="s">
        <v>1238</v>
      </c>
      <c r="E174" s="78" t="s">
        <v>957</v>
      </c>
      <c r="F174" s="55">
        <v>42461</v>
      </c>
      <c r="G174" s="44">
        <v>43646</v>
      </c>
      <c r="H174" s="45">
        <v>3679577</v>
      </c>
      <c r="I174" s="45">
        <v>7359154</v>
      </c>
      <c r="J174" s="46">
        <v>0.5</v>
      </c>
      <c r="K174" s="59" t="s">
        <v>778</v>
      </c>
      <c r="L174" s="48" t="s">
        <v>652</v>
      </c>
      <c r="M174" s="49" t="s">
        <v>19</v>
      </c>
      <c r="N174" s="165" t="s">
        <v>2031</v>
      </c>
    </row>
    <row r="175" spans="1:14" ht="33" customHeight="1" x14ac:dyDescent="0.2">
      <c r="A175" s="40" t="s">
        <v>779</v>
      </c>
      <c r="B175" s="40" t="s">
        <v>780</v>
      </c>
      <c r="C175" s="41" t="s">
        <v>15</v>
      </c>
      <c r="D175" s="52" t="s">
        <v>1238</v>
      </c>
      <c r="E175" s="78" t="s">
        <v>958</v>
      </c>
      <c r="F175" s="55">
        <v>42370</v>
      </c>
      <c r="G175" s="44">
        <v>43646</v>
      </c>
      <c r="H175" s="45">
        <v>631267</v>
      </c>
      <c r="I175" s="45">
        <v>1262534</v>
      </c>
      <c r="J175" s="46">
        <v>0.5</v>
      </c>
      <c r="K175" s="59" t="s">
        <v>781</v>
      </c>
      <c r="L175" s="48" t="s">
        <v>652</v>
      </c>
      <c r="M175" s="49" t="s">
        <v>19</v>
      </c>
      <c r="N175" s="164" t="s">
        <v>2021</v>
      </c>
    </row>
    <row r="176" spans="1:14" ht="33" customHeight="1" x14ac:dyDescent="0.2">
      <c r="A176" s="40" t="s">
        <v>959</v>
      </c>
      <c r="B176" s="40" t="s">
        <v>960</v>
      </c>
      <c r="C176" s="41" t="s">
        <v>15</v>
      </c>
      <c r="D176" s="52" t="s">
        <v>1237</v>
      </c>
      <c r="E176" s="78" t="s">
        <v>961</v>
      </c>
      <c r="F176" s="55">
        <v>42250</v>
      </c>
      <c r="G176" s="55">
        <v>43434</v>
      </c>
      <c r="H176" s="45">
        <v>1790000</v>
      </c>
      <c r="I176" s="45">
        <v>3580000</v>
      </c>
      <c r="J176" s="46">
        <v>0.5</v>
      </c>
      <c r="K176" s="59" t="s">
        <v>962</v>
      </c>
      <c r="L176" s="48" t="s">
        <v>1800</v>
      </c>
      <c r="M176" s="49" t="s">
        <v>19</v>
      </c>
      <c r="N176" s="167" t="s">
        <v>2042</v>
      </c>
    </row>
    <row r="177" spans="1:14" ht="33" customHeight="1" x14ac:dyDescent="0.2">
      <c r="A177" s="40" t="s">
        <v>0</v>
      </c>
      <c r="B177" s="40" t="s">
        <v>963</v>
      </c>
      <c r="C177" s="41" t="s">
        <v>15</v>
      </c>
      <c r="D177" s="52" t="s">
        <v>1244</v>
      </c>
      <c r="E177" s="78" t="s">
        <v>964</v>
      </c>
      <c r="F177" s="55">
        <v>42583</v>
      </c>
      <c r="G177" s="55">
        <v>43677</v>
      </c>
      <c r="H177" s="45">
        <v>533887</v>
      </c>
      <c r="I177" s="45">
        <v>889811</v>
      </c>
      <c r="J177" s="46">
        <v>0.6</v>
      </c>
      <c r="K177" s="59" t="s">
        <v>88</v>
      </c>
      <c r="L177" s="48" t="s">
        <v>26</v>
      </c>
      <c r="M177" s="49" t="s">
        <v>19</v>
      </c>
      <c r="N177" s="166" t="s">
        <v>2026</v>
      </c>
    </row>
    <row r="178" spans="1:14" ht="33" customHeight="1" x14ac:dyDescent="0.2">
      <c r="A178" s="40" t="s">
        <v>965</v>
      </c>
      <c r="B178" s="40" t="s">
        <v>966</v>
      </c>
      <c r="C178" s="41" t="s">
        <v>15</v>
      </c>
      <c r="D178" s="52" t="s">
        <v>1238</v>
      </c>
      <c r="E178" s="78" t="s">
        <v>967</v>
      </c>
      <c r="F178" s="55">
        <v>42628</v>
      </c>
      <c r="G178" s="55">
        <v>44378</v>
      </c>
      <c r="H178" s="45">
        <v>6237000</v>
      </c>
      <c r="I178" s="45">
        <v>8249000</v>
      </c>
      <c r="J178" s="46">
        <v>0.76</v>
      </c>
      <c r="K178" s="59" t="s">
        <v>695</v>
      </c>
      <c r="L178" s="48" t="s">
        <v>50</v>
      </c>
      <c r="M178" s="49" t="s">
        <v>19</v>
      </c>
      <c r="N178" s="165" t="s">
        <v>2040</v>
      </c>
    </row>
    <row r="179" spans="1:14" ht="33" customHeight="1" x14ac:dyDescent="0.2">
      <c r="A179" s="40" t="s">
        <v>968</v>
      </c>
      <c r="B179" s="40" t="s">
        <v>1015</v>
      </c>
      <c r="C179" s="41" t="s">
        <v>15</v>
      </c>
      <c r="D179" s="52" t="s">
        <v>1245</v>
      </c>
      <c r="E179" s="78" t="s">
        <v>969</v>
      </c>
      <c r="F179" s="55">
        <v>42223</v>
      </c>
      <c r="G179" s="55">
        <v>43099</v>
      </c>
      <c r="H179" s="45">
        <v>579246</v>
      </c>
      <c r="I179" s="45">
        <v>1158492</v>
      </c>
      <c r="J179" s="46">
        <v>0.5</v>
      </c>
      <c r="K179" s="59" t="s">
        <v>970</v>
      </c>
      <c r="L179" s="48" t="s">
        <v>971</v>
      </c>
      <c r="M179" s="49" t="s">
        <v>19</v>
      </c>
      <c r="N179" s="20" t="s">
        <v>2043</v>
      </c>
    </row>
    <row r="180" spans="1:14" ht="33" customHeight="1" x14ac:dyDescent="0.2">
      <c r="A180" s="40" t="s">
        <v>972</v>
      </c>
      <c r="B180" s="40" t="s">
        <v>973</v>
      </c>
      <c r="C180" s="41" t="s">
        <v>15</v>
      </c>
      <c r="D180" s="52" t="s">
        <v>1238</v>
      </c>
      <c r="E180" s="78" t="s">
        <v>974</v>
      </c>
      <c r="F180" s="55">
        <v>42370</v>
      </c>
      <c r="G180" s="55">
        <v>43190</v>
      </c>
      <c r="H180" s="45">
        <v>724884</v>
      </c>
      <c r="I180" s="45">
        <v>1449767</v>
      </c>
      <c r="J180" s="46">
        <v>0.5</v>
      </c>
      <c r="K180" s="59" t="s">
        <v>975</v>
      </c>
      <c r="L180" s="48" t="s">
        <v>169</v>
      </c>
      <c r="M180" s="49" t="s">
        <v>19</v>
      </c>
      <c r="N180" s="164" t="s">
        <v>2021</v>
      </c>
    </row>
    <row r="181" spans="1:14" ht="33" customHeight="1" x14ac:dyDescent="0.2">
      <c r="A181" s="40" t="s">
        <v>972</v>
      </c>
      <c r="B181" s="40" t="s">
        <v>916</v>
      </c>
      <c r="C181" s="41" t="s">
        <v>15</v>
      </c>
      <c r="D181" s="52" t="s">
        <v>1237</v>
      </c>
      <c r="E181" s="78" t="s">
        <v>976</v>
      </c>
      <c r="F181" s="55">
        <v>42461</v>
      </c>
      <c r="G181" s="55">
        <v>43555</v>
      </c>
      <c r="H181" s="45">
        <v>971724</v>
      </c>
      <c r="I181" s="45">
        <v>1943448</v>
      </c>
      <c r="J181" s="46">
        <v>0.5</v>
      </c>
      <c r="K181" s="59" t="s">
        <v>975</v>
      </c>
      <c r="L181" s="48" t="s">
        <v>169</v>
      </c>
      <c r="M181" s="49" t="s">
        <v>19</v>
      </c>
      <c r="N181" s="164" t="s">
        <v>2021</v>
      </c>
    </row>
    <row r="182" spans="1:14" ht="33" customHeight="1" x14ac:dyDescent="0.2">
      <c r="A182" s="40" t="s">
        <v>977</v>
      </c>
      <c r="B182" s="40" t="s">
        <v>978</v>
      </c>
      <c r="C182" s="41" t="s">
        <v>15</v>
      </c>
      <c r="D182" s="52" t="s">
        <v>1238</v>
      </c>
      <c r="E182" s="78" t="s">
        <v>979</v>
      </c>
      <c r="F182" s="55">
        <v>42552</v>
      </c>
      <c r="G182" s="55">
        <v>43646</v>
      </c>
      <c r="H182" s="45">
        <v>500088</v>
      </c>
      <c r="I182" s="45">
        <v>1000175</v>
      </c>
      <c r="J182" s="46">
        <v>0.5</v>
      </c>
      <c r="K182" s="59" t="s">
        <v>724</v>
      </c>
      <c r="L182" s="48" t="s">
        <v>169</v>
      </c>
      <c r="M182" s="49" t="s">
        <v>19</v>
      </c>
      <c r="N182" s="21" t="s">
        <v>2031</v>
      </c>
    </row>
    <row r="183" spans="1:14" ht="33" customHeight="1" x14ac:dyDescent="0.2">
      <c r="A183" s="40" t="s">
        <v>980</v>
      </c>
      <c r="B183" s="40" t="s">
        <v>981</v>
      </c>
      <c r="C183" s="41" t="s">
        <v>15</v>
      </c>
      <c r="D183" s="52" t="s">
        <v>1238</v>
      </c>
      <c r="E183" s="79" t="s">
        <v>1028</v>
      </c>
      <c r="F183" s="55">
        <v>42370</v>
      </c>
      <c r="G183" s="55">
        <v>43465</v>
      </c>
      <c r="H183" s="45">
        <v>1025489</v>
      </c>
      <c r="I183" s="45">
        <v>2050978</v>
      </c>
      <c r="J183" s="46">
        <v>0.5</v>
      </c>
      <c r="K183" s="59" t="s">
        <v>982</v>
      </c>
      <c r="L183" s="48" t="s">
        <v>544</v>
      </c>
      <c r="M183" s="49" t="s">
        <v>19</v>
      </c>
      <c r="N183" s="165" t="s">
        <v>2044</v>
      </c>
    </row>
    <row r="184" spans="1:14" ht="33" customHeight="1" x14ac:dyDescent="0.2">
      <c r="A184" s="40" t="s">
        <v>983</v>
      </c>
      <c r="B184" s="40" t="s">
        <v>984</v>
      </c>
      <c r="C184" s="41" t="s">
        <v>15</v>
      </c>
      <c r="D184" s="52" t="s">
        <v>1238</v>
      </c>
      <c r="E184" s="79" t="s">
        <v>1020</v>
      </c>
      <c r="F184" s="55">
        <v>43586</v>
      </c>
      <c r="G184" s="55">
        <v>43555</v>
      </c>
      <c r="H184" s="45">
        <v>743199</v>
      </c>
      <c r="I184" s="45">
        <v>1486403</v>
      </c>
      <c r="J184" s="46">
        <v>0.5</v>
      </c>
      <c r="K184" s="59" t="s">
        <v>985</v>
      </c>
      <c r="L184" s="48" t="s">
        <v>37</v>
      </c>
      <c r="M184" s="49" t="s">
        <v>19</v>
      </c>
      <c r="N184" s="165" t="s">
        <v>2027</v>
      </c>
    </row>
    <row r="185" spans="1:14" ht="33" customHeight="1" x14ac:dyDescent="0.2">
      <c r="A185" s="40" t="s">
        <v>556</v>
      </c>
      <c r="B185" s="40" t="s">
        <v>986</v>
      </c>
      <c r="C185" s="41" t="s">
        <v>15</v>
      </c>
      <c r="D185" s="52" t="s">
        <v>1244</v>
      </c>
      <c r="E185" s="79" t="s">
        <v>1016</v>
      </c>
      <c r="F185" s="55">
        <v>42461</v>
      </c>
      <c r="G185" s="55">
        <v>43555</v>
      </c>
      <c r="H185" s="45">
        <v>1105828</v>
      </c>
      <c r="I185" s="45">
        <v>2211648</v>
      </c>
      <c r="J185" s="46">
        <v>0.5</v>
      </c>
      <c r="K185" s="59" t="s">
        <v>580</v>
      </c>
      <c r="L185" s="48" t="s">
        <v>251</v>
      </c>
      <c r="M185" s="49" t="s">
        <v>19</v>
      </c>
      <c r="N185" s="166" t="s">
        <v>2026</v>
      </c>
    </row>
    <row r="186" spans="1:14" ht="33" customHeight="1" x14ac:dyDescent="0.2">
      <c r="A186" s="40" t="s">
        <v>987</v>
      </c>
      <c r="B186" s="40" t="s">
        <v>988</v>
      </c>
      <c r="C186" s="41" t="s">
        <v>15</v>
      </c>
      <c r="D186" s="52" t="s">
        <v>1238</v>
      </c>
      <c r="E186" s="79" t="s">
        <v>1031</v>
      </c>
      <c r="F186" s="55">
        <v>42370</v>
      </c>
      <c r="G186" s="55">
        <v>43465</v>
      </c>
      <c r="H186" s="45">
        <v>1623934</v>
      </c>
      <c r="I186" s="45">
        <v>3247869</v>
      </c>
      <c r="J186" s="46">
        <v>0.5</v>
      </c>
      <c r="K186" s="59" t="s">
        <v>989</v>
      </c>
      <c r="L186" s="48" t="s">
        <v>248</v>
      </c>
      <c r="M186" s="49" t="s">
        <v>19</v>
      </c>
      <c r="N186" s="164" t="s">
        <v>2021</v>
      </c>
    </row>
    <row r="187" spans="1:14" ht="33" customHeight="1" x14ac:dyDescent="0.2">
      <c r="A187" s="40" t="s">
        <v>992</v>
      </c>
      <c r="B187" s="40" t="s">
        <v>991</v>
      </c>
      <c r="C187" s="41" t="s">
        <v>15</v>
      </c>
      <c r="D187" s="52" t="s">
        <v>1238</v>
      </c>
      <c r="E187" s="79" t="s">
        <v>1021</v>
      </c>
      <c r="F187" s="55">
        <v>42370</v>
      </c>
      <c r="G187" s="55">
        <v>43100</v>
      </c>
      <c r="H187" s="45">
        <v>5379509</v>
      </c>
      <c r="I187" s="45">
        <v>10979509</v>
      </c>
      <c r="J187" s="46">
        <v>0.5</v>
      </c>
      <c r="K187" s="59" t="s">
        <v>990</v>
      </c>
      <c r="L187" s="48" t="s">
        <v>37</v>
      </c>
      <c r="M187" s="49" t="s">
        <v>19</v>
      </c>
      <c r="N187" s="165" t="s">
        <v>2027</v>
      </c>
    </row>
    <row r="188" spans="1:14" ht="33" customHeight="1" x14ac:dyDescent="0.2">
      <c r="A188" s="40" t="s">
        <v>993</v>
      </c>
      <c r="B188" s="40" t="s">
        <v>994</v>
      </c>
      <c r="C188" s="41" t="s">
        <v>15</v>
      </c>
      <c r="D188" s="52" t="s">
        <v>1241</v>
      </c>
      <c r="E188" s="79" t="s">
        <v>1026</v>
      </c>
      <c r="F188" s="55">
        <v>42370</v>
      </c>
      <c r="G188" s="55">
        <v>43465</v>
      </c>
      <c r="H188" s="45">
        <v>251364</v>
      </c>
      <c r="I188" s="45">
        <v>418938</v>
      </c>
      <c r="J188" s="46">
        <v>0.5</v>
      </c>
      <c r="K188" s="59" t="s">
        <v>585</v>
      </c>
      <c r="L188" s="48" t="s">
        <v>234</v>
      </c>
      <c r="M188" s="49" t="s">
        <v>19</v>
      </c>
      <c r="N188" s="164" t="s">
        <v>1896</v>
      </c>
    </row>
    <row r="189" spans="1:14" ht="33" customHeight="1" x14ac:dyDescent="0.2">
      <c r="A189" s="40" t="s">
        <v>995</v>
      </c>
      <c r="B189" s="40" t="s">
        <v>996</v>
      </c>
      <c r="C189" s="41" t="s">
        <v>15</v>
      </c>
      <c r="D189" s="52" t="s">
        <v>1237</v>
      </c>
      <c r="E189" s="79" t="s">
        <v>1029</v>
      </c>
      <c r="F189" s="55">
        <v>42373</v>
      </c>
      <c r="G189" s="55">
        <v>43465</v>
      </c>
      <c r="H189" s="45">
        <v>1839354</v>
      </c>
      <c r="I189" s="45">
        <v>1629910</v>
      </c>
      <c r="J189" s="46">
        <v>0.5</v>
      </c>
      <c r="K189" s="59" t="s">
        <v>982</v>
      </c>
      <c r="L189" s="48" t="s">
        <v>544</v>
      </c>
      <c r="M189" s="49" t="s">
        <v>19</v>
      </c>
      <c r="N189" s="165" t="s">
        <v>2030</v>
      </c>
    </row>
    <row r="190" spans="1:14" ht="33" customHeight="1" x14ac:dyDescent="0.2">
      <c r="A190" s="40" t="s">
        <v>575</v>
      </c>
      <c r="B190" s="40" t="s">
        <v>997</v>
      </c>
      <c r="C190" s="41" t="s">
        <v>15</v>
      </c>
      <c r="D190" s="52" t="s">
        <v>1237</v>
      </c>
      <c r="E190" s="79" t="s">
        <v>1030</v>
      </c>
      <c r="F190" s="55">
        <v>42370</v>
      </c>
      <c r="G190" s="55">
        <v>43465</v>
      </c>
      <c r="H190" s="45">
        <v>1759786</v>
      </c>
      <c r="I190" s="45">
        <v>5186242</v>
      </c>
      <c r="J190" s="46">
        <v>0.34</v>
      </c>
      <c r="K190" s="59" t="s">
        <v>998</v>
      </c>
      <c r="L190" s="48" t="s">
        <v>248</v>
      </c>
      <c r="M190" s="49" t="s">
        <v>19</v>
      </c>
      <c r="N190" s="165" t="s">
        <v>2030</v>
      </c>
    </row>
    <row r="191" spans="1:14" ht="33" customHeight="1" x14ac:dyDescent="0.2">
      <c r="A191" s="40" t="s">
        <v>999</v>
      </c>
      <c r="B191" s="40" t="s">
        <v>1000</v>
      </c>
      <c r="C191" s="41" t="s">
        <v>15</v>
      </c>
      <c r="D191" s="52" t="s">
        <v>1238</v>
      </c>
      <c r="E191" s="79" t="s">
        <v>1022</v>
      </c>
      <c r="F191" s="55">
        <v>42644</v>
      </c>
      <c r="G191" s="55">
        <v>43738</v>
      </c>
      <c r="H191" s="45">
        <v>2825873</v>
      </c>
      <c r="I191" s="45">
        <v>5905383</v>
      </c>
      <c r="J191" s="46">
        <v>0.48</v>
      </c>
      <c r="K191" s="59" t="s">
        <v>1001</v>
      </c>
      <c r="L191" s="48" t="s">
        <v>39</v>
      </c>
      <c r="M191" s="49" t="s">
        <v>19</v>
      </c>
      <c r="N191" s="165" t="s">
        <v>2040</v>
      </c>
    </row>
    <row r="192" spans="1:14" ht="33" customHeight="1" x14ac:dyDescent="0.2">
      <c r="A192" s="40" t="s">
        <v>1002</v>
      </c>
      <c r="B192" s="40" t="s">
        <v>1003</v>
      </c>
      <c r="C192" s="41" t="s">
        <v>15</v>
      </c>
      <c r="D192" s="52" t="s">
        <v>1237</v>
      </c>
      <c r="E192" s="79" t="s">
        <v>1032</v>
      </c>
      <c r="F192" s="55">
        <v>42217</v>
      </c>
      <c r="G192" s="55">
        <v>43555</v>
      </c>
      <c r="H192" s="45">
        <v>1161463</v>
      </c>
      <c r="I192" s="45">
        <v>2322926</v>
      </c>
      <c r="J192" s="46">
        <v>0.5</v>
      </c>
      <c r="K192" s="59" t="s">
        <v>1004</v>
      </c>
      <c r="L192" s="48" t="s">
        <v>248</v>
      </c>
      <c r="M192" s="49" t="s">
        <v>19</v>
      </c>
      <c r="N192" s="165" t="s">
        <v>2030</v>
      </c>
    </row>
    <row r="193" spans="1:14" ht="33" customHeight="1" x14ac:dyDescent="0.2">
      <c r="A193" s="40" t="s">
        <v>610</v>
      </c>
      <c r="B193" s="40" t="s">
        <v>1005</v>
      </c>
      <c r="C193" s="41" t="s">
        <v>15</v>
      </c>
      <c r="D193" s="52" t="s">
        <v>1238</v>
      </c>
      <c r="E193" s="79" t="s">
        <v>1033</v>
      </c>
      <c r="F193" s="55">
        <v>42522</v>
      </c>
      <c r="G193" s="55">
        <v>43677</v>
      </c>
      <c r="H193" s="45">
        <v>2236203</v>
      </c>
      <c r="I193" s="45">
        <v>5283247</v>
      </c>
      <c r="J193" s="46">
        <v>0.42</v>
      </c>
      <c r="K193" s="59" t="s">
        <v>612</v>
      </c>
      <c r="L193" s="48" t="s">
        <v>555</v>
      </c>
      <c r="M193" s="49" t="s">
        <v>19</v>
      </c>
      <c r="N193" s="165" t="s">
        <v>2040</v>
      </c>
    </row>
    <row r="194" spans="1:14" ht="33" customHeight="1" x14ac:dyDescent="0.2">
      <c r="A194" s="40" t="s">
        <v>1006</v>
      </c>
      <c r="B194" s="40" t="s">
        <v>1009</v>
      </c>
      <c r="C194" s="41" t="s">
        <v>15</v>
      </c>
      <c r="D194" s="52" t="s">
        <v>1238</v>
      </c>
      <c r="E194" s="79" t="s">
        <v>1034</v>
      </c>
      <c r="F194" s="55">
        <v>42552</v>
      </c>
      <c r="G194" s="55">
        <v>43646</v>
      </c>
      <c r="H194" s="45">
        <v>507570</v>
      </c>
      <c r="I194" s="45">
        <v>845948</v>
      </c>
      <c r="J194" s="46">
        <v>0.6</v>
      </c>
      <c r="K194" s="59" t="s">
        <v>612</v>
      </c>
      <c r="L194" s="48" t="s">
        <v>555</v>
      </c>
      <c r="M194" s="49" t="s">
        <v>19</v>
      </c>
      <c r="N194" s="165" t="s">
        <v>2027</v>
      </c>
    </row>
    <row r="195" spans="1:14" ht="33" customHeight="1" x14ac:dyDescent="0.2">
      <c r="A195" s="40" t="s">
        <v>1007</v>
      </c>
      <c r="B195" s="40" t="s">
        <v>1011</v>
      </c>
      <c r="C195" s="41" t="s">
        <v>15</v>
      </c>
      <c r="D195" s="52" t="s">
        <v>1238</v>
      </c>
      <c r="E195" s="79" t="s">
        <v>1035</v>
      </c>
      <c r="F195" s="55">
        <v>42552</v>
      </c>
      <c r="G195" s="55">
        <v>43646</v>
      </c>
      <c r="H195" s="45">
        <v>2271500</v>
      </c>
      <c r="I195" s="45">
        <v>6952500</v>
      </c>
      <c r="J195" s="46">
        <v>0.32</v>
      </c>
      <c r="K195" s="59" t="s">
        <v>72</v>
      </c>
      <c r="L195" s="48" t="s">
        <v>555</v>
      </c>
      <c r="M195" s="49" t="s">
        <v>19</v>
      </c>
      <c r="N195" s="165" t="s">
        <v>2027</v>
      </c>
    </row>
    <row r="196" spans="1:14" ht="33" customHeight="1" x14ac:dyDescent="0.2">
      <c r="A196" s="40" t="s">
        <v>1007</v>
      </c>
      <c r="B196" s="40" t="s">
        <v>1010</v>
      </c>
      <c r="C196" s="41" t="s">
        <v>15</v>
      </c>
      <c r="D196" s="52" t="s">
        <v>1238</v>
      </c>
      <c r="E196" s="79" t="s">
        <v>1036</v>
      </c>
      <c r="F196" s="55">
        <v>42461</v>
      </c>
      <c r="G196" s="55">
        <v>43555</v>
      </c>
      <c r="H196" s="45">
        <v>1638656</v>
      </c>
      <c r="I196" s="45">
        <v>3011705</v>
      </c>
      <c r="J196" s="46">
        <v>0.54</v>
      </c>
      <c r="K196" s="59" t="s">
        <v>612</v>
      </c>
      <c r="L196" s="48" t="s">
        <v>555</v>
      </c>
      <c r="M196" s="49" t="s">
        <v>19</v>
      </c>
      <c r="N196" s="77" t="s">
        <v>1251</v>
      </c>
    </row>
    <row r="197" spans="1:14" ht="33" customHeight="1" x14ac:dyDescent="0.2">
      <c r="A197" s="40" t="s">
        <v>954</v>
      </c>
      <c r="B197" s="40" t="s">
        <v>1039</v>
      </c>
      <c r="C197" s="41" t="s">
        <v>15</v>
      </c>
      <c r="D197" s="52" t="s">
        <v>1238</v>
      </c>
      <c r="E197" s="79" t="s">
        <v>1038</v>
      </c>
      <c r="F197" s="55">
        <v>42370</v>
      </c>
      <c r="G197" s="55">
        <v>43465</v>
      </c>
      <c r="H197" s="45">
        <v>1165570</v>
      </c>
      <c r="I197" s="45">
        <v>2331140</v>
      </c>
      <c r="J197" s="46">
        <v>0.5</v>
      </c>
      <c r="K197" s="59" t="s">
        <v>642</v>
      </c>
      <c r="L197" s="89" t="s">
        <v>38</v>
      </c>
      <c r="M197" s="49" t="s">
        <v>19</v>
      </c>
      <c r="N197" s="164" t="s">
        <v>2021</v>
      </c>
    </row>
    <row r="198" spans="1:14" ht="33" customHeight="1" x14ac:dyDescent="0.2">
      <c r="A198" s="83" t="s">
        <v>992</v>
      </c>
      <c r="B198" s="40" t="s">
        <v>1040</v>
      </c>
      <c r="C198" s="41" t="s">
        <v>15</v>
      </c>
      <c r="D198" s="52" t="s">
        <v>1238</v>
      </c>
      <c r="E198" s="79" t="s">
        <v>1041</v>
      </c>
      <c r="F198" s="55">
        <v>42278</v>
      </c>
      <c r="G198" s="55">
        <v>43373</v>
      </c>
      <c r="H198" s="45">
        <v>2879704</v>
      </c>
      <c r="I198" s="90">
        <v>6072448</v>
      </c>
      <c r="J198" s="46">
        <v>0.47</v>
      </c>
      <c r="K198" s="59" t="s">
        <v>990</v>
      </c>
      <c r="L198" s="89" t="s">
        <v>1050</v>
      </c>
      <c r="M198" s="49" t="s">
        <v>19</v>
      </c>
      <c r="N198" s="165" t="s">
        <v>2027</v>
      </c>
    </row>
    <row r="199" spans="1:14" ht="33" customHeight="1" x14ac:dyDescent="0.2">
      <c r="A199" s="40" t="s">
        <v>1042</v>
      </c>
      <c r="B199" s="40" t="s">
        <v>1043</v>
      </c>
      <c r="C199" s="41" t="s">
        <v>15</v>
      </c>
      <c r="D199" s="52" t="s">
        <v>1244</v>
      </c>
      <c r="E199" s="79" t="s">
        <v>1044</v>
      </c>
      <c r="F199" s="55">
        <v>42552</v>
      </c>
      <c r="G199" s="55">
        <v>43646</v>
      </c>
      <c r="H199" s="45">
        <v>600310</v>
      </c>
      <c r="I199" s="90">
        <v>1190560</v>
      </c>
      <c r="J199" s="46">
        <v>0.5</v>
      </c>
      <c r="K199" s="59" t="s">
        <v>1045</v>
      </c>
      <c r="L199" s="89" t="s">
        <v>38</v>
      </c>
      <c r="M199" s="49" t="s">
        <v>19</v>
      </c>
      <c r="N199" s="166" t="s">
        <v>2026</v>
      </c>
    </row>
    <row r="200" spans="1:14" ht="33" customHeight="1" x14ac:dyDescent="0.2">
      <c r="A200" s="91" t="s">
        <v>1046</v>
      </c>
      <c r="B200" s="40" t="s">
        <v>1047</v>
      </c>
      <c r="C200" s="41" t="s">
        <v>15</v>
      </c>
      <c r="D200" s="52" t="s">
        <v>1238</v>
      </c>
      <c r="E200" s="79" t="s">
        <v>1048</v>
      </c>
      <c r="F200" s="55">
        <v>42522</v>
      </c>
      <c r="G200" s="55">
        <v>43616</v>
      </c>
      <c r="H200" s="45">
        <v>2466227</v>
      </c>
      <c r="I200" s="90">
        <v>4143445</v>
      </c>
      <c r="J200" s="46">
        <v>0.6</v>
      </c>
      <c r="K200" s="59" t="s">
        <v>1049</v>
      </c>
      <c r="L200" s="92" t="s">
        <v>234</v>
      </c>
      <c r="M200" s="49" t="s">
        <v>19</v>
      </c>
      <c r="N200" s="165" t="s">
        <v>2027</v>
      </c>
    </row>
    <row r="201" spans="1:14" ht="33" customHeight="1" x14ac:dyDescent="0.2">
      <c r="A201" s="60" t="s">
        <v>1008</v>
      </c>
      <c r="B201" s="60" t="s">
        <v>1012</v>
      </c>
      <c r="C201" s="61" t="s">
        <v>15</v>
      </c>
      <c r="D201" s="62" t="s">
        <v>1244</v>
      </c>
      <c r="E201" s="78" t="s">
        <v>1037</v>
      </c>
      <c r="F201" s="55">
        <v>42552</v>
      </c>
      <c r="G201" s="55">
        <v>43555</v>
      </c>
      <c r="H201" s="64">
        <v>732853</v>
      </c>
      <c r="I201" s="64">
        <v>1541842</v>
      </c>
      <c r="J201" s="46">
        <v>0.48</v>
      </c>
      <c r="K201" s="56" t="s">
        <v>1013</v>
      </c>
      <c r="L201" s="81" t="s">
        <v>251</v>
      </c>
      <c r="M201" s="66" t="s">
        <v>19</v>
      </c>
      <c r="N201" s="166" t="s">
        <v>2026</v>
      </c>
    </row>
    <row r="202" spans="1:14" ht="33" customHeight="1" x14ac:dyDescent="0.2">
      <c r="A202" s="93" t="s">
        <v>898</v>
      </c>
      <c r="B202" s="40" t="s">
        <v>1248</v>
      </c>
      <c r="C202" s="41" t="s">
        <v>15</v>
      </c>
      <c r="D202" s="52" t="s">
        <v>1244</v>
      </c>
      <c r="E202" s="79" t="s">
        <v>1249</v>
      </c>
      <c r="F202" s="55">
        <v>42644</v>
      </c>
      <c r="G202" s="55">
        <v>44196</v>
      </c>
      <c r="H202" s="45">
        <v>2863186</v>
      </c>
      <c r="I202" s="90">
        <v>5726372</v>
      </c>
      <c r="J202" s="46">
        <v>0.5</v>
      </c>
      <c r="K202" s="104" t="s">
        <v>934</v>
      </c>
      <c r="L202" s="92" t="s">
        <v>23</v>
      </c>
      <c r="M202" s="49" t="s">
        <v>19</v>
      </c>
      <c r="N202" s="164" t="s">
        <v>2028</v>
      </c>
    </row>
    <row r="203" spans="1:14" ht="33" customHeight="1" x14ac:dyDescent="0.2">
      <c r="A203" s="93" t="s">
        <v>1252</v>
      </c>
      <c r="B203" s="40" t="s">
        <v>1253</v>
      </c>
      <c r="C203" s="41" t="s">
        <v>15</v>
      </c>
      <c r="D203" s="52" t="s">
        <v>1237</v>
      </c>
      <c r="E203" s="115" t="s">
        <v>1254</v>
      </c>
      <c r="F203" s="55">
        <v>42461</v>
      </c>
      <c r="G203" s="55">
        <v>43555</v>
      </c>
      <c r="H203" s="45">
        <v>1951250</v>
      </c>
      <c r="I203" s="90">
        <v>3902500</v>
      </c>
      <c r="J203" s="46">
        <v>0.5</v>
      </c>
      <c r="K203" s="59" t="s">
        <v>1255</v>
      </c>
      <c r="L203" s="92" t="s">
        <v>99</v>
      </c>
      <c r="M203" s="49" t="s">
        <v>19</v>
      </c>
      <c r="N203" s="165" t="s">
        <v>2029</v>
      </c>
    </row>
    <row r="204" spans="1:14" ht="33" customHeight="1" x14ac:dyDescent="0.2">
      <c r="A204" s="93" t="s">
        <v>1257</v>
      </c>
      <c r="B204" s="40" t="s">
        <v>1256</v>
      </c>
      <c r="C204" s="41" t="s">
        <v>15</v>
      </c>
      <c r="D204" s="52" t="s">
        <v>1238</v>
      </c>
      <c r="E204" s="112" t="s">
        <v>1258</v>
      </c>
      <c r="F204" s="55">
        <v>42644</v>
      </c>
      <c r="G204" s="55">
        <v>43738</v>
      </c>
      <c r="H204" s="45">
        <v>9210311</v>
      </c>
      <c r="I204" s="90">
        <v>17635686</v>
      </c>
      <c r="J204" s="46">
        <v>0.52229999999999999</v>
      </c>
      <c r="K204" s="59" t="s">
        <v>1259</v>
      </c>
      <c r="L204" s="92" t="s">
        <v>99</v>
      </c>
      <c r="M204" s="49" t="s">
        <v>19</v>
      </c>
      <c r="N204" s="165" t="s">
        <v>2027</v>
      </c>
    </row>
    <row r="205" spans="1:14" ht="33" customHeight="1" x14ac:dyDescent="0.2">
      <c r="A205" s="93" t="s">
        <v>1260</v>
      </c>
      <c r="B205" s="40" t="s">
        <v>1261</v>
      </c>
      <c r="C205" s="41" t="s">
        <v>15</v>
      </c>
      <c r="D205" s="52" t="s">
        <v>1244</v>
      </c>
      <c r="E205" s="114" t="s">
        <v>1865</v>
      </c>
      <c r="F205" s="55">
        <v>42644</v>
      </c>
      <c r="G205" s="55" t="s">
        <v>1262</v>
      </c>
      <c r="H205" s="45">
        <v>2500000</v>
      </c>
      <c r="I205" s="90">
        <v>5000000</v>
      </c>
      <c r="J205" s="46">
        <v>0.5</v>
      </c>
      <c r="K205" s="104" t="s">
        <v>1866</v>
      </c>
      <c r="L205" s="92" t="s">
        <v>1839</v>
      </c>
      <c r="M205" s="49" t="s">
        <v>19</v>
      </c>
      <c r="N205" s="166" t="s">
        <v>2026</v>
      </c>
    </row>
    <row r="206" spans="1:14" ht="33" customHeight="1" x14ac:dyDescent="0.2">
      <c r="A206" s="93" t="s">
        <v>478</v>
      </c>
      <c r="B206" s="40" t="s">
        <v>1265</v>
      </c>
      <c r="C206" s="41" t="s">
        <v>15</v>
      </c>
      <c r="D206" s="62" t="s">
        <v>1840</v>
      </c>
      <c r="E206" s="84" t="s">
        <v>1264</v>
      </c>
      <c r="F206" s="55">
        <v>42522</v>
      </c>
      <c r="G206" s="55">
        <v>43190</v>
      </c>
      <c r="H206" s="45">
        <v>3474440</v>
      </c>
      <c r="I206" s="90">
        <v>6510422</v>
      </c>
      <c r="J206" s="46">
        <v>0.53369999999999995</v>
      </c>
      <c r="K206" s="59" t="s">
        <v>481</v>
      </c>
      <c r="L206" s="92" t="s">
        <v>1263</v>
      </c>
      <c r="M206" s="49" t="s">
        <v>19</v>
      </c>
      <c r="N206" s="167" t="s">
        <v>2045</v>
      </c>
    </row>
    <row r="207" spans="1:14" ht="33" customHeight="1" x14ac:dyDescent="0.2">
      <c r="A207" s="93" t="s">
        <v>1266</v>
      </c>
      <c r="B207" s="40" t="s">
        <v>1267</v>
      </c>
      <c r="C207" s="41" t="s">
        <v>15</v>
      </c>
      <c r="D207" s="52" t="s">
        <v>1238</v>
      </c>
      <c r="E207" s="50" t="s">
        <v>1857</v>
      </c>
      <c r="F207" s="55">
        <v>42339</v>
      </c>
      <c r="G207" s="55">
        <v>43496</v>
      </c>
      <c r="H207" s="45">
        <v>853972</v>
      </c>
      <c r="I207" s="90">
        <v>1707943</v>
      </c>
      <c r="J207" s="46">
        <v>0.52300000000000002</v>
      </c>
      <c r="K207" s="116" t="s">
        <v>1858</v>
      </c>
      <c r="L207" s="92" t="s">
        <v>971</v>
      </c>
      <c r="M207" s="49" t="s">
        <v>19</v>
      </c>
      <c r="N207" s="164" t="s">
        <v>2021</v>
      </c>
    </row>
    <row r="208" spans="1:14" ht="33" customHeight="1" x14ac:dyDescent="0.2">
      <c r="A208" s="93" t="s">
        <v>1269</v>
      </c>
      <c r="B208" s="40" t="s">
        <v>1268</v>
      </c>
      <c r="C208" s="41" t="s">
        <v>15</v>
      </c>
      <c r="D208" s="52" t="s">
        <v>1237</v>
      </c>
      <c r="E208" s="50" t="s">
        <v>1859</v>
      </c>
      <c r="F208" s="55">
        <v>42552</v>
      </c>
      <c r="G208" s="55">
        <v>43646</v>
      </c>
      <c r="H208" s="45">
        <v>504272</v>
      </c>
      <c r="I208" s="90">
        <v>1008544</v>
      </c>
      <c r="J208" s="46">
        <v>0.5</v>
      </c>
      <c r="K208" s="116" t="s">
        <v>1860</v>
      </c>
      <c r="L208" s="92" t="s">
        <v>971</v>
      </c>
      <c r="M208" s="49" t="s">
        <v>19</v>
      </c>
      <c r="N208" s="20" t="s">
        <v>2030</v>
      </c>
    </row>
    <row r="209" spans="1:14" ht="33" customHeight="1" x14ac:dyDescent="0.2">
      <c r="A209" s="93" t="s">
        <v>1274</v>
      </c>
      <c r="B209" s="40" t="s">
        <v>1273</v>
      </c>
      <c r="C209" s="41" t="s">
        <v>15</v>
      </c>
      <c r="D209" s="52" t="s">
        <v>1244</v>
      </c>
      <c r="E209" s="79" t="s">
        <v>1847</v>
      </c>
      <c r="F209" s="55">
        <v>42491</v>
      </c>
      <c r="G209" s="55">
        <v>43524</v>
      </c>
      <c r="H209" s="45">
        <v>630000</v>
      </c>
      <c r="I209" s="90">
        <v>1260000</v>
      </c>
      <c r="J209" s="46">
        <v>0.5</v>
      </c>
      <c r="K209" s="117" t="s">
        <v>1848</v>
      </c>
      <c r="L209" s="92" t="s">
        <v>44</v>
      </c>
      <c r="M209" s="49" t="s">
        <v>19</v>
      </c>
      <c r="N209" s="20" t="s">
        <v>2028</v>
      </c>
    </row>
    <row r="210" spans="1:14" ht="33" customHeight="1" x14ac:dyDescent="0.2">
      <c r="A210" s="93" t="s">
        <v>1276</v>
      </c>
      <c r="B210" s="40" t="s">
        <v>1275</v>
      </c>
      <c r="C210" s="41" t="s">
        <v>15</v>
      </c>
      <c r="D210" s="52" t="s">
        <v>1238</v>
      </c>
      <c r="E210" s="50" t="s">
        <v>1861</v>
      </c>
      <c r="F210" s="55">
        <v>42552</v>
      </c>
      <c r="G210" s="55">
        <v>43738</v>
      </c>
      <c r="H210" s="45">
        <v>6463226</v>
      </c>
      <c r="I210" s="90">
        <v>12926452</v>
      </c>
      <c r="J210" s="46">
        <v>0.5</v>
      </c>
      <c r="K210" s="110" t="s">
        <v>1862</v>
      </c>
      <c r="L210" s="92" t="s">
        <v>44</v>
      </c>
      <c r="M210" s="49" t="s">
        <v>19</v>
      </c>
      <c r="N210" s="20" t="s">
        <v>2031</v>
      </c>
    </row>
    <row r="211" spans="1:14" ht="33" customHeight="1" x14ac:dyDescent="0.2">
      <c r="A211" s="93" t="s">
        <v>840</v>
      </c>
      <c r="B211" s="40" t="s">
        <v>1277</v>
      </c>
      <c r="C211" s="41" t="s">
        <v>15</v>
      </c>
      <c r="D211" s="52" t="s">
        <v>1238</v>
      </c>
      <c r="E211" s="113" t="s">
        <v>1864</v>
      </c>
      <c r="F211" s="55">
        <v>42644</v>
      </c>
      <c r="G211" s="55">
        <v>43800</v>
      </c>
      <c r="H211" s="45">
        <v>609769</v>
      </c>
      <c r="I211" s="90">
        <v>1219539</v>
      </c>
      <c r="J211" s="46">
        <v>0.5</v>
      </c>
      <c r="K211" s="116" t="s">
        <v>1863</v>
      </c>
      <c r="L211" s="92" t="s">
        <v>43</v>
      </c>
      <c r="M211" s="49" t="s">
        <v>19</v>
      </c>
      <c r="N211" s="20" t="s">
        <v>2031</v>
      </c>
    </row>
    <row r="212" spans="1:14" ht="33" customHeight="1" x14ac:dyDescent="0.2">
      <c r="A212" s="93" t="s">
        <v>1269</v>
      </c>
      <c r="B212" s="40" t="s">
        <v>1278</v>
      </c>
      <c r="C212" s="41" t="s">
        <v>15</v>
      </c>
      <c r="D212" s="52" t="s">
        <v>1237</v>
      </c>
      <c r="E212" s="108" t="s">
        <v>1850</v>
      </c>
      <c r="F212" s="55">
        <v>42370</v>
      </c>
      <c r="G212" s="55">
        <v>43555</v>
      </c>
      <c r="H212" s="45">
        <v>9303112</v>
      </c>
      <c r="I212" s="90">
        <v>18606224</v>
      </c>
      <c r="J212" s="46">
        <v>0.5</v>
      </c>
      <c r="K212" s="104" t="s">
        <v>1871</v>
      </c>
      <c r="L212" s="92" t="s">
        <v>44</v>
      </c>
      <c r="M212" s="49" t="s">
        <v>19</v>
      </c>
      <c r="N212" s="165" t="s">
        <v>2029</v>
      </c>
    </row>
    <row r="213" spans="1:14" ht="33" customHeight="1" x14ac:dyDescent="0.2">
      <c r="A213" s="93" t="s">
        <v>972</v>
      </c>
      <c r="B213" s="40" t="s">
        <v>1279</v>
      </c>
      <c r="C213" s="41" t="s">
        <v>15</v>
      </c>
      <c r="D213" s="52" t="s">
        <v>1238</v>
      </c>
      <c r="E213" s="79" t="s">
        <v>1849</v>
      </c>
      <c r="F213" s="55">
        <v>42552</v>
      </c>
      <c r="G213" s="55">
        <v>43646</v>
      </c>
      <c r="H213" s="45">
        <v>3925000</v>
      </c>
      <c r="I213" s="90">
        <v>8013389</v>
      </c>
      <c r="J213" s="46">
        <v>0.49</v>
      </c>
      <c r="K213" s="104" t="s">
        <v>975</v>
      </c>
      <c r="L213" s="92" t="s">
        <v>44</v>
      </c>
      <c r="M213" s="49" t="s">
        <v>19</v>
      </c>
      <c r="N213" s="164" t="s">
        <v>2021</v>
      </c>
    </row>
    <row r="214" spans="1:14" ht="33" customHeight="1" x14ac:dyDescent="0.2">
      <c r="A214" s="93" t="s">
        <v>856</v>
      </c>
      <c r="B214" s="40" t="s">
        <v>1280</v>
      </c>
      <c r="C214" s="41" t="s">
        <v>15</v>
      </c>
      <c r="D214" s="52" t="s">
        <v>1239</v>
      </c>
      <c r="E214" s="111" t="s">
        <v>1851</v>
      </c>
      <c r="F214" s="55">
        <v>42430</v>
      </c>
      <c r="G214" s="55">
        <v>42613</v>
      </c>
      <c r="H214" s="45">
        <v>19786</v>
      </c>
      <c r="I214" s="90">
        <v>9893</v>
      </c>
      <c r="J214" s="46">
        <v>0.5</v>
      </c>
      <c r="K214" s="104" t="s">
        <v>857</v>
      </c>
      <c r="L214" s="92" t="s">
        <v>44</v>
      </c>
      <c r="M214" s="49" t="s">
        <v>19</v>
      </c>
      <c r="N214" s="167" t="s">
        <v>2022</v>
      </c>
    </row>
    <row r="215" spans="1:14" ht="33" customHeight="1" x14ac:dyDescent="0.2">
      <c r="A215" s="93" t="s">
        <v>820</v>
      </c>
      <c r="B215" s="40" t="s">
        <v>859</v>
      </c>
      <c r="C215" s="41" t="s">
        <v>15</v>
      </c>
      <c r="D215" s="52" t="s">
        <v>1238</v>
      </c>
      <c r="E215" s="71" t="s">
        <v>1852</v>
      </c>
      <c r="F215" s="55">
        <v>42324</v>
      </c>
      <c r="G215" s="55">
        <v>43420</v>
      </c>
      <c r="H215" s="45">
        <v>2504487</v>
      </c>
      <c r="I215" s="90">
        <v>5164484</v>
      </c>
      <c r="J215" s="85">
        <v>0.48</v>
      </c>
      <c r="K215" s="104" t="s">
        <v>860</v>
      </c>
      <c r="L215" s="94" t="s">
        <v>971</v>
      </c>
      <c r="M215" s="49" t="s">
        <v>19</v>
      </c>
      <c r="N215" s="164" t="s">
        <v>2021</v>
      </c>
    </row>
    <row r="216" spans="1:14" ht="33" customHeight="1" x14ac:dyDescent="0.2">
      <c r="A216" s="93" t="s">
        <v>1285</v>
      </c>
      <c r="B216" s="40" t="s">
        <v>1288</v>
      </c>
      <c r="C216" s="41" t="s">
        <v>15</v>
      </c>
      <c r="D216" s="52" t="s">
        <v>1238</v>
      </c>
      <c r="E216" s="79" t="s">
        <v>1295</v>
      </c>
      <c r="F216" s="55">
        <v>42675</v>
      </c>
      <c r="G216" s="55">
        <v>43769</v>
      </c>
      <c r="H216" s="45">
        <v>1184812</v>
      </c>
      <c r="I216" s="90">
        <v>2369624</v>
      </c>
      <c r="J216" s="86">
        <v>0.5</v>
      </c>
      <c r="K216" s="87" t="s">
        <v>1302</v>
      </c>
      <c r="L216" s="89" t="s">
        <v>37</v>
      </c>
      <c r="M216" s="49" t="s">
        <v>19</v>
      </c>
      <c r="N216" s="164" t="s">
        <v>2027</v>
      </c>
    </row>
    <row r="217" spans="1:14" ht="33" customHeight="1" x14ac:dyDescent="0.2">
      <c r="A217" s="93" t="s">
        <v>1169</v>
      </c>
      <c r="B217" s="40" t="s">
        <v>1289</v>
      </c>
      <c r="C217" s="41" t="s">
        <v>15</v>
      </c>
      <c r="D217" s="52" t="s">
        <v>1244</v>
      </c>
      <c r="E217" s="79" t="s">
        <v>1296</v>
      </c>
      <c r="F217" s="55">
        <v>42461</v>
      </c>
      <c r="G217" s="55">
        <v>43373</v>
      </c>
      <c r="H217" s="45">
        <v>1497742</v>
      </c>
      <c r="I217" s="90">
        <v>2995490</v>
      </c>
      <c r="J217" s="86">
        <v>0.5</v>
      </c>
      <c r="K217" s="87" t="s">
        <v>1303</v>
      </c>
      <c r="L217" s="89" t="s">
        <v>552</v>
      </c>
      <c r="M217" s="49" t="s">
        <v>19</v>
      </c>
      <c r="N217" s="164" t="s">
        <v>2046</v>
      </c>
    </row>
    <row r="218" spans="1:14" ht="33" customHeight="1" x14ac:dyDescent="0.2">
      <c r="A218" s="93" t="s">
        <v>1282</v>
      </c>
      <c r="B218" s="40" t="s">
        <v>1290</v>
      </c>
      <c r="C218" s="41" t="s">
        <v>15</v>
      </c>
      <c r="D218" s="52" t="s">
        <v>1237</v>
      </c>
      <c r="E218" s="79" t="s">
        <v>1297</v>
      </c>
      <c r="F218" s="55">
        <v>42644</v>
      </c>
      <c r="G218" s="55">
        <v>43738</v>
      </c>
      <c r="H218" s="45">
        <v>1231008</v>
      </c>
      <c r="I218" s="90">
        <v>2462016</v>
      </c>
      <c r="J218" s="86">
        <v>0.5</v>
      </c>
      <c r="K218" s="87" t="s">
        <v>1284</v>
      </c>
      <c r="L218" s="89" t="s">
        <v>237</v>
      </c>
      <c r="M218" s="49" t="s">
        <v>19</v>
      </c>
      <c r="N218" s="164" t="s">
        <v>2029</v>
      </c>
    </row>
    <row r="219" spans="1:14" ht="33" customHeight="1" x14ac:dyDescent="0.2">
      <c r="A219" s="93" t="s">
        <v>1286</v>
      </c>
      <c r="B219" s="40" t="s">
        <v>1291</v>
      </c>
      <c r="C219" s="41" t="s">
        <v>15</v>
      </c>
      <c r="D219" s="52" t="s">
        <v>1238</v>
      </c>
      <c r="E219" s="79" t="s">
        <v>1298</v>
      </c>
      <c r="F219" s="55">
        <v>42644</v>
      </c>
      <c r="G219" s="55">
        <v>43738</v>
      </c>
      <c r="H219" s="45">
        <v>1919467</v>
      </c>
      <c r="I219" s="90">
        <v>5189649</v>
      </c>
      <c r="J219" s="86">
        <v>0.36990000000000001</v>
      </c>
      <c r="K219" s="87" t="s">
        <v>1304</v>
      </c>
      <c r="L219" s="89" t="s">
        <v>234</v>
      </c>
      <c r="M219" s="49" t="s">
        <v>19</v>
      </c>
      <c r="N219" s="164" t="s">
        <v>2026</v>
      </c>
    </row>
    <row r="220" spans="1:14" ht="33" customHeight="1" x14ac:dyDescent="0.2">
      <c r="A220" s="93" t="s">
        <v>596</v>
      </c>
      <c r="B220" s="40" t="s">
        <v>1292</v>
      </c>
      <c r="C220" s="41" t="s">
        <v>15</v>
      </c>
      <c r="D220" s="52" t="s">
        <v>1244</v>
      </c>
      <c r="E220" s="79" t="s">
        <v>1299</v>
      </c>
      <c r="F220" s="55">
        <v>42675</v>
      </c>
      <c r="G220" s="55">
        <v>43769</v>
      </c>
      <c r="H220" s="45">
        <v>2301668</v>
      </c>
      <c r="I220" s="90">
        <v>4605388</v>
      </c>
      <c r="J220" s="86">
        <v>0.49980000000000002</v>
      </c>
      <c r="K220" s="87" t="s">
        <v>1305</v>
      </c>
      <c r="L220" s="89" t="s">
        <v>37</v>
      </c>
      <c r="M220" s="49" t="s">
        <v>19</v>
      </c>
      <c r="N220" s="164" t="s">
        <v>2026</v>
      </c>
    </row>
    <row r="221" spans="1:14" ht="33" customHeight="1" x14ac:dyDescent="0.2">
      <c r="A221" s="93" t="s">
        <v>1046</v>
      </c>
      <c r="B221" s="40" t="s">
        <v>1293</v>
      </c>
      <c r="C221" s="41" t="s">
        <v>15</v>
      </c>
      <c r="D221" s="52" t="s">
        <v>1245</v>
      </c>
      <c r="E221" s="79" t="s">
        <v>1300</v>
      </c>
      <c r="F221" s="55">
        <v>42583</v>
      </c>
      <c r="G221" s="55">
        <v>43677</v>
      </c>
      <c r="H221" s="45">
        <v>578349</v>
      </c>
      <c r="I221" s="90">
        <v>963915</v>
      </c>
      <c r="J221" s="86">
        <v>0.6</v>
      </c>
      <c r="K221" s="87" t="s">
        <v>1306</v>
      </c>
      <c r="L221" s="89" t="s">
        <v>234</v>
      </c>
      <c r="M221" s="49" t="s">
        <v>19</v>
      </c>
      <c r="N221" s="164" t="s">
        <v>2048</v>
      </c>
    </row>
    <row r="222" spans="1:14" ht="33" customHeight="1" x14ac:dyDescent="0.2">
      <c r="A222" s="93" t="s">
        <v>1287</v>
      </c>
      <c r="B222" s="40" t="s">
        <v>1294</v>
      </c>
      <c r="C222" s="41" t="s">
        <v>15</v>
      </c>
      <c r="D222" s="52" t="s">
        <v>1245</v>
      </c>
      <c r="E222" s="79" t="s">
        <v>1301</v>
      </c>
      <c r="F222" s="55">
        <v>42552</v>
      </c>
      <c r="G222" s="55">
        <v>43738</v>
      </c>
      <c r="H222" s="45">
        <v>3625501</v>
      </c>
      <c r="I222" s="90">
        <v>7251002</v>
      </c>
      <c r="J222" s="86">
        <v>0.5</v>
      </c>
      <c r="K222" s="87" t="s">
        <v>1307</v>
      </c>
      <c r="L222" s="89" t="s">
        <v>37</v>
      </c>
      <c r="M222" s="49" t="s">
        <v>19</v>
      </c>
      <c r="N222" s="164" t="s">
        <v>2048</v>
      </c>
    </row>
    <row r="223" spans="1:14" ht="33" customHeight="1" x14ac:dyDescent="0.2">
      <c r="A223" s="93" t="s">
        <v>951</v>
      </c>
      <c r="B223" s="40" t="s">
        <v>1313</v>
      </c>
      <c r="C223" s="41" t="s">
        <v>15</v>
      </c>
      <c r="D223" s="52" t="s">
        <v>1238</v>
      </c>
      <c r="E223" s="79" t="s">
        <v>1320</v>
      </c>
      <c r="F223" s="55">
        <v>42644</v>
      </c>
      <c r="G223" s="55">
        <v>43738</v>
      </c>
      <c r="H223" s="45">
        <v>2479488</v>
      </c>
      <c r="I223" s="90">
        <v>4958978</v>
      </c>
      <c r="J223" s="86">
        <v>0.5</v>
      </c>
      <c r="K223" s="87" t="s">
        <v>952</v>
      </c>
      <c r="L223" s="89" t="s">
        <v>234</v>
      </c>
      <c r="M223" s="49" t="s">
        <v>19</v>
      </c>
      <c r="N223" s="164" t="s">
        <v>2027</v>
      </c>
    </row>
    <row r="224" spans="1:14" ht="33" customHeight="1" x14ac:dyDescent="0.2">
      <c r="A224" s="93" t="s">
        <v>1308</v>
      </c>
      <c r="B224" s="40" t="s">
        <v>1314</v>
      </c>
      <c r="C224" s="41" t="s">
        <v>15</v>
      </c>
      <c r="D224" s="52" t="s">
        <v>1237</v>
      </c>
      <c r="E224" s="79" t="s">
        <v>1321</v>
      </c>
      <c r="F224" s="55">
        <v>42614</v>
      </c>
      <c r="G224" s="55">
        <v>43708</v>
      </c>
      <c r="H224" s="45">
        <v>2112059</v>
      </c>
      <c r="I224" s="90">
        <v>3580103</v>
      </c>
      <c r="J224" s="86">
        <v>0.58989999999999998</v>
      </c>
      <c r="K224" s="87" t="s">
        <v>1327</v>
      </c>
      <c r="L224" s="89" t="s">
        <v>552</v>
      </c>
      <c r="M224" s="49" t="s">
        <v>19</v>
      </c>
      <c r="N224" s="164" t="s">
        <v>2029</v>
      </c>
    </row>
    <row r="225" spans="1:14" ht="33" customHeight="1" x14ac:dyDescent="0.2">
      <c r="A225" s="93" t="s">
        <v>1309</v>
      </c>
      <c r="B225" s="40" t="s">
        <v>1315</v>
      </c>
      <c r="C225" s="41" t="s">
        <v>15</v>
      </c>
      <c r="D225" s="52" t="s">
        <v>1245</v>
      </c>
      <c r="E225" s="79" t="s">
        <v>1322</v>
      </c>
      <c r="F225" s="55">
        <v>42614</v>
      </c>
      <c r="G225" s="55">
        <v>43708</v>
      </c>
      <c r="H225" s="45">
        <v>1403253</v>
      </c>
      <c r="I225" s="90">
        <v>2807155</v>
      </c>
      <c r="J225" s="86">
        <v>0.49990000000000001</v>
      </c>
      <c r="K225" s="87" t="s">
        <v>1328</v>
      </c>
      <c r="L225" s="89" t="s">
        <v>552</v>
      </c>
      <c r="M225" s="49" t="s">
        <v>19</v>
      </c>
      <c r="N225" s="164" t="s">
        <v>2048</v>
      </c>
    </row>
    <row r="226" spans="1:14" ht="33" customHeight="1" x14ac:dyDescent="0.2">
      <c r="A226" s="93" t="s">
        <v>550</v>
      </c>
      <c r="B226" s="40" t="s">
        <v>1316</v>
      </c>
      <c r="C226" s="41" t="s">
        <v>15</v>
      </c>
      <c r="D226" s="52" t="s">
        <v>1241</v>
      </c>
      <c r="E226" s="79" t="s">
        <v>1323</v>
      </c>
      <c r="F226" s="55">
        <v>42186</v>
      </c>
      <c r="G226" s="55">
        <v>43404</v>
      </c>
      <c r="H226" s="45">
        <v>182825</v>
      </c>
      <c r="I226" s="90">
        <v>365651</v>
      </c>
      <c r="J226" s="86">
        <v>0.5</v>
      </c>
      <c r="K226" s="87" t="s">
        <v>1329</v>
      </c>
      <c r="L226" s="89" t="s">
        <v>552</v>
      </c>
      <c r="M226" s="49" t="s">
        <v>19</v>
      </c>
      <c r="N226" s="164" t="s">
        <v>1896</v>
      </c>
    </row>
    <row r="227" spans="1:14" ht="33" customHeight="1" x14ac:dyDescent="0.2">
      <c r="A227" s="93" t="s">
        <v>1310</v>
      </c>
      <c r="B227" s="40" t="s">
        <v>1317</v>
      </c>
      <c r="C227" s="41" t="s">
        <v>15</v>
      </c>
      <c r="D227" s="52" t="s">
        <v>1237</v>
      </c>
      <c r="E227" s="79" t="s">
        <v>1324</v>
      </c>
      <c r="F227" s="55">
        <v>42552</v>
      </c>
      <c r="G227" s="55">
        <v>43646</v>
      </c>
      <c r="H227" s="45">
        <v>649782</v>
      </c>
      <c r="I227" s="90">
        <v>1299564</v>
      </c>
      <c r="J227" s="86">
        <v>0.5</v>
      </c>
      <c r="K227" s="87" t="s">
        <v>1330</v>
      </c>
      <c r="L227" s="89" t="s">
        <v>237</v>
      </c>
      <c r="M227" s="49" t="s">
        <v>19</v>
      </c>
      <c r="N227" s="164" t="s">
        <v>2030</v>
      </c>
    </row>
    <row r="228" spans="1:14" ht="33" customHeight="1" x14ac:dyDescent="0.2">
      <c r="A228" s="93" t="s">
        <v>1311</v>
      </c>
      <c r="B228" s="40" t="s">
        <v>1318</v>
      </c>
      <c r="C228" s="41" t="s">
        <v>15</v>
      </c>
      <c r="D228" s="52" t="s">
        <v>1244</v>
      </c>
      <c r="E228" s="79" t="s">
        <v>1325</v>
      </c>
      <c r="F228" s="55">
        <v>42660</v>
      </c>
      <c r="G228" s="55">
        <v>43724</v>
      </c>
      <c r="H228" s="45">
        <v>736384</v>
      </c>
      <c r="I228" s="90">
        <v>1472768</v>
      </c>
      <c r="J228" s="86">
        <v>0.5</v>
      </c>
      <c r="K228" s="87" t="s">
        <v>1331</v>
      </c>
      <c r="L228" s="89" t="s">
        <v>234</v>
      </c>
      <c r="M228" s="49" t="s">
        <v>19</v>
      </c>
      <c r="N228" s="164" t="s">
        <v>2026</v>
      </c>
    </row>
    <row r="229" spans="1:14" ht="33" customHeight="1" x14ac:dyDescent="0.2">
      <c r="A229" s="93" t="s">
        <v>1312</v>
      </c>
      <c r="B229" s="40" t="s">
        <v>1319</v>
      </c>
      <c r="C229" s="41" t="s">
        <v>15</v>
      </c>
      <c r="D229" s="52" t="s">
        <v>1840</v>
      </c>
      <c r="E229" s="79" t="s">
        <v>1326</v>
      </c>
      <c r="F229" s="55">
        <v>42826</v>
      </c>
      <c r="G229" s="55">
        <v>43009</v>
      </c>
      <c r="H229" s="45">
        <v>500000</v>
      </c>
      <c r="I229" s="90">
        <v>1070000</v>
      </c>
      <c r="J229" s="86">
        <v>0.46729999999999999</v>
      </c>
      <c r="K229" s="87" t="s">
        <v>1332</v>
      </c>
      <c r="L229" s="89" t="s">
        <v>37</v>
      </c>
      <c r="M229" s="49" t="s">
        <v>19</v>
      </c>
      <c r="N229" s="164" t="s">
        <v>2045</v>
      </c>
    </row>
    <row r="230" spans="1:14" ht="33" customHeight="1" x14ac:dyDescent="0.2">
      <c r="A230" s="93" t="s">
        <v>1349</v>
      </c>
      <c r="B230" s="40" t="s">
        <v>36</v>
      </c>
      <c r="C230" s="41" t="s">
        <v>15</v>
      </c>
      <c r="D230" s="52" t="s">
        <v>1238</v>
      </c>
      <c r="E230" s="79" t="s">
        <v>1362</v>
      </c>
      <c r="F230" s="55">
        <v>42644</v>
      </c>
      <c r="G230" s="55">
        <v>43738</v>
      </c>
      <c r="H230" s="45">
        <v>1000000</v>
      </c>
      <c r="I230" s="90">
        <v>2000000</v>
      </c>
      <c r="J230" s="86">
        <v>0.5</v>
      </c>
      <c r="K230" s="87" t="s">
        <v>85</v>
      </c>
      <c r="L230" s="89" t="s">
        <v>237</v>
      </c>
      <c r="M230" s="49" t="s">
        <v>19</v>
      </c>
      <c r="N230" s="164" t="s">
        <v>2021</v>
      </c>
    </row>
    <row r="231" spans="1:14" ht="33" customHeight="1" x14ac:dyDescent="0.2">
      <c r="A231" s="93" t="s">
        <v>1350</v>
      </c>
      <c r="B231" s="40" t="s">
        <v>1333</v>
      </c>
      <c r="C231" s="41" t="s">
        <v>15</v>
      </c>
      <c r="D231" s="52" t="s">
        <v>1238</v>
      </c>
      <c r="E231" s="79" t="s">
        <v>1363</v>
      </c>
      <c r="F231" s="55">
        <v>42644</v>
      </c>
      <c r="G231" s="55">
        <v>43465</v>
      </c>
      <c r="H231" s="45">
        <v>573677</v>
      </c>
      <c r="I231" s="90">
        <v>956139</v>
      </c>
      <c r="J231" s="86">
        <v>0.6</v>
      </c>
      <c r="K231" s="87" t="s">
        <v>1378</v>
      </c>
      <c r="L231" s="89" t="s">
        <v>234</v>
      </c>
      <c r="M231" s="49" t="s">
        <v>19</v>
      </c>
      <c r="N231" s="164" t="s">
        <v>2031</v>
      </c>
    </row>
    <row r="232" spans="1:14" ht="33" customHeight="1" x14ac:dyDescent="0.2">
      <c r="A232" s="93" t="s">
        <v>596</v>
      </c>
      <c r="B232" s="40" t="s">
        <v>1334</v>
      </c>
      <c r="C232" s="41" t="s">
        <v>15</v>
      </c>
      <c r="D232" s="52" t="s">
        <v>1238</v>
      </c>
      <c r="E232" s="79" t="s">
        <v>1364</v>
      </c>
      <c r="F232" s="55">
        <v>42461</v>
      </c>
      <c r="G232" s="55">
        <v>43555</v>
      </c>
      <c r="H232" s="45">
        <v>636766</v>
      </c>
      <c r="I232" s="90">
        <v>1273532</v>
      </c>
      <c r="J232" s="86">
        <v>0.5</v>
      </c>
      <c r="K232" s="87" t="s">
        <v>1379</v>
      </c>
      <c r="L232" s="89" t="s">
        <v>37</v>
      </c>
      <c r="M232" s="49" t="s">
        <v>19</v>
      </c>
      <c r="N232" s="164" t="s">
        <v>2027</v>
      </c>
    </row>
    <row r="233" spans="1:14" ht="33" customHeight="1" x14ac:dyDescent="0.2">
      <c r="A233" s="93" t="s">
        <v>1351</v>
      </c>
      <c r="B233" s="40" t="s">
        <v>1335</v>
      </c>
      <c r="C233" s="41" t="s">
        <v>15</v>
      </c>
      <c r="D233" s="52" t="s">
        <v>1237</v>
      </c>
      <c r="E233" s="79" t="s">
        <v>1365</v>
      </c>
      <c r="F233" s="55">
        <v>42853</v>
      </c>
      <c r="G233" s="55">
        <v>45291</v>
      </c>
      <c r="H233" s="45">
        <v>1798375</v>
      </c>
      <c r="I233" s="90">
        <v>6094124</v>
      </c>
      <c r="J233" s="86">
        <v>0.29509999999999997</v>
      </c>
      <c r="K233" s="87" t="s">
        <v>1380</v>
      </c>
      <c r="L233" s="89" t="s">
        <v>552</v>
      </c>
      <c r="M233" s="49" t="s">
        <v>19</v>
      </c>
      <c r="N233" s="164" t="s">
        <v>2027</v>
      </c>
    </row>
    <row r="234" spans="1:14" ht="33" customHeight="1" x14ac:dyDescent="0.2">
      <c r="A234" s="93" t="s">
        <v>1351</v>
      </c>
      <c r="B234" s="40" t="s">
        <v>1336</v>
      </c>
      <c r="C234" s="41" t="s">
        <v>15</v>
      </c>
      <c r="D234" s="52" t="s">
        <v>1244</v>
      </c>
      <c r="E234" s="79" t="s">
        <v>1365</v>
      </c>
      <c r="F234" s="55">
        <v>42853</v>
      </c>
      <c r="G234" s="55">
        <v>45291</v>
      </c>
      <c r="H234" s="45">
        <v>4012971</v>
      </c>
      <c r="I234" s="90">
        <v>13598679</v>
      </c>
      <c r="J234" s="86">
        <v>0.29509999999999997</v>
      </c>
      <c r="K234" s="87" t="s">
        <v>1380</v>
      </c>
      <c r="L234" s="89" t="s">
        <v>37</v>
      </c>
      <c r="M234" s="49" t="s">
        <v>19</v>
      </c>
      <c r="N234" s="164" t="s">
        <v>2026</v>
      </c>
    </row>
    <row r="235" spans="1:14" ht="33" customHeight="1" x14ac:dyDescent="0.2">
      <c r="A235" s="93" t="s">
        <v>1352</v>
      </c>
      <c r="B235" s="40" t="s">
        <v>1337</v>
      </c>
      <c r="C235" s="41" t="s">
        <v>15</v>
      </c>
      <c r="D235" s="52" t="s">
        <v>1237</v>
      </c>
      <c r="E235" s="79" t="s">
        <v>1366</v>
      </c>
      <c r="F235" s="55">
        <v>42370</v>
      </c>
      <c r="G235" s="55">
        <v>43738</v>
      </c>
      <c r="H235" s="45">
        <v>1694753</v>
      </c>
      <c r="I235" s="90">
        <v>3389506</v>
      </c>
      <c r="J235" s="86">
        <v>0.5</v>
      </c>
      <c r="K235" s="87" t="s">
        <v>1381</v>
      </c>
      <c r="L235" s="89" t="s">
        <v>652</v>
      </c>
      <c r="M235" s="49" t="s">
        <v>19</v>
      </c>
      <c r="N235" s="164" t="s">
        <v>2030</v>
      </c>
    </row>
    <row r="236" spans="1:14" ht="33" customHeight="1" x14ac:dyDescent="0.2">
      <c r="A236" s="93" t="s">
        <v>1353</v>
      </c>
      <c r="B236" s="40" t="s">
        <v>1338</v>
      </c>
      <c r="C236" s="41" t="s">
        <v>15</v>
      </c>
      <c r="D236" s="52" t="s">
        <v>1237</v>
      </c>
      <c r="E236" s="79" t="s">
        <v>1367</v>
      </c>
      <c r="F236" s="55">
        <v>42644</v>
      </c>
      <c r="G236" s="55">
        <v>43738</v>
      </c>
      <c r="H236" s="45">
        <v>2250000</v>
      </c>
      <c r="I236" s="90">
        <v>4500000</v>
      </c>
      <c r="J236" s="86">
        <v>0.5</v>
      </c>
      <c r="K236" s="87" t="s">
        <v>1382</v>
      </c>
      <c r="L236" s="89" t="s">
        <v>652</v>
      </c>
      <c r="M236" s="49" t="s">
        <v>19</v>
      </c>
      <c r="N236" s="164" t="s">
        <v>2030</v>
      </c>
    </row>
    <row r="237" spans="1:14" ht="33" customHeight="1" x14ac:dyDescent="0.2">
      <c r="A237" s="93" t="s">
        <v>1354</v>
      </c>
      <c r="B237" s="40" t="s">
        <v>1339</v>
      </c>
      <c r="C237" s="41" t="s">
        <v>15</v>
      </c>
      <c r="D237" s="52" t="s">
        <v>1238</v>
      </c>
      <c r="E237" s="79" t="s">
        <v>1368</v>
      </c>
      <c r="F237" s="55">
        <v>42644</v>
      </c>
      <c r="G237" s="55">
        <v>43738</v>
      </c>
      <c r="H237" s="45">
        <v>3070952</v>
      </c>
      <c r="I237" s="90">
        <v>6141904</v>
      </c>
      <c r="J237" s="86">
        <v>0.5</v>
      </c>
      <c r="K237" s="87" t="s">
        <v>655</v>
      </c>
      <c r="L237" s="89" t="s">
        <v>652</v>
      </c>
      <c r="M237" s="49" t="s">
        <v>19</v>
      </c>
      <c r="N237" s="164" t="s">
        <v>2031</v>
      </c>
    </row>
    <row r="238" spans="1:14" ht="33" customHeight="1" x14ac:dyDescent="0.2">
      <c r="A238" s="93" t="s">
        <v>1355</v>
      </c>
      <c r="B238" s="40" t="s">
        <v>1340</v>
      </c>
      <c r="C238" s="41" t="s">
        <v>15</v>
      </c>
      <c r="D238" s="52" t="s">
        <v>1238</v>
      </c>
      <c r="E238" s="79" t="s">
        <v>1369</v>
      </c>
      <c r="F238" s="55">
        <v>42461</v>
      </c>
      <c r="G238" s="55">
        <v>43738</v>
      </c>
      <c r="H238" s="45">
        <v>1269442</v>
      </c>
      <c r="I238" s="90">
        <v>2538884</v>
      </c>
      <c r="J238" s="86">
        <v>0.5</v>
      </c>
      <c r="K238" s="87" t="s">
        <v>1383</v>
      </c>
      <c r="L238" s="89" t="s">
        <v>652</v>
      </c>
      <c r="M238" s="49" t="s">
        <v>19</v>
      </c>
      <c r="N238" s="164" t="s">
        <v>2021</v>
      </c>
    </row>
    <row r="239" spans="1:14" ht="33" customHeight="1" x14ac:dyDescent="0.2">
      <c r="A239" s="93" t="s">
        <v>1356</v>
      </c>
      <c r="B239" s="40" t="s">
        <v>1341</v>
      </c>
      <c r="C239" s="41" t="s">
        <v>15</v>
      </c>
      <c r="D239" s="52" t="s">
        <v>1237</v>
      </c>
      <c r="E239" s="79" t="s">
        <v>1370</v>
      </c>
      <c r="F239" s="55">
        <v>42644</v>
      </c>
      <c r="G239" s="55">
        <v>43921</v>
      </c>
      <c r="H239" s="45">
        <v>649515</v>
      </c>
      <c r="I239" s="90">
        <v>1299030</v>
      </c>
      <c r="J239" s="86">
        <v>0.5</v>
      </c>
      <c r="K239" s="87" t="s">
        <v>1384</v>
      </c>
      <c r="L239" s="89" t="s">
        <v>652</v>
      </c>
      <c r="M239" s="49" t="s">
        <v>19</v>
      </c>
      <c r="N239" s="164" t="s">
        <v>2028</v>
      </c>
    </row>
    <row r="240" spans="1:14" ht="33" customHeight="1" x14ac:dyDescent="0.2">
      <c r="A240" s="93" t="s">
        <v>1357</v>
      </c>
      <c r="B240" s="40" t="s">
        <v>1342</v>
      </c>
      <c r="C240" s="41" t="s">
        <v>15</v>
      </c>
      <c r="D240" s="52" t="s">
        <v>1237</v>
      </c>
      <c r="E240" s="79" t="s">
        <v>1371</v>
      </c>
      <c r="F240" s="55">
        <v>42744</v>
      </c>
      <c r="G240" s="55">
        <v>44012</v>
      </c>
      <c r="H240" s="45">
        <v>817684</v>
      </c>
      <c r="I240" s="90">
        <v>1635368</v>
      </c>
      <c r="J240" s="86">
        <v>0.5</v>
      </c>
      <c r="K240" s="87" t="s">
        <v>1385</v>
      </c>
      <c r="L240" s="89" t="s">
        <v>652</v>
      </c>
      <c r="M240" s="49" t="s">
        <v>19</v>
      </c>
      <c r="N240" s="164" t="s">
        <v>2021</v>
      </c>
    </row>
    <row r="241" spans="1:14" ht="33" customHeight="1" x14ac:dyDescent="0.2">
      <c r="A241" s="93" t="s">
        <v>1356</v>
      </c>
      <c r="B241" s="40" t="s">
        <v>1343</v>
      </c>
      <c r="C241" s="41" t="s">
        <v>15</v>
      </c>
      <c r="D241" s="52" t="s">
        <v>1244</v>
      </c>
      <c r="E241" s="79" t="s">
        <v>1372</v>
      </c>
      <c r="F241" s="55">
        <v>42644</v>
      </c>
      <c r="G241" s="55">
        <v>43921</v>
      </c>
      <c r="H241" s="45">
        <v>642760</v>
      </c>
      <c r="I241" s="90">
        <v>1285520</v>
      </c>
      <c r="J241" s="86">
        <v>0.5</v>
      </c>
      <c r="K241" s="87" t="s">
        <v>1384</v>
      </c>
      <c r="L241" s="89" t="s">
        <v>652</v>
      </c>
      <c r="M241" s="49" t="s">
        <v>19</v>
      </c>
      <c r="N241" s="164" t="s">
        <v>2028</v>
      </c>
    </row>
    <row r="242" spans="1:14" ht="33" customHeight="1" x14ac:dyDescent="0.2">
      <c r="A242" s="93" t="s">
        <v>1358</v>
      </c>
      <c r="B242" s="40" t="s">
        <v>1344</v>
      </c>
      <c r="C242" s="41" t="s">
        <v>15</v>
      </c>
      <c r="D242" s="52" t="s">
        <v>1238</v>
      </c>
      <c r="E242" s="79" t="s">
        <v>1373</v>
      </c>
      <c r="F242" s="55">
        <v>42491</v>
      </c>
      <c r="G242" s="55">
        <v>43555</v>
      </c>
      <c r="H242" s="45">
        <v>500874</v>
      </c>
      <c r="I242" s="90">
        <v>1001748</v>
      </c>
      <c r="J242" s="86">
        <v>0.5</v>
      </c>
      <c r="K242" s="87" t="s">
        <v>1386</v>
      </c>
      <c r="L242" s="89" t="s">
        <v>652</v>
      </c>
      <c r="M242" s="49" t="s">
        <v>19</v>
      </c>
      <c r="N242" s="164" t="s">
        <v>2021</v>
      </c>
    </row>
    <row r="243" spans="1:14" ht="33" customHeight="1" x14ac:dyDescent="0.2">
      <c r="A243" s="93" t="s">
        <v>782</v>
      </c>
      <c r="B243" s="40" t="s">
        <v>1345</v>
      </c>
      <c r="C243" s="41" t="s">
        <v>15</v>
      </c>
      <c r="D243" s="52" t="s">
        <v>1238</v>
      </c>
      <c r="E243" s="79" t="s">
        <v>1374</v>
      </c>
      <c r="F243" s="55">
        <v>42644</v>
      </c>
      <c r="G243" s="55">
        <v>43830</v>
      </c>
      <c r="H243" s="45">
        <v>627000</v>
      </c>
      <c r="I243" s="90">
        <v>1254000</v>
      </c>
      <c r="J243" s="86">
        <v>0.5</v>
      </c>
      <c r="K243" s="87" t="s">
        <v>784</v>
      </c>
      <c r="L243" s="89" t="s">
        <v>652</v>
      </c>
      <c r="M243" s="49" t="s">
        <v>19</v>
      </c>
      <c r="N243" s="164" t="s">
        <v>2021</v>
      </c>
    </row>
    <row r="244" spans="1:14" ht="33" customHeight="1" x14ac:dyDescent="0.2">
      <c r="A244" s="93" t="s">
        <v>1359</v>
      </c>
      <c r="B244" s="40" t="s">
        <v>1346</v>
      </c>
      <c r="C244" s="41" t="s">
        <v>15</v>
      </c>
      <c r="D244" s="52" t="s">
        <v>1237</v>
      </c>
      <c r="E244" s="79" t="s">
        <v>1375</v>
      </c>
      <c r="F244" s="55">
        <v>42614</v>
      </c>
      <c r="G244" s="55">
        <v>43980</v>
      </c>
      <c r="H244" s="45">
        <v>739159</v>
      </c>
      <c r="I244" s="90">
        <v>1478320</v>
      </c>
      <c r="J244" s="86">
        <v>0.5</v>
      </c>
      <c r="K244" s="87" t="s">
        <v>1387</v>
      </c>
      <c r="L244" s="89" t="s">
        <v>652</v>
      </c>
      <c r="M244" s="49" t="s">
        <v>19</v>
      </c>
      <c r="N244" s="164" t="s">
        <v>2030</v>
      </c>
    </row>
    <row r="245" spans="1:14" ht="33" customHeight="1" x14ac:dyDescent="0.2">
      <c r="A245" s="93" t="s">
        <v>1360</v>
      </c>
      <c r="B245" s="40" t="s">
        <v>1347</v>
      </c>
      <c r="C245" s="41" t="s">
        <v>15</v>
      </c>
      <c r="D245" s="52" t="s">
        <v>1238</v>
      </c>
      <c r="E245" s="79" t="s">
        <v>1376</v>
      </c>
      <c r="F245" s="55">
        <v>42644</v>
      </c>
      <c r="G245" s="55">
        <v>43738</v>
      </c>
      <c r="H245" s="45">
        <v>1357500</v>
      </c>
      <c r="I245" s="90">
        <v>2715000</v>
      </c>
      <c r="J245" s="86">
        <v>0.5</v>
      </c>
      <c r="K245" s="87" t="s">
        <v>1388</v>
      </c>
      <c r="L245" s="89" t="s">
        <v>652</v>
      </c>
      <c r="M245" s="49" t="s">
        <v>19</v>
      </c>
      <c r="N245" s="164" t="s">
        <v>2021</v>
      </c>
    </row>
    <row r="246" spans="1:14" ht="33" customHeight="1" x14ac:dyDescent="0.2">
      <c r="A246" s="93" t="s">
        <v>1361</v>
      </c>
      <c r="B246" s="40" t="s">
        <v>1348</v>
      </c>
      <c r="C246" s="41" t="s">
        <v>15</v>
      </c>
      <c r="D246" s="52" t="s">
        <v>1237</v>
      </c>
      <c r="E246" s="79" t="s">
        <v>1377</v>
      </c>
      <c r="F246" s="55">
        <v>42644</v>
      </c>
      <c r="G246" s="55">
        <v>44012</v>
      </c>
      <c r="H246" s="45">
        <v>1448737</v>
      </c>
      <c r="I246" s="90">
        <v>2897474</v>
      </c>
      <c r="J246" s="86">
        <v>0.5</v>
      </c>
      <c r="K246" s="87" t="s">
        <v>1389</v>
      </c>
      <c r="L246" s="89" t="s">
        <v>652</v>
      </c>
      <c r="M246" s="49" t="s">
        <v>19</v>
      </c>
      <c r="N246" s="164" t="s">
        <v>2030</v>
      </c>
    </row>
    <row r="247" spans="1:14" ht="33" customHeight="1" x14ac:dyDescent="0.2">
      <c r="A247" s="93" t="s">
        <v>1402</v>
      </c>
      <c r="B247" s="40" t="s">
        <v>1390</v>
      </c>
      <c r="C247" s="41" t="s">
        <v>15</v>
      </c>
      <c r="D247" s="52" t="s">
        <v>1237</v>
      </c>
      <c r="E247" s="79" t="s">
        <v>1407</v>
      </c>
      <c r="F247" s="55">
        <v>42309</v>
      </c>
      <c r="G247" s="55">
        <v>43585</v>
      </c>
      <c r="H247" s="45">
        <v>1046775</v>
      </c>
      <c r="I247" s="90">
        <v>2093550</v>
      </c>
      <c r="J247" s="86">
        <v>0.5</v>
      </c>
      <c r="K247" s="87" t="s">
        <v>1419</v>
      </c>
      <c r="L247" s="89" t="s">
        <v>652</v>
      </c>
      <c r="M247" s="49" t="s">
        <v>19</v>
      </c>
      <c r="N247" s="164" t="s">
        <v>2030</v>
      </c>
    </row>
    <row r="248" spans="1:14" ht="33" customHeight="1" x14ac:dyDescent="0.2">
      <c r="A248" s="93" t="s">
        <v>1361</v>
      </c>
      <c r="B248" s="40" t="s">
        <v>1391</v>
      </c>
      <c r="C248" s="41" t="s">
        <v>15</v>
      </c>
      <c r="D248" s="52" t="s">
        <v>1237</v>
      </c>
      <c r="E248" s="79" t="s">
        <v>1408</v>
      </c>
      <c r="F248" s="55">
        <v>42736</v>
      </c>
      <c r="G248" s="55">
        <v>43830</v>
      </c>
      <c r="H248" s="45">
        <v>521777</v>
      </c>
      <c r="I248" s="90">
        <v>1043555</v>
      </c>
      <c r="J248" s="86">
        <v>0.5</v>
      </c>
      <c r="K248" s="87" t="s">
        <v>1389</v>
      </c>
      <c r="L248" s="89" t="s">
        <v>652</v>
      </c>
      <c r="M248" s="49" t="s">
        <v>19</v>
      </c>
      <c r="N248" s="164" t="s">
        <v>2030</v>
      </c>
    </row>
    <row r="249" spans="1:14" ht="33" customHeight="1" x14ac:dyDescent="0.2">
      <c r="A249" s="93" t="s">
        <v>1403</v>
      </c>
      <c r="B249" s="40" t="s">
        <v>1392</v>
      </c>
      <c r="C249" s="41" t="s">
        <v>15</v>
      </c>
      <c r="D249" s="52" t="s">
        <v>1238</v>
      </c>
      <c r="E249" s="79" t="s">
        <v>1409</v>
      </c>
      <c r="F249" s="55">
        <v>42736</v>
      </c>
      <c r="G249" s="55">
        <v>43921</v>
      </c>
      <c r="H249" s="45">
        <v>628936</v>
      </c>
      <c r="I249" s="90">
        <v>1257872</v>
      </c>
      <c r="J249" s="86">
        <v>0.5</v>
      </c>
      <c r="K249" s="87" t="s">
        <v>1420</v>
      </c>
      <c r="L249" s="89" t="s">
        <v>652</v>
      </c>
      <c r="M249" s="49" t="s">
        <v>19</v>
      </c>
      <c r="N249" s="164" t="s">
        <v>2031</v>
      </c>
    </row>
    <row r="250" spans="1:14" ht="33" customHeight="1" x14ac:dyDescent="0.2">
      <c r="A250" s="93" t="s">
        <v>1404</v>
      </c>
      <c r="B250" s="40" t="s">
        <v>1393</v>
      </c>
      <c r="C250" s="41" t="s">
        <v>15</v>
      </c>
      <c r="D250" s="52" t="s">
        <v>1237</v>
      </c>
      <c r="E250" s="79" t="s">
        <v>1410</v>
      </c>
      <c r="F250" s="55">
        <v>42228</v>
      </c>
      <c r="G250" s="55">
        <v>42916</v>
      </c>
      <c r="H250" s="45">
        <v>2384706</v>
      </c>
      <c r="I250" s="90">
        <v>4769414</v>
      </c>
      <c r="J250" s="86">
        <v>0.5</v>
      </c>
      <c r="K250" s="87" t="s">
        <v>878</v>
      </c>
      <c r="L250" s="89" t="s">
        <v>26</v>
      </c>
      <c r="M250" s="49" t="s">
        <v>19</v>
      </c>
      <c r="N250" s="164" t="s">
        <v>2035</v>
      </c>
    </row>
    <row r="251" spans="1:14" ht="33" customHeight="1" x14ac:dyDescent="0.2">
      <c r="A251" s="93" t="s">
        <v>1</v>
      </c>
      <c r="B251" s="40" t="s">
        <v>1394</v>
      </c>
      <c r="C251" s="41" t="s">
        <v>15</v>
      </c>
      <c r="D251" s="52" t="s">
        <v>1237</v>
      </c>
      <c r="E251" s="79" t="s">
        <v>1411</v>
      </c>
      <c r="F251" s="55">
        <v>42644</v>
      </c>
      <c r="G251" s="55">
        <v>43738</v>
      </c>
      <c r="H251" s="45">
        <v>5166493</v>
      </c>
      <c r="I251" s="90">
        <v>13941490</v>
      </c>
      <c r="J251" s="86">
        <v>0.37</v>
      </c>
      <c r="K251" s="87" t="s">
        <v>92</v>
      </c>
      <c r="L251" s="89" t="s">
        <v>26</v>
      </c>
      <c r="M251" s="49" t="s">
        <v>19</v>
      </c>
      <c r="N251" s="164" t="s">
        <v>2035</v>
      </c>
    </row>
    <row r="252" spans="1:14" ht="33" customHeight="1" x14ac:dyDescent="0.2">
      <c r="A252" s="93" t="s">
        <v>89</v>
      </c>
      <c r="B252" s="40" t="s">
        <v>1395</v>
      </c>
      <c r="C252" s="41" t="s">
        <v>15</v>
      </c>
      <c r="D252" s="52" t="s">
        <v>1238</v>
      </c>
      <c r="E252" s="79" t="s">
        <v>1412</v>
      </c>
      <c r="F252" s="55">
        <v>42278</v>
      </c>
      <c r="G252" s="55">
        <v>43373</v>
      </c>
      <c r="H252" s="45">
        <v>1201727</v>
      </c>
      <c r="I252" s="90">
        <v>2356328</v>
      </c>
      <c r="J252" s="86">
        <v>0.5</v>
      </c>
      <c r="K252" s="87" t="s">
        <v>93</v>
      </c>
      <c r="L252" s="89" t="s">
        <v>26</v>
      </c>
      <c r="M252" s="49" t="s">
        <v>19</v>
      </c>
      <c r="N252" s="164" t="s">
        <v>2021</v>
      </c>
    </row>
    <row r="253" spans="1:14" ht="33" customHeight="1" x14ac:dyDescent="0.2">
      <c r="A253" s="93" t="s">
        <v>714</v>
      </c>
      <c r="B253" s="40" t="s">
        <v>1396</v>
      </c>
      <c r="C253" s="41" t="s">
        <v>15</v>
      </c>
      <c r="D253" s="52" t="s">
        <v>1238</v>
      </c>
      <c r="E253" s="79" t="s">
        <v>1413</v>
      </c>
      <c r="F253" s="55">
        <v>42278</v>
      </c>
      <c r="G253" s="55">
        <v>43373</v>
      </c>
      <c r="H253" s="45">
        <v>455735</v>
      </c>
      <c r="I253" s="90">
        <v>1076084</v>
      </c>
      <c r="J253" s="86">
        <v>0.42</v>
      </c>
      <c r="K253" s="87" t="s">
        <v>717</v>
      </c>
      <c r="L253" s="89" t="s">
        <v>26</v>
      </c>
      <c r="M253" s="49" t="s">
        <v>19</v>
      </c>
      <c r="N253" s="164" t="s">
        <v>2021</v>
      </c>
    </row>
    <row r="254" spans="1:14" ht="33" customHeight="1" x14ac:dyDescent="0.2">
      <c r="A254" s="93" t="s">
        <v>1405</v>
      </c>
      <c r="B254" s="40" t="s">
        <v>1397</v>
      </c>
      <c r="C254" s="41" t="s">
        <v>15</v>
      </c>
      <c r="D254" s="52" t="s">
        <v>1238</v>
      </c>
      <c r="E254" s="79" t="s">
        <v>1414</v>
      </c>
      <c r="F254" s="55">
        <v>42430</v>
      </c>
      <c r="G254" s="55">
        <v>43524</v>
      </c>
      <c r="H254" s="45">
        <v>2391050</v>
      </c>
      <c r="I254" s="90">
        <v>4551349</v>
      </c>
      <c r="J254" s="86">
        <v>0.52</v>
      </c>
      <c r="K254" s="87" t="s">
        <v>1421</v>
      </c>
      <c r="L254" s="89" t="s">
        <v>26</v>
      </c>
      <c r="M254" s="49" t="s">
        <v>19</v>
      </c>
      <c r="N254" s="164" t="s">
        <v>2021</v>
      </c>
    </row>
    <row r="255" spans="1:14" ht="33" customHeight="1" x14ac:dyDescent="0.2">
      <c r="A255" s="93" t="s">
        <v>1406</v>
      </c>
      <c r="B255" s="40" t="s">
        <v>1398</v>
      </c>
      <c r="C255" s="41" t="s">
        <v>15</v>
      </c>
      <c r="D255" s="52" t="s">
        <v>1237</v>
      </c>
      <c r="E255" s="79" t="s">
        <v>1415</v>
      </c>
      <c r="F255" s="55">
        <v>42713</v>
      </c>
      <c r="G255" s="55">
        <v>43190</v>
      </c>
      <c r="H255" s="45">
        <v>3250000</v>
      </c>
      <c r="I255" s="90">
        <v>7775594</v>
      </c>
      <c r="J255" s="86">
        <v>0.42</v>
      </c>
      <c r="K255" s="87" t="s">
        <v>1422</v>
      </c>
      <c r="L255" s="89" t="s">
        <v>26</v>
      </c>
      <c r="M255" s="49" t="s">
        <v>19</v>
      </c>
      <c r="N255" s="164" t="s">
        <v>2020</v>
      </c>
    </row>
    <row r="256" spans="1:14" ht="33" customHeight="1" x14ac:dyDescent="0.2">
      <c r="A256" s="93" t="s">
        <v>891</v>
      </c>
      <c r="B256" s="40" t="s">
        <v>1399</v>
      </c>
      <c r="C256" s="41" t="s">
        <v>15</v>
      </c>
      <c r="D256" s="52" t="s">
        <v>1237</v>
      </c>
      <c r="E256" s="79" t="s">
        <v>1416</v>
      </c>
      <c r="F256" s="55">
        <v>42644</v>
      </c>
      <c r="G256" s="55">
        <v>43554</v>
      </c>
      <c r="H256" s="45">
        <v>1300351</v>
      </c>
      <c r="I256" s="90">
        <v>2301506</v>
      </c>
      <c r="J256" s="86">
        <v>0.56000000000000005</v>
      </c>
      <c r="K256" s="87" t="s">
        <v>1423</v>
      </c>
      <c r="L256" s="89" t="s">
        <v>26</v>
      </c>
      <c r="M256" s="49" t="s">
        <v>19</v>
      </c>
      <c r="N256" s="164" t="s">
        <v>2029</v>
      </c>
    </row>
    <row r="257" spans="1:14" ht="33" customHeight="1" x14ac:dyDescent="0.2">
      <c r="A257" s="93" t="s">
        <v>1406</v>
      </c>
      <c r="B257" s="40" t="s">
        <v>1400</v>
      </c>
      <c r="C257" s="41" t="s">
        <v>15</v>
      </c>
      <c r="D257" s="52" t="s">
        <v>1244</v>
      </c>
      <c r="E257" s="79" t="s">
        <v>1417</v>
      </c>
      <c r="F257" s="55">
        <v>42644</v>
      </c>
      <c r="G257" s="55">
        <v>43373</v>
      </c>
      <c r="H257" s="45">
        <v>4668961</v>
      </c>
      <c r="I257" s="90">
        <v>9337922</v>
      </c>
      <c r="J257" s="86">
        <v>0.5</v>
      </c>
      <c r="K257" s="87" t="s">
        <v>1422</v>
      </c>
      <c r="L257" s="89" t="s">
        <v>26</v>
      </c>
      <c r="M257" s="49" t="s">
        <v>19</v>
      </c>
      <c r="N257" s="164" t="s">
        <v>2046</v>
      </c>
    </row>
    <row r="258" spans="1:14" ht="33" customHeight="1" x14ac:dyDescent="0.2">
      <c r="A258" s="93" t="s">
        <v>1406</v>
      </c>
      <c r="B258" s="40" t="s">
        <v>1401</v>
      </c>
      <c r="C258" s="41" t="s">
        <v>15</v>
      </c>
      <c r="D258" s="52" t="s">
        <v>1244</v>
      </c>
      <c r="E258" s="79" t="s">
        <v>1418</v>
      </c>
      <c r="F258" s="55">
        <v>42644</v>
      </c>
      <c r="G258" s="55">
        <v>43373</v>
      </c>
      <c r="H258" s="45">
        <v>893481</v>
      </c>
      <c r="I258" s="90">
        <v>1786962</v>
      </c>
      <c r="J258" s="86">
        <v>0.5</v>
      </c>
      <c r="K258" s="87" t="s">
        <v>1422</v>
      </c>
      <c r="L258" s="89" t="s">
        <v>26</v>
      </c>
      <c r="M258" s="49" t="s">
        <v>19</v>
      </c>
      <c r="N258" s="164" t="s">
        <v>2033</v>
      </c>
    </row>
    <row r="259" spans="1:14" ht="33" customHeight="1" x14ac:dyDescent="0.2">
      <c r="A259" s="93" t="s">
        <v>1113</v>
      </c>
      <c r="B259" s="40" t="s">
        <v>1424</v>
      </c>
      <c r="C259" s="41" t="s">
        <v>15</v>
      </c>
      <c r="D259" s="52" t="s">
        <v>1241</v>
      </c>
      <c r="E259" s="79" t="s">
        <v>1430</v>
      </c>
      <c r="F259" s="55">
        <v>42278</v>
      </c>
      <c r="G259" s="55">
        <v>43373</v>
      </c>
      <c r="H259" s="45">
        <v>505983</v>
      </c>
      <c r="I259" s="90">
        <v>847062</v>
      </c>
      <c r="J259" s="86">
        <v>0.6</v>
      </c>
      <c r="K259" s="87" t="s">
        <v>1117</v>
      </c>
      <c r="L259" s="89" t="s">
        <v>304</v>
      </c>
      <c r="M259" s="49" t="s">
        <v>19</v>
      </c>
      <c r="N259" s="164" t="s">
        <v>1896</v>
      </c>
    </row>
    <row r="260" spans="1:14" ht="33" customHeight="1" x14ac:dyDescent="0.2">
      <c r="A260" s="93" t="s">
        <v>1113</v>
      </c>
      <c r="B260" s="40" t="s">
        <v>1425</v>
      </c>
      <c r="C260" s="41" t="s">
        <v>15</v>
      </c>
      <c r="D260" s="52" t="s">
        <v>1237</v>
      </c>
      <c r="E260" s="79" t="s">
        <v>1431</v>
      </c>
      <c r="F260" s="55">
        <v>42614</v>
      </c>
      <c r="G260" s="55">
        <v>43921</v>
      </c>
      <c r="H260" s="45">
        <v>2100000</v>
      </c>
      <c r="I260" s="90">
        <v>5762777</v>
      </c>
      <c r="J260" s="86">
        <v>0.36</v>
      </c>
      <c r="K260" s="87" t="s">
        <v>1117</v>
      </c>
      <c r="L260" s="89" t="s">
        <v>304</v>
      </c>
      <c r="M260" s="49" t="s">
        <v>19</v>
      </c>
      <c r="N260" s="164" t="s">
        <v>2029</v>
      </c>
    </row>
    <row r="261" spans="1:14" ht="33" customHeight="1" x14ac:dyDescent="0.2">
      <c r="A261" s="93" t="s">
        <v>1113</v>
      </c>
      <c r="B261" s="40" t="s">
        <v>1426</v>
      </c>
      <c r="C261" s="41" t="s">
        <v>15</v>
      </c>
      <c r="D261" s="52" t="s">
        <v>1245</v>
      </c>
      <c r="E261" s="79" t="s">
        <v>1432</v>
      </c>
      <c r="F261" s="55">
        <v>42614</v>
      </c>
      <c r="G261" s="55">
        <v>43921</v>
      </c>
      <c r="H261" s="45">
        <v>750000</v>
      </c>
      <c r="I261" s="90">
        <v>2058425</v>
      </c>
      <c r="J261" s="86">
        <v>0.36</v>
      </c>
      <c r="K261" s="87" t="s">
        <v>1117</v>
      </c>
      <c r="L261" s="89" t="s">
        <v>304</v>
      </c>
      <c r="M261" s="49" t="s">
        <v>19</v>
      </c>
      <c r="N261" s="164" t="s">
        <v>2047</v>
      </c>
    </row>
    <row r="262" spans="1:14" ht="33" customHeight="1" x14ac:dyDescent="0.2">
      <c r="A262" s="93" t="s">
        <v>1113</v>
      </c>
      <c r="B262" s="40" t="s">
        <v>1427</v>
      </c>
      <c r="C262" s="41" t="s">
        <v>15</v>
      </c>
      <c r="D262" s="52" t="s">
        <v>1238</v>
      </c>
      <c r="E262" s="79" t="s">
        <v>1433</v>
      </c>
      <c r="F262" s="55">
        <v>42614</v>
      </c>
      <c r="G262" s="55">
        <v>43921</v>
      </c>
      <c r="H262" s="45">
        <v>9520000</v>
      </c>
      <c r="I262" s="90">
        <v>23064501</v>
      </c>
      <c r="J262" s="86">
        <v>0.41</v>
      </c>
      <c r="K262" s="87" t="s">
        <v>1117</v>
      </c>
      <c r="L262" s="89" t="s">
        <v>304</v>
      </c>
      <c r="M262" s="49" t="s">
        <v>19</v>
      </c>
      <c r="N262" s="164" t="s">
        <v>2021</v>
      </c>
    </row>
    <row r="263" spans="1:14" ht="33" customHeight="1" x14ac:dyDescent="0.2">
      <c r="A263" s="93" t="s">
        <v>1113</v>
      </c>
      <c r="B263" s="40" t="s">
        <v>1428</v>
      </c>
      <c r="C263" s="41" t="s">
        <v>15</v>
      </c>
      <c r="D263" s="52" t="s">
        <v>1244</v>
      </c>
      <c r="E263" s="79" t="s">
        <v>1434</v>
      </c>
      <c r="F263" s="55">
        <v>42614</v>
      </c>
      <c r="G263" s="55">
        <v>43921</v>
      </c>
      <c r="H263" s="45">
        <v>600000</v>
      </c>
      <c r="I263" s="90">
        <v>1646610</v>
      </c>
      <c r="J263" s="86">
        <v>0.36</v>
      </c>
      <c r="K263" s="87" t="s">
        <v>1117</v>
      </c>
      <c r="L263" s="89" t="s">
        <v>304</v>
      </c>
      <c r="M263" s="49" t="s">
        <v>19</v>
      </c>
      <c r="N263" s="164" t="s">
        <v>2026</v>
      </c>
    </row>
    <row r="264" spans="1:14" ht="33" customHeight="1" x14ac:dyDescent="0.2">
      <c r="A264" s="93" t="s">
        <v>891</v>
      </c>
      <c r="B264" s="40" t="s">
        <v>1429</v>
      </c>
      <c r="C264" s="41" t="s">
        <v>15</v>
      </c>
      <c r="D264" s="52" t="s">
        <v>1237</v>
      </c>
      <c r="E264" s="79" t="s">
        <v>1435</v>
      </c>
      <c r="F264" s="55">
        <v>42646</v>
      </c>
      <c r="G264" s="55">
        <v>43100</v>
      </c>
      <c r="H264" s="45">
        <v>537666</v>
      </c>
      <c r="I264" s="90">
        <v>896110</v>
      </c>
      <c r="J264" s="86">
        <v>0.6</v>
      </c>
      <c r="K264" s="87" t="s">
        <v>889</v>
      </c>
      <c r="L264" s="89" t="s">
        <v>304</v>
      </c>
      <c r="M264" s="49" t="s">
        <v>19</v>
      </c>
      <c r="N264" s="164" t="s">
        <v>2020</v>
      </c>
    </row>
    <row r="265" spans="1:14" ht="33" customHeight="1" x14ac:dyDescent="0.2">
      <c r="A265" s="93" t="s">
        <v>1436</v>
      </c>
      <c r="B265" s="40" t="s">
        <v>1444</v>
      </c>
      <c r="C265" s="41" t="s">
        <v>15</v>
      </c>
      <c r="D265" s="52" t="s">
        <v>1237</v>
      </c>
      <c r="E265" s="79" t="s">
        <v>1451</v>
      </c>
      <c r="F265" s="55">
        <v>42644</v>
      </c>
      <c r="G265" s="55">
        <v>43738</v>
      </c>
      <c r="H265" s="45">
        <v>481698</v>
      </c>
      <c r="I265" s="90">
        <v>899385</v>
      </c>
      <c r="J265" s="86">
        <v>0.53</v>
      </c>
      <c r="K265" s="87" t="s">
        <v>520</v>
      </c>
      <c r="L265" s="89" t="s">
        <v>26</v>
      </c>
      <c r="M265" s="49" t="s">
        <v>19</v>
      </c>
      <c r="N265" s="164" t="s">
        <v>2029</v>
      </c>
    </row>
    <row r="266" spans="1:14" ht="33" customHeight="1" x14ac:dyDescent="0.2">
      <c r="A266" s="93" t="s">
        <v>1437</v>
      </c>
      <c r="B266" s="40" t="s">
        <v>1445</v>
      </c>
      <c r="C266" s="41" t="s">
        <v>15</v>
      </c>
      <c r="D266" s="52" t="s">
        <v>1238</v>
      </c>
      <c r="E266" s="79" t="s">
        <v>1452</v>
      </c>
      <c r="F266" s="55">
        <v>42826</v>
      </c>
      <c r="G266" s="55">
        <v>43373</v>
      </c>
      <c r="H266" s="45">
        <v>1466003</v>
      </c>
      <c r="I266" s="90">
        <v>4021774</v>
      </c>
      <c r="J266" s="86">
        <v>0.36449999999999999</v>
      </c>
      <c r="K266" s="105" t="s">
        <v>2079</v>
      </c>
      <c r="L266" s="89" t="s">
        <v>24</v>
      </c>
      <c r="M266" s="49" t="s">
        <v>19</v>
      </c>
      <c r="N266" s="164" t="s">
        <v>2040</v>
      </c>
    </row>
    <row r="267" spans="1:14" ht="33" customHeight="1" x14ac:dyDescent="0.2">
      <c r="A267" s="93" t="s">
        <v>1439</v>
      </c>
      <c r="B267" s="40" t="s">
        <v>1438</v>
      </c>
      <c r="C267" s="41" t="s">
        <v>15</v>
      </c>
      <c r="D267" s="52" t="s">
        <v>1241</v>
      </c>
      <c r="E267" s="79" t="s">
        <v>2085</v>
      </c>
      <c r="F267" s="55">
        <v>42186</v>
      </c>
      <c r="G267" s="55">
        <v>43312</v>
      </c>
      <c r="H267" s="45">
        <v>284243</v>
      </c>
      <c r="I267" s="90">
        <v>568487</v>
      </c>
      <c r="J267" s="86">
        <v>0.5</v>
      </c>
      <c r="K267" s="87" t="s">
        <v>2087</v>
      </c>
      <c r="L267" s="89" t="s">
        <v>356</v>
      </c>
      <c r="M267" s="49" t="s">
        <v>19</v>
      </c>
      <c r="N267" s="164" t="s">
        <v>1896</v>
      </c>
    </row>
    <row r="268" spans="1:14" ht="33" customHeight="1" x14ac:dyDescent="0.2">
      <c r="A268" s="93" t="s">
        <v>1439</v>
      </c>
      <c r="B268" s="40" t="s">
        <v>1446</v>
      </c>
      <c r="C268" s="41" t="s">
        <v>15</v>
      </c>
      <c r="D268" s="52" t="s">
        <v>1237</v>
      </c>
      <c r="E268" s="79" t="s">
        <v>1453</v>
      </c>
      <c r="F268" s="55">
        <v>42552</v>
      </c>
      <c r="G268" s="55">
        <v>45261</v>
      </c>
      <c r="H268" s="45">
        <v>30000000</v>
      </c>
      <c r="I268" s="90">
        <v>60000000</v>
      </c>
      <c r="J268" s="86">
        <v>0.5</v>
      </c>
      <c r="K268" s="87" t="s">
        <v>1458</v>
      </c>
      <c r="L268" s="89" t="s">
        <v>356</v>
      </c>
      <c r="M268" s="49" t="s">
        <v>19</v>
      </c>
      <c r="N268" s="164" t="s">
        <v>2021</v>
      </c>
    </row>
    <row r="269" spans="1:14" ht="33" customHeight="1" x14ac:dyDescent="0.2">
      <c r="A269" s="93" t="s">
        <v>1439</v>
      </c>
      <c r="B269" s="40" t="s">
        <v>1446</v>
      </c>
      <c r="C269" s="41" t="s">
        <v>15</v>
      </c>
      <c r="D269" s="52" t="s">
        <v>1244</v>
      </c>
      <c r="E269" s="79" t="s">
        <v>1453</v>
      </c>
      <c r="F269" s="55">
        <v>42552</v>
      </c>
      <c r="G269" s="55">
        <v>45261</v>
      </c>
      <c r="H269" s="45">
        <v>30000000</v>
      </c>
      <c r="I269" s="90">
        <v>60000000</v>
      </c>
      <c r="J269" s="86">
        <v>0.5</v>
      </c>
      <c r="K269" s="87" t="s">
        <v>1458</v>
      </c>
      <c r="L269" s="89" t="s">
        <v>356</v>
      </c>
      <c r="M269" s="49" t="s">
        <v>19</v>
      </c>
      <c r="N269" s="164" t="s">
        <v>2026</v>
      </c>
    </row>
    <row r="270" spans="1:14" ht="33" customHeight="1" x14ac:dyDescent="0.2">
      <c r="A270" s="93" t="s">
        <v>1440</v>
      </c>
      <c r="B270" s="40" t="s">
        <v>1447</v>
      </c>
      <c r="C270" s="41" t="s">
        <v>15</v>
      </c>
      <c r="D270" s="52" t="s">
        <v>1237</v>
      </c>
      <c r="E270" s="79" t="s">
        <v>2084</v>
      </c>
      <c r="F270" s="55">
        <v>42552</v>
      </c>
      <c r="G270" s="55">
        <v>45291</v>
      </c>
      <c r="H270" s="45">
        <v>5215000</v>
      </c>
      <c r="I270" s="90">
        <v>14685371</v>
      </c>
      <c r="J270" s="86">
        <v>0.35510000000000003</v>
      </c>
      <c r="K270" s="87" t="s">
        <v>1459</v>
      </c>
      <c r="L270" s="89" t="s">
        <v>99</v>
      </c>
      <c r="M270" s="49" t="s">
        <v>19</v>
      </c>
      <c r="N270" s="164" t="s">
        <v>2021</v>
      </c>
    </row>
    <row r="271" spans="1:14" ht="33" customHeight="1" x14ac:dyDescent="0.2">
      <c r="A271" s="93" t="s">
        <v>1440</v>
      </c>
      <c r="B271" s="40" t="s">
        <v>1447</v>
      </c>
      <c r="C271" s="41" t="s">
        <v>15</v>
      </c>
      <c r="D271" s="52" t="s">
        <v>1238</v>
      </c>
      <c r="E271" s="79" t="s">
        <v>2084</v>
      </c>
      <c r="F271" s="55">
        <v>42552</v>
      </c>
      <c r="G271" s="55">
        <v>45291</v>
      </c>
      <c r="H271" s="45">
        <v>66305000</v>
      </c>
      <c r="I271" s="90">
        <v>186714008</v>
      </c>
      <c r="J271" s="86">
        <v>0.35510000000000003</v>
      </c>
      <c r="K271" s="87" t="s">
        <v>1459</v>
      </c>
      <c r="L271" s="89" t="s">
        <v>99</v>
      </c>
      <c r="M271" s="49" t="s">
        <v>19</v>
      </c>
      <c r="N271" s="164" t="s">
        <v>2027</v>
      </c>
    </row>
    <row r="272" spans="1:14" ht="33" customHeight="1" x14ac:dyDescent="0.2">
      <c r="A272" s="93" t="s">
        <v>1440</v>
      </c>
      <c r="B272" s="40" t="s">
        <v>1447</v>
      </c>
      <c r="C272" s="41" t="s">
        <v>15</v>
      </c>
      <c r="D272" s="52" t="s">
        <v>1244</v>
      </c>
      <c r="E272" s="79" t="s">
        <v>2084</v>
      </c>
      <c r="F272" s="55">
        <v>42552</v>
      </c>
      <c r="G272" s="55">
        <v>45291</v>
      </c>
      <c r="H272" s="45">
        <v>2980000</v>
      </c>
      <c r="I272" s="90">
        <v>8391641</v>
      </c>
      <c r="J272" s="86">
        <v>0.35510000000000003</v>
      </c>
      <c r="K272" s="87" t="s">
        <v>1459</v>
      </c>
      <c r="L272" s="89" t="s">
        <v>99</v>
      </c>
      <c r="M272" s="49" t="s">
        <v>19</v>
      </c>
      <c r="N272" s="164" t="s">
        <v>2026</v>
      </c>
    </row>
    <row r="273" spans="1:14" ht="33" customHeight="1" x14ac:dyDescent="0.2">
      <c r="A273" s="93" t="s">
        <v>809</v>
      </c>
      <c r="B273" s="40" t="s">
        <v>1448</v>
      </c>
      <c r="C273" s="41" t="s">
        <v>15</v>
      </c>
      <c r="D273" s="52" t="s">
        <v>1238</v>
      </c>
      <c r="E273" s="79" t="s">
        <v>1454</v>
      </c>
      <c r="F273" s="55">
        <v>42278</v>
      </c>
      <c r="G273" s="55">
        <v>43465</v>
      </c>
      <c r="H273" s="45">
        <v>1507654</v>
      </c>
      <c r="I273" s="90">
        <v>2846090</v>
      </c>
      <c r="J273" s="86">
        <v>0.52969999999999995</v>
      </c>
      <c r="K273" s="105" t="s">
        <v>752</v>
      </c>
      <c r="L273" s="89" t="s">
        <v>356</v>
      </c>
      <c r="M273" s="49" t="s">
        <v>19</v>
      </c>
      <c r="N273" s="164" t="s">
        <v>2021</v>
      </c>
    </row>
    <row r="274" spans="1:14" ht="33" customHeight="1" x14ac:dyDescent="0.2">
      <c r="A274" s="93" t="s">
        <v>1441</v>
      </c>
      <c r="B274" s="40" t="s">
        <v>712</v>
      </c>
      <c r="C274" s="41" t="s">
        <v>15</v>
      </c>
      <c r="D274" s="52" t="s">
        <v>1238</v>
      </c>
      <c r="E274" s="79" t="s">
        <v>1455</v>
      </c>
      <c r="F274" s="55">
        <v>42370</v>
      </c>
      <c r="G274" s="55">
        <v>43465</v>
      </c>
      <c r="H274" s="45">
        <v>161799</v>
      </c>
      <c r="I274" s="90">
        <v>269668</v>
      </c>
      <c r="J274" s="86">
        <v>0.6</v>
      </c>
      <c r="K274" s="105" t="s">
        <v>409</v>
      </c>
      <c r="L274" s="89" t="s">
        <v>16</v>
      </c>
      <c r="M274" s="49" t="s">
        <v>19</v>
      </c>
      <c r="N274" s="164" t="s">
        <v>2021</v>
      </c>
    </row>
    <row r="275" spans="1:14" ht="33" customHeight="1" x14ac:dyDescent="0.2">
      <c r="A275" s="93" t="s">
        <v>1442</v>
      </c>
      <c r="B275" s="40" t="s">
        <v>1449</v>
      </c>
      <c r="C275" s="41" t="s">
        <v>15</v>
      </c>
      <c r="D275" s="52" t="s">
        <v>1238</v>
      </c>
      <c r="E275" s="79" t="s">
        <v>1456</v>
      </c>
      <c r="F275" s="55">
        <v>42370</v>
      </c>
      <c r="G275" s="55">
        <v>43555</v>
      </c>
      <c r="H275" s="45">
        <v>756540</v>
      </c>
      <c r="I275" s="90">
        <v>1513080</v>
      </c>
      <c r="J275" s="86">
        <v>0.5</v>
      </c>
      <c r="K275" s="105" t="s">
        <v>2071</v>
      </c>
      <c r="L275" s="89" t="s">
        <v>356</v>
      </c>
      <c r="M275" s="49" t="s">
        <v>19</v>
      </c>
      <c r="N275" s="164" t="s">
        <v>2021</v>
      </c>
    </row>
    <row r="276" spans="1:14" ht="33" customHeight="1" x14ac:dyDescent="0.2">
      <c r="A276" s="93" t="s">
        <v>1443</v>
      </c>
      <c r="B276" s="40" t="s">
        <v>1450</v>
      </c>
      <c r="C276" s="41" t="s">
        <v>15</v>
      </c>
      <c r="D276" s="52" t="s">
        <v>1238</v>
      </c>
      <c r="E276" s="79" t="s">
        <v>1457</v>
      </c>
      <c r="F276" s="55">
        <v>42278</v>
      </c>
      <c r="G276" s="55">
        <v>43465</v>
      </c>
      <c r="H276" s="45">
        <v>4141899</v>
      </c>
      <c r="I276" s="90">
        <v>8283798</v>
      </c>
      <c r="J276" s="86">
        <v>0.5</v>
      </c>
      <c r="K276" s="105" t="s">
        <v>748</v>
      </c>
      <c r="L276" s="89" t="s">
        <v>21</v>
      </c>
      <c r="M276" s="49" t="s">
        <v>19</v>
      </c>
      <c r="N276" s="164" t="s">
        <v>2021</v>
      </c>
    </row>
    <row r="277" spans="1:14" ht="33" customHeight="1" x14ac:dyDescent="0.2">
      <c r="A277" s="93" t="s">
        <v>1478</v>
      </c>
      <c r="B277" s="40" t="s">
        <v>1460</v>
      </c>
      <c r="C277" s="41" t="s">
        <v>15</v>
      </c>
      <c r="D277" s="52" t="s">
        <v>1238</v>
      </c>
      <c r="E277" s="79" t="s">
        <v>1488</v>
      </c>
      <c r="F277" s="55">
        <v>42278</v>
      </c>
      <c r="G277" s="55">
        <v>43465</v>
      </c>
      <c r="H277" s="45">
        <v>4119586</v>
      </c>
      <c r="I277" s="90">
        <v>8239172</v>
      </c>
      <c r="J277" s="86">
        <v>0.5</v>
      </c>
      <c r="K277" s="105" t="s">
        <v>752</v>
      </c>
      <c r="L277" s="89" t="s">
        <v>356</v>
      </c>
      <c r="M277" s="49" t="s">
        <v>19</v>
      </c>
      <c r="N277" s="164" t="s">
        <v>2027</v>
      </c>
    </row>
    <row r="278" spans="1:14" ht="33" customHeight="1" x14ac:dyDescent="0.2">
      <c r="A278" s="93" t="s">
        <v>1479</v>
      </c>
      <c r="B278" s="40" t="s">
        <v>1461</v>
      </c>
      <c r="C278" s="41" t="s">
        <v>15</v>
      </c>
      <c r="D278" s="52" t="s">
        <v>1237</v>
      </c>
      <c r="E278" s="79" t="s">
        <v>1489</v>
      </c>
      <c r="F278" s="55">
        <v>42461</v>
      </c>
      <c r="G278" s="55">
        <v>43738</v>
      </c>
      <c r="H278" s="45">
        <v>4383241</v>
      </c>
      <c r="I278" s="90">
        <v>8766487</v>
      </c>
      <c r="J278" s="86">
        <v>0.5</v>
      </c>
      <c r="K278" s="105" t="s">
        <v>2072</v>
      </c>
      <c r="L278" s="89" t="s">
        <v>21</v>
      </c>
      <c r="M278" s="49" t="s">
        <v>19</v>
      </c>
      <c r="N278" s="164" t="s">
        <v>2021</v>
      </c>
    </row>
    <row r="279" spans="1:14" ht="33" customHeight="1" x14ac:dyDescent="0.2">
      <c r="A279" s="93" t="s">
        <v>808</v>
      </c>
      <c r="B279" s="40" t="s">
        <v>1462</v>
      </c>
      <c r="C279" s="41" t="s">
        <v>15</v>
      </c>
      <c r="D279" s="52" t="s">
        <v>1238</v>
      </c>
      <c r="E279" s="79" t="s">
        <v>1490</v>
      </c>
      <c r="F279" s="55">
        <v>42370</v>
      </c>
      <c r="G279" s="55">
        <v>43508</v>
      </c>
      <c r="H279" s="45">
        <v>1598248</v>
      </c>
      <c r="I279" s="90">
        <v>3196496</v>
      </c>
      <c r="J279" s="86">
        <v>0.5</v>
      </c>
      <c r="K279" s="105" t="s">
        <v>748</v>
      </c>
      <c r="L279" s="89" t="s">
        <v>21</v>
      </c>
      <c r="M279" s="49" t="s">
        <v>19</v>
      </c>
      <c r="N279" s="164" t="s">
        <v>2021</v>
      </c>
    </row>
    <row r="280" spans="1:14" ht="33" customHeight="1" x14ac:dyDescent="0.2">
      <c r="A280" s="93" t="s">
        <v>1480</v>
      </c>
      <c r="B280" s="40" t="s">
        <v>1463</v>
      </c>
      <c r="C280" s="41" t="s">
        <v>15</v>
      </c>
      <c r="D280" s="52" t="s">
        <v>1238</v>
      </c>
      <c r="E280" s="79" t="s">
        <v>1491</v>
      </c>
      <c r="F280" s="55">
        <v>42552</v>
      </c>
      <c r="G280" s="55">
        <v>43799</v>
      </c>
      <c r="H280" s="45">
        <v>1883153</v>
      </c>
      <c r="I280" s="90">
        <v>4744111</v>
      </c>
      <c r="J280" s="86">
        <v>0.39689999999999998</v>
      </c>
      <c r="K280" s="105" t="s">
        <v>86</v>
      </c>
      <c r="L280" s="89" t="s">
        <v>1504</v>
      </c>
      <c r="M280" s="49" t="s">
        <v>19</v>
      </c>
      <c r="N280" s="164" t="s">
        <v>2035</v>
      </c>
    </row>
    <row r="281" spans="1:14" ht="33" customHeight="1" x14ac:dyDescent="0.2">
      <c r="A281" s="93" t="s">
        <v>1481</v>
      </c>
      <c r="B281" s="40" t="s">
        <v>1464</v>
      </c>
      <c r="C281" s="41" t="s">
        <v>15</v>
      </c>
      <c r="D281" s="52" t="s">
        <v>1238</v>
      </c>
      <c r="E281" s="79" t="s">
        <v>1492</v>
      </c>
      <c r="F281" s="55">
        <v>42461</v>
      </c>
      <c r="G281" s="55">
        <v>43344</v>
      </c>
      <c r="H281" s="45">
        <v>768512</v>
      </c>
      <c r="I281" s="90">
        <v>2614295</v>
      </c>
      <c r="J281" s="86">
        <v>0.29399999999999998</v>
      </c>
      <c r="K281" s="105" t="s">
        <v>2073</v>
      </c>
      <c r="L281" s="89" t="s">
        <v>21</v>
      </c>
      <c r="M281" s="49" t="s">
        <v>19</v>
      </c>
      <c r="N281" s="164" t="s">
        <v>2035</v>
      </c>
    </row>
    <row r="282" spans="1:14" ht="33" customHeight="1" x14ac:dyDescent="0.2">
      <c r="A282" s="93" t="s">
        <v>1482</v>
      </c>
      <c r="B282" s="40" t="s">
        <v>1465</v>
      </c>
      <c r="C282" s="41" t="s">
        <v>15</v>
      </c>
      <c r="D282" s="52" t="s">
        <v>1244</v>
      </c>
      <c r="E282" s="79" t="s">
        <v>1249</v>
      </c>
      <c r="F282" s="55">
        <v>42552</v>
      </c>
      <c r="G282" s="55">
        <v>44227</v>
      </c>
      <c r="H282" s="45">
        <v>1296719</v>
      </c>
      <c r="I282" s="90">
        <v>2161199</v>
      </c>
      <c r="J282" s="86">
        <v>0.6</v>
      </c>
      <c r="K282" s="105" t="s">
        <v>2074</v>
      </c>
      <c r="L282" s="89" t="s">
        <v>24</v>
      </c>
      <c r="M282" s="49" t="s">
        <v>19</v>
      </c>
      <c r="N282" s="164" t="s">
        <v>2028</v>
      </c>
    </row>
    <row r="283" spans="1:14" ht="33" customHeight="1" x14ac:dyDescent="0.2">
      <c r="A283" s="93" t="s">
        <v>1483</v>
      </c>
      <c r="B283" s="40" t="s">
        <v>1466</v>
      </c>
      <c r="C283" s="41" t="s">
        <v>15</v>
      </c>
      <c r="D283" s="52" t="s">
        <v>1246</v>
      </c>
      <c r="E283" s="79" t="s">
        <v>1493</v>
      </c>
      <c r="F283" s="55">
        <v>42644</v>
      </c>
      <c r="G283" s="55">
        <v>44104</v>
      </c>
      <c r="H283" s="45">
        <v>2499523</v>
      </c>
      <c r="I283" s="90">
        <v>4165870</v>
      </c>
      <c r="J283" s="86">
        <v>0.6</v>
      </c>
      <c r="K283" s="105" t="s">
        <v>2075</v>
      </c>
      <c r="L283" s="89" t="s">
        <v>24</v>
      </c>
      <c r="M283" s="49" t="s">
        <v>19</v>
      </c>
      <c r="N283" s="164" t="s">
        <v>2028</v>
      </c>
    </row>
    <row r="284" spans="1:14" ht="33" customHeight="1" x14ac:dyDescent="0.2">
      <c r="A284" s="93" t="s">
        <v>1484</v>
      </c>
      <c r="B284" s="40" t="s">
        <v>1467</v>
      </c>
      <c r="C284" s="41" t="s">
        <v>15</v>
      </c>
      <c r="D284" s="52" t="s">
        <v>1237</v>
      </c>
      <c r="E284" s="79" t="s">
        <v>1494</v>
      </c>
      <c r="F284" s="55">
        <v>42736</v>
      </c>
      <c r="G284" s="55">
        <v>43586</v>
      </c>
      <c r="H284" s="45">
        <v>5800001</v>
      </c>
      <c r="I284" s="90">
        <v>9670000</v>
      </c>
      <c r="J284" s="86">
        <v>0.5998</v>
      </c>
      <c r="K284" s="105" t="s">
        <v>56</v>
      </c>
      <c r="L284" s="89" t="s">
        <v>16</v>
      </c>
      <c r="M284" s="49" t="s">
        <v>19</v>
      </c>
      <c r="N284" s="164" t="s">
        <v>2020</v>
      </c>
    </row>
    <row r="285" spans="1:14" ht="33" customHeight="1" x14ac:dyDescent="0.2">
      <c r="A285" s="93" t="s">
        <v>1484</v>
      </c>
      <c r="B285" s="40" t="s">
        <v>1468</v>
      </c>
      <c r="C285" s="41" t="s">
        <v>15</v>
      </c>
      <c r="D285" s="52" t="s">
        <v>1237</v>
      </c>
      <c r="E285" s="79" t="s">
        <v>1495</v>
      </c>
      <c r="F285" s="55">
        <v>42461</v>
      </c>
      <c r="G285" s="55">
        <v>43555</v>
      </c>
      <c r="H285" s="45">
        <v>1126411</v>
      </c>
      <c r="I285" s="90">
        <v>1877354</v>
      </c>
      <c r="J285" s="86">
        <v>0.6</v>
      </c>
      <c r="K285" s="105" t="s">
        <v>56</v>
      </c>
      <c r="L285" s="89" t="s">
        <v>16</v>
      </c>
      <c r="M285" s="49" t="s">
        <v>19</v>
      </c>
      <c r="N285" s="164" t="s">
        <v>2021</v>
      </c>
    </row>
    <row r="286" spans="1:14" ht="33" customHeight="1" x14ac:dyDescent="0.2">
      <c r="A286" s="93" t="s">
        <v>1484</v>
      </c>
      <c r="B286" s="40" t="s">
        <v>1469</v>
      </c>
      <c r="C286" s="41" t="s">
        <v>15</v>
      </c>
      <c r="D286" s="52" t="s">
        <v>1238</v>
      </c>
      <c r="E286" s="79" t="s">
        <v>1496</v>
      </c>
      <c r="F286" s="55">
        <v>42552</v>
      </c>
      <c r="G286" s="55">
        <v>43708</v>
      </c>
      <c r="H286" s="45">
        <v>1154824</v>
      </c>
      <c r="I286" s="90">
        <v>1924707</v>
      </c>
      <c r="J286" s="86">
        <v>0.6</v>
      </c>
      <c r="K286" s="105" t="s">
        <v>56</v>
      </c>
      <c r="L286" s="89" t="s">
        <v>16</v>
      </c>
      <c r="M286" s="49" t="s">
        <v>19</v>
      </c>
      <c r="N286" s="164" t="s">
        <v>2021</v>
      </c>
    </row>
    <row r="287" spans="1:14" ht="33" customHeight="1" x14ac:dyDescent="0.2">
      <c r="A287" s="93" t="s">
        <v>1484</v>
      </c>
      <c r="B287" s="40" t="s">
        <v>1470</v>
      </c>
      <c r="C287" s="41" t="s">
        <v>15</v>
      </c>
      <c r="D287" s="52" t="s">
        <v>1238</v>
      </c>
      <c r="E287" s="79" t="s">
        <v>1497</v>
      </c>
      <c r="F287" s="55">
        <v>42644</v>
      </c>
      <c r="G287" s="55">
        <v>43738</v>
      </c>
      <c r="H287" s="45">
        <v>706752</v>
      </c>
      <c r="I287" s="90">
        <v>1177920</v>
      </c>
      <c r="J287" s="86">
        <v>0.6</v>
      </c>
      <c r="K287" s="105" t="s">
        <v>56</v>
      </c>
      <c r="L287" s="89" t="s">
        <v>16</v>
      </c>
      <c r="M287" s="49" t="s">
        <v>19</v>
      </c>
      <c r="N287" s="164" t="s">
        <v>2021</v>
      </c>
    </row>
    <row r="288" spans="1:14" ht="33" customHeight="1" x14ac:dyDescent="0.2">
      <c r="A288" s="93" t="s">
        <v>1483</v>
      </c>
      <c r="B288" s="40" t="s">
        <v>1471</v>
      </c>
      <c r="C288" s="41" t="s">
        <v>15</v>
      </c>
      <c r="D288" s="52" t="s">
        <v>1238</v>
      </c>
      <c r="E288" s="79" t="s">
        <v>1498</v>
      </c>
      <c r="F288" s="55">
        <v>42461</v>
      </c>
      <c r="G288" s="55">
        <v>43646</v>
      </c>
      <c r="H288" s="45">
        <v>1578331</v>
      </c>
      <c r="I288" s="90">
        <v>2630552</v>
      </c>
      <c r="J288" s="86">
        <v>0.6</v>
      </c>
      <c r="K288" s="105" t="s">
        <v>2075</v>
      </c>
      <c r="L288" s="89" t="s">
        <v>16</v>
      </c>
      <c r="M288" s="49" t="s">
        <v>19</v>
      </c>
      <c r="N288" s="164" t="s">
        <v>2027</v>
      </c>
    </row>
    <row r="289" spans="1:14" ht="33" customHeight="1" x14ac:dyDescent="0.2">
      <c r="A289" s="93" t="s">
        <v>1485</v>
      </c>
      <c r="B289" s="40" t="s">
        <v>1472</v>
      </c>
      <c r="C289" s="41" t="s">
        <v>15</v>
      </c>
      <c r="D289" s="52" t="s">
        <v>1238</v>
      </c>
      <c r="E289" s="79" t="s">
        <v>1499</v>
      </c>
      <c r="F289" s="55">
        <v>42552</v>
      </c>
      <c r="G289" s="55">
        <v>43646</v>
      </c>
      <c r="H289" s="45">
        <v>4172180</v>
      </c>
      <c r="I289" s="90">
        <v>8344364</v>
      </c>
      <c r="J289" s="86">
        <v>0.5</v>
      </c>
      <c r="K289" s="105" t="s">
        <v>2076</v>
      </c>
      <c r="L289" s="89" t="s">
        <v>16</v>
      </c>
      <c r="M289" s="49" t="s">
        <v>19</v>
      </c>
      <c r="N289" s="164" t="s">
        <v>2020</v>
      </c>
    </row>
    <row r="290" spans="1:14" ht="33" customHeight="1" x14ac:dyDescent="0.2">
      <c r="A290" s="93" t="s">
        <v>1486</v>
      </c>
      <c r="B290" s="40" t="s">
        <v>1473</v>
      </c>
      <c r="C290" s="41" t="s">
        <v>15</v>
      </c>
      <c r="D290" s="52" t="s">
        <v>1238</v>
      </c>
      <c r="E290" s="79" t="s">
        <v>1500</v>
      </c>
      <c r="F290" s="55">
        <v>42644</v>
      </c>
      <c r="G290" s="55">
        <v>43830</v>
      </c>
      <c r="H290" s="45">
        <v>851406</v>
      </c>
      <c r="I290" s="90">
        <v>1419002</v>
      </c>
      <c r="J290" s="86">
        <v>0.6</v>
      </c>
      <c r="K290" s="105" t="s">
        <v>2077</v>
      </c>
      <c r="L290" s="89" t="s">
        <v>16</v>
      </c>
      <c r="M290" s="49" t="s">
        <v>19</v>
      </c>
      <c r="N290" s="164" t="s">
        <v>2021</v>
      </c>
    </row>
    <row r="291" spans="1:14" ht="33" customHeight="1" x14ac:dyDescent="0.2">
      <c r="A291" s="93" t="s">
        <v>1484</v>
      </c>
      <c r="B291" s="40" t="s">
        <v>1474</v>
      </c>
      <c r="C291" s="41" t="s">
        <v>15</v>
      </c>
      <c r="D291" s="52" t="s">
        <v>1238</v>
      </c>
      <c r="E291" s="79" t="s">
        <v>1501</v>
      </c>
      <c r="F291" s="55">
        <v>42644</v>
      </c>
      <c r="G291" s="55">
        <v>43738</v>
      </c>
      <c r="H291" s="45">
        <v>1202781</v>
      </c>
      <c r="I291" s="90">
        <v>2004636</v>
      </c>
      <c r="J291" s="86">
        <v>0.6</v>
      </c>
      <c r="K291" s="105" t="s">
        <v>56</v>
      </c>
      <c r="L291" s="89" t="s">
        <v>16</v>
      </c>
      <c r="M291" s="49" t="s">
        <v>19</v>
      </c>
      <c r="N291" s="164" t="s">
        <v>2032</v>
      </c>
    </row>
    <row r="292" spans="1:14" ht="33" customHeight="1" x14ac:dyDescent="0.2">
      <c r="A292" s="93" t="s">
        <v>1483</v>
      </c>
      <c r="B292" s="40" t="s">
        <v>1475</v>
      </c>
      <c r="C292" s="41" t="s">
        <v>15</v>
      </c>
      <c r="D292" s="52" t="s">
        <v>1244</v>
      </c>
      <c r="E292" s="79" t="s">
        <v>1249</v>
      </c>
      <c r="F292" s="55">
        <v>42461</v>
      </c>
      <c r="G292" s="55">
        <v>44012</v>
      </c>
      <c r="H292" s="45">
        <v>3997115</v>
      </c>
      <c r="I292" s="90">
        <v>6661860</v>
      </c>
      <c r="J292" s="86">
        <v>0.6</v>
      </c>
      <c r="K292" s="105" t="s">
        <v>2075</v>
      </c>
      <c r="L292" s="89" t="s">
        <v>16</v>
      </c>
      <c r="M292" s="49" t="s">
        <v>19</v>
      </c>
      <c r="N292" s="164" t="s">
        <v>2026</v>
      </c>
    </row>
    <row r="293" spans="1:14" ht="33" customHeight="1" x14ac:dyDescent="0.2">
      <c r="A293" s="93" t="s">
        <v>1487</v>
      </c>
      <c r="B293" s="40" t="s">
        <v>1476</v>
      </c>
      <c r="C293" s="41" t="s">
        <v>15</v>
      </c>
      <c r="D293" s="52" t="s">
        <v>1237</v>
      </c>
      <c r="E293" s="79" t="s">
        <v>1502</v>
      </c>
      <c r="F293" s="55">
        <v>42736</v>
      </c>
      <c r="G293" s="55">
        <v>43921</v>
      </c>
      <c r="H293" s="45">
        <v>1648390</v>
      </c>
      <c r="I293" s="90">
        <v>3296780</v>
      </c>
      <c r="J293" s="86">
        <v>0.5</v>
      </c>
      <c r="K293" s="105" t="s">
        <v>753</v>
      </c>
      <c r="L293" s="89" t="s">
        <v>356</v>
      </c>
      <c r="M293" s="49" t="s">
        <v>19</v>
      </c>
      <c r="N293" s="164" t="s">
        <v>2035</v>
      </c>
    </row>
    <row r="294" spans="1:14" ht="33" customHeight="1" x14ac:dyDescent="0.2">
      <c r="A294" s="93" t="s">
        <v>809</v>
      </c>
      <c r="B294" s="40" t="s">
        <v>1477</v>
      </c>
      <c r="C294" s="41" t="s">
        <v>15</v>
      </c>
      <c r="D294" s="52" t="s">
        <v>1244</v>
      </c>
      <c r="E294" s="79" t="s">
        <v>1503</v>
      </c>
      <c r="F294" s="55">
        <v>42644</v>
      </c>
      <c r="G294" s="55">
        <v>43465</v>
      </c>
      <c r="H294" s="45">
        <v>1500000</v>
      </c>
      <c r="I294" s="90">
        <v>3000000</v>
      </c>
      <c r="J294" s="86">
        <v>0.5</v>
      </c>
      <c r="K294" s="105" t="s">
        <v>752</v>
      </c>
      <c r="L294" s="89" t="s">
        <v>356</v>
      </c>
      <c r="M294" s="49" t="s">
        <v>19</v>
      </c>
      <c r="N294" s="164" t="s">
        <v>2049</v>
      </c>
    </row>
    <row r="295" spans="1:14" ht="33" customHeight="1" x14ac:dyDescent="0.2">
      <c r="A295" s="93" t="s">
        <v>1509</v>
      </c>
      <c r="B295" s="40" t="s">
        <v>1505</v>
      </c>
      <c r="C295" s="41" t="s">
        <v>15</v>
      </c>
      <c r="D295" s="52" t="s">
        <v>1238</v>
      </c>
      <c r="E295" s="79" t="s">
        <v>1512</v>
      </c>
      <c r="F295" s="55">
        <v>42644</v>
      </c>
      <c r="G295" s="55">
        <v>43891</v>
      </c>
      <c r="H295" s="45">
        <v>847580</v>
      </c>
      <c r="I295" s="90">
        <v>1695168</v>
      </c>
      <c r="J295" s="86">
        <v>0.5</v>
      </c>
      <c r="K295" s="105" t="s">
        <v>2077</v>
      </c>
      <c r="L295" s="89" t="s">
        <v>1504</v>
      </c>
      <c r="M295" s="49" t="s">
        <v>19</v>
      </c>
      <c r="N295" s="164" t="s">
        <v>2021</v>
      </c>
    </row>
    <row r="296" spans="1:14" ht="33" customHeight="1" x14ac:dyDescent="0.2">
      <c r="A296" s="93" t="s">
        <v>1510</v>
      </c>
      <c r="B296" s="40" t="s">
        <v>1506</v>
      </c>
      <c r="C296" s="41" t="s">
        <v>15</v>
      </c>
      <c r="D296" s="52" t="s">
        <v>1841</v>
      </c>
      <c r="E296" s="79" t="s">
        <v>1513</v>
      </c>
      <c r="F296" s="55">
        <v>42644</v>
      </c>
      <c r="G296" s="55">
        <v>43573</v>
      </c>
      <c r="H296" s="45">
        <v>559500</v>
      </c>
      <c r="I296" s="90">
        <v>932500</v>
      </c>
      <c r="J296" s="86">
        <v>0.6</v>
      </c>
      <c r="K296" s="105" t="s">
        <v>1649</v>
      </c>
      <c r="L296" s="89" t="s">
        <v>16</v>
      </c>
      <c r="M296" s="49" t="s">
        <v>19</v>
      </c>
      <c r="N296" s="164" t="s">
        <v>2050</v>
      </c>
    </row>
    <row r="297" spans="1:14" ht="33" customHeight="1" x14ac:dyDescent="0.2">
      <c r="A297" s="93" t="s">
        <v>1511</v>
      </c>
      <c r="B297" s="40" t="s">
        <v>1507</v>
      </c>
      <c r="C297" s="41" t="s">
        <v>15</v>
      </c>
      <c r="D297" s="52" t="s">
        <v>1244</v>
      </c>
      <c r="E297" s="79" t="s">
        <v>1514</v>
      </c>
      <c r="F297" s="55">
        <v>42736</v>
      </c>
      <c r="G297" s="55">
        <v>43830</v>
      </c>
      <c r="H297" s="45">
        <v>1857003</v>
      </c>
      <c r="I297" s="90">
        <v>3714001</v>
      </c>
      <c r="J297" s="86">
        <v>0.5</v>
      </c>
      <c r="K297" s="105" t="s">
        <v>2078</v>
      </c>
      <c r="L297" s="89" t="s">
        <v>21</v>
      </c>
      <c r="M297" s="49" t="s">
        <v>19</v>
      </c>
      <c r="N297" s="164" t="s">
        <v>2051</v>
      </c>
    </row>
    <row r="298" spans="1:14" ht="33" customHeight="1" x14ac:dyDescent="0.2">
      <c r="A298" s="93" t="s">
        <v>1483</v>
      </c>
      <c r="B298" s="40" t="s">
        <v>1508</v>
      </c>
      <c r="C298" s="41" t="s">
        <v>15</v>
      </c>
      <c r="D298" s="52" t="s">
        <v>1238</v>
      </c>
      <c r="E298" s="79" t="s">
        <v>1515</v>
      </c>
      <c r="F298" s="55">
        <v>42461</v>
      </c>
      <c r="G298" s="55">
        <v>43646</v>
      </c>
      <c r="H298" s="45">
        <v>1067112</v>
      </c>
      <c r="I298" s="90">
        <v>1778525</v>
      </c>
      <c r="J298" s="86">
        <v>0.6</v>
      </c>
      <c r="K298" s="105" t="s">
        <v>2075</v>
      </c>
      <c r="L298" s="89" t="s">
        <v>16</v>
      </c>
      <c r="M298" s="49" t="s">
        <v>19</v>
      </c>
      <c r="N298" s="164" t="s">
        <v>2052</v>
      </c>
    </row>
    <row r="299" spans="1:14" ht="33" customHeight="1" x14ac:dyDescent="0.2">
      <c r="A299" s="93" t="s">
        <v>1530</v>
      </c>
      <c r="B299" s="40" t="s">
        <v>1516</v>
      </c>
      <c r="C299" s="41" t="s">
        <v>15</v>
      </c>
      <c r="D299" s="52" t="s">
        <v>1238</v>
      </c>
      <c r="E299" s="103" t="s">
        <v>1842</v>
      </c>
      <c r="F299" s="55">
        <v>42552</v>
      </c>
      <c r="G299" s="55">
        <v>43646</v>
      </c>
      <c r="H299" s="45">
        <v>1900000</v>
      </c>
      <c r="I299" s="90">
        <v>3800000</v>
      </c>
      <c r="J299" s="86">
        <v>0.5</v>
      </c>
      <c r="K299" s="87" t="s">
        <v>772</v>
      </c>
      <c r="L299" s="89" t="s">
        <v>1838</v>
      </c>
      <c r="M299" s="49" t="s">
        <v>19</v>
      </c>
      <c r="N299" s="164" t="s">
        <v>2031</v>
      </c>
    </row>
    <row r="300" spans="1:14" ht="33" customHeight="1" x14ac:dyDescent="0.2">
      <c r="A300" s="93" t="s">
        <v>1531</v>
      </c>
      <c r="B300" s="40" t="s">
        <v>1517</v>
      </c>
      <c r="C300" s="41" t="s">
        <v>15</v>
      </c>
      <c r="D300" s="52" t="s">
        <v>1238</v>
      </c>
      <c r="E300" s="50" t="s">
        <v>1843</v>
      </c>
      <c r="F300" s="55">
        <v>42552</v>
      </c>
      <c r="G300" s="55">
        <v>43646</v>
      </c>
      <c r="H300" s="45">
        <v>1075601</v>
      </c>
      <c r="I300" s="90">
        <v>2151202</v>
      </c>
      <c r="J300" s="86">
        <v>0.5</v>
      </c>
      <c r="K300" s="87" t="s">
        <v>772</v>
      </c>
      <c r="L300" s="89" t="s">
        <v>172</v>
      </c>
      <c r="M300" s="49" t="s">
        <v>19</v>
      </c>
      <c r="N300" s="164" t="s">
        <v>2031</v>
      </c>
    </row>
    <row r="301" spans="1:14" ht="33" customHeight="1" x14ac:dyDescent="0.2">
      <c r="A301" s="93" t="s">
        <v>1532</v>
      </c>
      <c r="B301" s="40" t="s">
        <v>1518</v>
      </c>
      <c r="C301" s="41" t="s">
        <v>15</v>
      </c>
      <c r="D301" s="52" t="s">
        <v>1237</v>
      </c>
      <c r="E301" s="108" t="s">
        <v>1867</v>
      </c>
      <c r="F301" s="55">
        <v>42614</v>
      </c>
      <c r="G301" s="55">
        <v>43708</v>
      </c>
      <c r="H301" s="45">
        <v>1200000</v>
      </c>
      <c r="I301" s="90">
        <v>2400000</v>
      </c>
      <c r="J301" s="86">
        <v>0.5</v>
      </c>
      <c r="K301" s="105" t="s">
        <v>1868</v>
      </c>
      <c r="L301" s="89" t="s">
        <v>175</v>
      </c>
      <c r="M301" s="49" t="s">
        <v>19</v>
      </c>
      <c r="N301" s="164" t="s">
        <v>2021</v>
      </c>
    </row>
    <row r="302" spans="1:14" ht="33" customHeight="1" x14ac:dyDescent="0.2">
      <c r="A302" s="93" t="s">
        <v>1533</v>
      </c>
      <c r="B302" s="40" t="s">
        <v>1519</v>
      </c>
      <c r="C302" s="41" t="s">
        <v>15</v>
      </c>
      <c r="D302" s="52" t="s">
        <v>1238</v>
      </c>
      <c r="E302" s="103" t="s">
        <v>1845</v>
      </c>
      <c r="F302" s="55">
        <v>42644</v>
      </c>
      <c r="G302" s="55">
        <v>43830</v>
      </c>
      <c r="H302" s="45">
        <v>1000000</v>
      </c>
      <c r="I302" s="90">
        <v>2000000</v>
      </c>
      <c r="J302" s="86">
        <v>0.5</v>
      </c>
      <c r="K302" s="105" t="s">
        <v>1846</v>
      </c>
      <c r="L302" s="89" t="s">
        <v>1547</v>
      </c>
      <c r="M302" s="49" t="s">
        <v>19</v>
      </c>
      <c r="N302" s="164" t="s">
        <v>2021</v>
      </c>
    </row>
    <row r="303" spans="1:14" ht="33" customHeight="1" x14ac:dyDescent="0.2">
      <c r="A303" s="93" t="s">
        <v>1534</v>
      </c>
      <c r="B303" s="40" t="s">
        <v>1520</v>
      </c>
      <c r="C303" s="41" t="s">
        <v>15</v>
      </c>
      <c r="D303" s="52" t="s">
        <v>1238</v>
      </c>
      <c r="E303" s="171" t="s">
        <v>1872</v>
      </c>
      <c r="F303" s="55">
        <v>42415</v>
      </c>
      <c r="G303" s="55">
        <v>43738</v>
      </c>
      <c r="H303" s="45">
        <v>1000000</v>
      </c>
      <c r="I303" s="90">
        <v>2000000</v>
      </c>
      <c r="J303" s="86">
        <v>0.5</v>
      </c>
      <c r="K303" s="105" t="s">
        <v>2070</v>
      </c>
      <c r="L303" s="89" t="s">
        <v>190</v>
      </c>
      <c r="M303" s="49" t="s">
        <v>19</v>
      </c>
      <c r="N303" s="164" t="s">
        <v>2035</v>
      </c>
    </row>
    <row r="304" spans="1:14" ht="33" customHeight="1" x14ac:dyDescent="0.2">
      <c r="A304" s="93" t="s">
        <v>1173</v>
      </c>
      <c r="B304" s="40" t="s">
        <v>1521</v>
      </c>
      <c r="C304" s="41" t="s">
        <v>15</v>
      </c>
      <c r="D304" s="52" t="s">
        <v>1241</v>
      </c>
      <c r="E304" s="103" t="s">
        <v>1844</v>
      </c>
      <c r="F304" s="55">
        <v>42430</v>
      </c>
      <c r="G304" s="55">
        <v>43221</v>
      </c>
      <c r="H304" s="45">
        <v>49890</v>
      </c>
      <c r="I304" s="90">
        <v>99780</v>
      </c>
      <c r="J304" s="86">
        <v>0.5</v>
      </c>
      <c r="K304" s="109" t="s">
        <v>1176</v>
      </c>
      <c r="L304" s="89" t="s">
        <v>1837</v>
      </c>
      <c r="M304" s="49" t="s">
        <v>19</v>
      </c>
      <c r="N304" s="164" t="s">
        <v>1896</v>
      </c>
    </row>
    <row r="305" spans="1:14" ht="33" customHeight="1" x14ac:dyDescent="0.2">
      <c r="A305" s="93" t="s">
        <v>1535</v>
      </c>
      <c r="B305" s="40" t="s">
        <v>1522</v>
      </c>
      <c r="C305" s="41" t="s">
        <v>15</v>
      </c>
      <c r="D305" s="52" t="s">
        <v>1241</v>
      </c>
      <c r="E305" s="169" t="s">
        <v>2080</v>
      </c>
      <c r="F305" s="55">
        <v>42461</v>
      </c>
      <c r="G305" s="55">
        <v>42583</v>
      </c>
      <c r="H305" s="45">
        <v>34600</v>
      </c>
      <c r="I305" s="90">
        <v>69200</v>
      </c>
      <c r="J305" s="86">
        <v>0.5</v>
      </c>
      <c r="K305" s="105" t="s">
        <v>2081</v>
      </c>
      <c r="L305" s="89" t="s">
        <v>207</v>
      </c>
      <c r="M305" s="49" t="s">
        <v>19</v>
      </c>
      <c r="N305" s="164" t="s">
        <v>1907</v>
      </c>
    </row>
    <row r="306" spans="1:14" ht="33" customHeight="1" x14ac:dyDescent="0.2">
      <c r="A306" s="93" t="s">
        <v>1536</v>
      </c>
      <c r="B306" s="40" t="s">
        <v>1523</v>
      </c>
      <c r="C306" s="41" t="s">
        <v>15</v>
      </c>
      <c r="D306" s="52" t="s">
        <v>1241</v>
      </c>
      <c r="E306" s="108" t="s">
        <v>2082</v>
      </c>
      <c r="F306" s="55">
        <v>42283</v>
      </c>
      <c r="G306" s="55">
        <v>43465</v>
      </c>
      <c r="H306" s="45">
        <v>178873</v>
      </c>
      <c r="I306" s="90">
        <v>357746</v>
      </c>
      <c r="J306" s="86">
        <v>0.5</v>
      </c>
      <c r="K306" s="105" t="s">
        <v>2083</v>
      </c>
      <c r="L306" s="89" t="s">
        <v>175</v>
      </c>
      <c r="M306" s="49" t="s">
        <v>19</v>
      </c>
      <c r="N306" s="164" t="s">
        <v>1896</v>
      </c>
    </row>
    <row r="307" spans="1:14" ht="33" customHeight="1" x14ac:dyDescent="0.2">
      <c r="A307" s="93" t="s">
        <v>1537</v>
      </c>
      <c r="B307" s="40" t="s">
        <v>1524</v>
      </c>
      <c r="C307" s="41" t="s">
        <v>15</v>
      </c>
      <c r="D307" s="52" t="s">
        <v>1241</v>
      </c>
      <c r="E307" s="108" t="s">
        <v>1869</v>
      </c>
      <c r="F307" s="55">
        <v>42278</v>
      </c>
      <c r="G307" s="55">
        <v>43465</v>
      </c>
      <c r="H307" s="45">
        <v>196275</v>
      </c>
      <c r="I307" s="90">
        <v>392551</v>
      </c>
      <c r="J307" s="86">
        <v>0.5</v>
      </c>
      <c r="K307" s="105" t="s">
        <v>1870</v>
      </c>
      <c r="L307" s="89" t="s">
        <v>172</v>
      </c>
      <c r="M307" s="49" t="s">
        <v>19</v>
      </c>
      <c r="N307" s="164" t="s">
        <v>1896</v>
      </c>
    </row>
    <row r="308" spans="1:14" ht="33" customHeight="1" x14ac:dyDescent="0.2">
      <c r="A308" s="93" t="s">
        <v>1538</v>
      </c>
      <c r="B308" s="40" t="s">
        <v>1525</v>
      </c>
      <c r="C308" s="41" t="s">
        <v>15</v>
      </c>
      <c r="D308" s="52" t="s">
        <v>1238</v>
      </c>
      <c r="E308" s="79" t="s">
        <v>1542</v>
      </c>
      <c r="F308" s="55">
        <v>42598</v>
      </c>
      <c r="G308" s="55">
        <v>43830</v>
      </c>
      <c r="H308" s="45">
        <v>2688768</v>
      </c>
      <c r="I308" s="90">
        <v>5788433</v>
      </c>
      <c r="J308" s="86">
        <v>0.46</v>
      </c>
      <c r="K308" s="87" t="s">
        <v>1549</v>
      </c>
      <c r="L308" s="89" t="s">
        <v>50</v>
      </c>
      <c r="M308" s="49" t="s">
        <v>19</v>
      </c>
      <c r="N308" s="164" t="s">
        <v>2040</v>
      </c>
    </row>
    <row r="309" spans="1:14" ht="33" customHeight="1" x14ac:dyDescent="0.2">
      <c r="A309" s="93" t="s">
        <v>1539</v>
      </c>
      <c r="B309" s="40" t="s">
        <v>1526</v>
      </c>
      <c r="C309" s="41" t="s">
        <v>15</v>
      </c>
      <c r="D309" s="52" t="s">
        <v>1238</v>
      </c>
      <c r="E309" s="79" t="s">
        <v>1543</v>
      </c>
      <c r="F309" s="55">
        <v>42222</v>
      </c>
      <c r="G309" s="55">
        <v>43830</v>
      </c>
      <c r="H309" s="45">
        <v>2090864</v>
      </c>
      <c r="I309" s="90">
        <v>3037359</v>
      </c>
      <c r="J309" s="86">
        <v>0.69</v>
      </c>
      <c r="K309" s="87" t="s">
        <v>1550</v>
      </c>
      <c r="L309" s="89" t="s">
        <v>50</v>
      </c>
      <c r="M309" s="49" t="s">
        <v>19</v>
      </c>
      <c r="N309" s="164" t="s">
        <v>2040</v>
      </c>
    </row>
    <row r="310" spans="1:14" ht="33" customHeight="1" x14ac:dyDescent="0.2">
      <c r="A310" s="93" t="s">
        <v>1540</v>
      </c>
      <c r="B310" s="40" t="s">
        <v>1527</v>
      </c>
      <c r="C310" s="41" t="s">
        <v>15</v>
      </c>
      <c r="D310" s="52" t="s">
        <v>1237</v>
      </c>
      <c r="E310" s="79" t="s">
        <v>1544</v>
      </c>
      <c r="F310" s="55">
        <v>42513</v>
      </c>
      <c r="G310" s="55">
        <v>43189</v>
      </c>
      <c r="H310" s="45">
        <v>933128</v>
      </c>
      <c r="I310" s="90">
        <v>1166410</v>
      </c>
      <c r="J310" s="86">
        <v>0.8</v>
      </c>
      <c r="K310" s="87" t="s">
        <v>1551</v>
      </c>
      <c r="L310" s="89" t="s">
        <v>50</v>
      </c>
      <c r="M310" s="49" t="s">
        <v>19</v>
      </c>
      <c r="N310" s="164" t="s">
        <v>2029</v>
      </c>
    </row>
    <row r="311" spans="1:14" ht="33" customHeight="1" x14ac:dyDescent="0.2">
      <c r="A311" s="93" t="s">
        <v>1541</v>
      </c>
      <c r="B311" s="40" t="s">
        <v>1528</v>
      </c>
      <c r="C311" s="41" t="s">
        <v>15</v>
      </c>
      <c r="D311" s="52" t="s">
        <v>1241</v>
      </c>
      <c r="E311" s="79" t="s">
        <v>1545</v>
      </c>
      <c r="F311" s="44">
        <v>42628</v>
      </c>
      <c r="G311" s="55">
        <v>42627</v>
      </c>
      <c r="H311" s="45">
        <v>211344</v>
      </c>
      <c r="I311" s="90">
        <v>422689</v>
      </c>
      <c r="J311" s="86">
        <v>0.5</v>
      </c>
      <c r="K311" s="87" t="s">
        <v>1552</v>
      </c>
      <c r="L311" s="89" t="s">
        <v>1548</v>
      </c>
      <c r="M311" s="49" t="s">
        <v>19</v>
      </c>
      <c r="N311" s="164" t="s">
        <v>1896</v>
      </c>
    </row>
    <row r="312" spans="1:14" ht="33" customHeight="1" x14ac:dyDescent="0.2">
      <c r="A312" s="93" t="s">
        <v>692</v>
      </c>
      <c r="B312" s="40" t="s">
        <v>1529</v>
      </c>
      <c r="C312" s="41" t="s">
        <v>15</v>
      </c>
      <c r="D312" s="52" t="s">
        <v>1241</v>
      </c>
      <c r="E312" s="79" t="s">
        <v>1546</v>
      </c>
      <c r="F312" s="44">
        <v>42647</v>
      </c>
      <c r="G312" s="55">
        <v>43742</v>
      </c>
      <c r="H312" s="45">
        <v>168000</v>
      </c>
      <c r="I312" s="90">
        <v>336000</v>
      </c>
      <c r="J312" s="86">
        <v>0.5</v>
      </c>
      <c r="K312" s="87" t="s">
        <v>693</v>
      </c>
      <c r="L312" s="89" t="s">
        <v>108</v>
      </c>
      <c r="M312" s="49" t="s">
        <v>19</v>
      </c>
      <c r="N312" s="164" t="s">
        <v>1896</v>
      </c>
    </row>
    <row r="313" spans="1:14" ht="33" customHeight="1" x14ac:dyDescent="0.2">
      <c r="A313" s="172" t="s">
        <v>1568</v>
      </c>
      <c r="B313" s="40" t="s">
        <v>1553</v>
      </c>
      <c r="C313" s="41" t="s">
        <v>15</v>
      </c>
      <c r="D313" s="52" t="s">
        <v>1238</v>
      </c>
      <c r="E313" s="79" t="s">
        <v>1579</v>
      </c>
      <c r="F313" s="55">
        <v>42736</v>
      </c>
      <c r="G313" s="55">
        <v>43830</v>
      </c>
      <c r="H313" s="45">
        <v>2984900</v>
      </c>
      <c r="I313" s="90">
        <v>3731188</v>
      </c>
      <c r="J313" s="86">
        <v>0.8</v>
      </c>
      <c r="K313" s="87" t="s">
        <v>1592</v>
      </c>
      <c r="L313" s="89" t="s">
        <v>50</v>
      </c>
      <c r="M313" s="49" t="s">
        <v>19</v>
      </c>
      <c r="N313" s="164" t="s">
        <v>2052</v>
      </c>
    </row>
    <row r="314" spans="1:14" ht="33" customHeight="1" x14ac:dyDescent="0.2">
      <c r="A314" s="172" t="s">
        <v>1569</v>
      </c>
      <c r="B314" s="40" t="s">
        <v>1554</v>
      </c>
      <c r="C314" s="41" t="s">
        <v>15</v>
      </c>
      <c r="D314" s="52" t="s">
        <v>1241</v>
      </c>
      <c r="E314" s="79" t="s">
        <v>1580</v>
      </c>
      <c r="F314" s="44">
        <v>42401</v>
      </c>
      <c r="G314" s="55">
        <v>43496</v>
      </c>
      <c r="H314" s="45">
        <v>50748</v>
      </c>
      <c r="I314" s="90">
        <v>101496</v>
      </c>
      <c r="J314" s="86">
        <v>0.5</v>
      </c>
      <c r="K314" s="87" t="s">
        <v>1593</v>
      </c>
      <c r="L314" s="89" t="s">
        <v>1602</v>
      </c>
      <c r="M314" s="49" t="s">
        <v>19</v>
      </c>
      <c r="N314" s="164" t="s">
        <v>1896</v>
      </c>
    </row>
    <row r="315" spans="1:14" ht="33" customHeight="1" x14ac:dyDescent="0.2">
      <c r="A315" s="172" t="s">
        <v>1570</v>
      </c>
      <c r="B315" s="40" t="s">
        <v>1555</v>
      </c>
      <c r="C315" s="41" t="s">
        <v>15</v>
      </c>
      <c r="D315" s="52" t="s">
        <v>1244</v>
      </c>
      <c r="E315" s="79" t="s">
        <v>1581</v>
      </c>
      <c r="F315" s="55">
        <v>42522</v>
      </c>
      <c r="G315" s="55">
        <v>43752</v>
      </c>
      <c r="H315" s="45">
        <v>8637179</v>
      </c>
      <c r="I315" s="90">
        <v>10796475</v>
      </c>
      <c r="J315" s="86">
        <v>0.8</v>
      </c>
      <c r="K315" s="87" t="s">
        <v>1594</v>
      </c>
      <c r="L315" s="89" t="s">
        <v>50</v>
      </c>
      <c r="M315" s="49" t="s">
        <v>19</v>
      </c>
      <c r="N315" s="164" t="s">
        <v>2064</v>
      </c>
    </row>
    <row r="316" spans="1:14" ht="33" customHeight="1" x14ac:dyDescent="0.2">
      <c r="A316" s="172" t="s">
        <v>1571</v>
      </c>
      <c r="B316" s="40" t="s">
        <v>1556</v>
      </c>
      <c r="C316" s="41" t="s">
        <v>15</v>
      </c>
      <c r="D316" s="52" t="s">
        <v>1244</v>
      </c>
      <c r="E316" s="79" t="s">
        <v>1582</v>
      </c>
      <c r="F316" s="55">
        <v>42597</v>
      </c>
      <c r="G316" s="55">
        <v>43830</v>
      </c>
      <c r="H316" s="45">
        <v>12995631</v>
      </c>
      <c r="I316" s="90">
        <v>18744538</v>
      </c>
      <c r="J316" s="86">
        <v>0.69</v>
      </c>
      <c r="K316" s="87" t="s">
        <v>1595</v>
      </c>
      <c r="L316" s="89" t="s">
        <v>50</v>
      </c>
      <c r="M316" s="49" t="s">
        <v>19</v>
      </c>
      <c r="N316" s="164" t="s">
        <v>2064</v>
      </c>
    </row>
    <row r="317" spans="1:14" ht="33" customHeight="1" x14ac:dyDescent="0.2">
      <c r="A317" s="172" t="s">
        <v>1572</v>
      </c>
      <c r="B317" s="40" t="s">
        <v>1557</v>
      </c>
      <c r="C317" s="41" t="s">
        <v>15</v>
      </c>
      <c r="D317" s="52" t="s">
        <v>1238</v>
      </c>
      <c r="E317" s="79" t="s">
        <v>1583</v>
      </c>
      <c r="F317" s="55">
        <v>42590</v>
      </c>
      <c r="G317" s="55">
        <v>43465</v>
      </c>
      <c r="H317" s="45">
        <v>2802351</v>
      </c>
      <c r="I317" s="90">
        <v>6027721</v>
      </c>
      <c r="J317" s="86">
        <v>0.46</v>
      </c>
      <c r="K317" s="87" t="s">
        <v>1596</v>
      </c>
      <c r="L317" s="89" t="s">
        <v>50</v>
      </c>
      <c r="M317" s="49" t="s">
        <v>19</v>
      </c>
      <c r="N317" s="164" t="s">
        <v>2040</v>
      </c>
    </row>
    <row r="318" spans="1:14" ht="33" customHeight="1" x14ac:dyDescent="0.2">
      <c r="A318" s="172" t="s">
        <v>62</v>
      </c>
      <c r="B318" s="40" t="s">
        <v>1558</v>
      </c>
      <c r="C318" s="41" t="s">
        <v>15</v>
      </c>
      <c r="D318" s="62" t="s">
        <v>1242</v>
      </c>
      <c r="E318" s="79" t="s">
        <v>1584</v>
      </c>
      <c r="F318" s="55">
        <v>42248</v>
      </c>
      <c r="G318" s="55">
        <v>43555</v>
      </c>
      <c r="H318" s="45">
        <v>11900000</v>
      </c>
      <c r="I318" s="90">
        <v>15100000</v>
      </c>
      <c r="J318" s="86">
        <v>0.79</v>
      </c>
      <c r="K318" s="87" t="s">
        <v>695</v>
      </c>
      <c r="L318" s="89" t="s">
        <v>50</v>
      </c>
      <c r="M318" s="49" t="s">
        <v>19</v>
      </c>
      <c r="N318" s="170" t="s">
        <v>2065</v>
      </c>
    </row>
    <row r="319" spans="1:14" ht="33" customHeight="1" x14ac:dyDescent="0.2">
      <c r="A319" s="172" t="s">
        <v>62</v>
      </c>
      <c r="B319" s="40" t="s">
        <v>1559</v>
      </c>
      <c r="C319" s="41" t="s">
        <v>15</v>
      </c>
      <c r="D319" s="62" t="s">
        <v>1242</v>
      </c>
      <c r="E319" s="79" t="s">
        <v>1585</v>
      </c>
      <c r="F319" s="55">
        <v>42222</v>
      </c>
      <c r="G319" s="55">
        <v>43281</v>
      </c>
      <c r="H319" s="45">
        <v>5400000</v>
      </c>
      <c r="I319" s="90">
        <v>10095000</v>
      </c>
      <c r="J319" s="86">
        <v>0.53</v>
      </c>
      <c r="K319" s="87" t="s">
        <v>695</v>
      </c>
      <c r="L319" s="89" t="s">
        <v>50</v>
      </c>
      <c r="M319" s="49" t="s">
        <v>19</v>
      </c>
      <c r="N319" s="164" t="s">
        <v>2066</v>
      </c>
    </row>
    <row r="320" spans="1:14" ht="33" customHeight="1" x14ac:dyDescent="0.2">
      <c r="A320" s="172" t="s">
        <v>62</v>
      </c>
      <c r="B320" s="40" t="s">
        <v>1560</v>
      </c>
      <c r="C320" s="41" t="s">
        <v>15</v>
      </c>
      <c r="D320" s="52" t="s">
        <v>1245</v>
      </c>
      <c r="E320" s="79" t="s">
        <v>1586</v>
      </c>
      <c r="F320" s="55">
        <v>42795</v>
      </c>
      <c r="G320" s="55">
        <v>43890</v>
      </c>
      <c r="H320" s="45">
        <v>8995136</v>
      </c>
      <c r="I320" s="90">
        <v>14226473</v>
      </c>
      <c r="J320" s="86">
        <v>0.63</v>
      </c>
      <c r="K320" s="87" t="s">
        <v>695</v>
      </c>
      <c r="L320" s="89" t="s">
        <v>50</v>
      </c>
      <c r="M320" s="49" t="s">
        <v>19</v>
      </c>
      <c r="N320" s="164" t="s">
        <v>2043</v>
      </c>
    </row>
    <row r="321" spans="1:14" ht="33" customHeight="1" x14ac:dyDescent="0.2">
      <c r="A321" s="172" t="s">
        <v>1573</v>
      </c>
      <c r="B321" s="40" t="s">
        <v>1561</v>
      </c>
      <c r="C321" s="41" t="s">
        <v>15</v>
      </c>
      <c r="D321" s="52" t="s">
        <v>1245</v>
      </c>
      <c r="E321" s="79" t="s">
        <v>1586</v>
      </c>
      <c r="F321" s="55">
        <v>42675</v>
      </c>
      <c r="G321" s="55">
        <v>44500</v>
      </c>
      <c r="H321" s="45">
        <v>1202711</v>
      </c>
      <c r="I321" s="90">
        <v>2181482</v>
      </c>
      <c r="J321" s="86">
        <v>0.55000000000000004</v>
      </c>
      <c r="K321" s="87" t="s">
        <v>1597</v>
      </c>
      <c r="L321" s="89" t="s">
        <v>50</v>
      </c>
      <c r="M321" s="49" t="s">
        <v>19</v>
      </c>
      <c r="N321" s="164" t="s">
        <v>2043</v>
      </c>
    </row>
    <row r="322" spans="1:14" ht="33" customHeight="1" x14ac:dyDescent="0.2">
      <c r="A322" s="172" t="s">
        <v>1574</v>
      </c>
      <c r="B322" s="40" t="s">
        <v>1562</v>
      </c>
      <c r="C322" s="41" t="s">
        <v>15</v>
      </c>
      <c r="D322" s="52" t="s">
        <v>1244</v>
      </c>
      <c r="E322" s="79" t="s">
        <v>1587</v>
      </c>
      <c r="F322" s="55">
        <v>42400</v>
      </c>
      <c r="G322" s="55">
        <v>43830</v>
      </c>
      <c r="H322" s="45">
        <v>2657433</v>
      </c>
      <c r="I322" s="90">
        <v>3326945</v>
      </c>
      <c r="J322" s="86">
        <v>0.8</v>
      </c>
      <c r="K322" s="87" t="s">
        <v>1598</v>
      </c>
      <c r="L322" s="89" t="s">
        <v>50</v>
      </c>
      <c r="M322" s="49" t="s">
        <v>19</v>
      </c>
      <c r="N322" s="164" t="s">
        <v>2026</v>
      </c>
    </row>
    <row r="323" spans="1:14" ht="33" customHeight="1" x14ac:dyDescent="0.2">
      <c r="A323" s="172" t="s">
        <v>62</v>
      </c>
      <c r="B323" s="40" t="s">
        <v>1563</v>
      </c>
      <c r="C323" s="41" t="s">
        <v>15</v>
      </c>
      <c r="D323" s="52" t="s">
        <v>1238</v>
      </c>
      <c r="E323" s="79" t="s">
        <v>1588</v>
      </c>
      <c r="F323" s="55">
        <v>42587</v>
      </c>
      <c r="G323" s="55">
        <v>43830</v>
      </c>
      <c r="H323" s="45">
        <v>4385818</v>
      </c>
      <c r="I323" s="90">
        <v>7531987</v>
      </c>
      <c r="J323" s="86">
        <v>0.57999999999999996</v>
      </c>
      <c r="K323" s="87" t="s">
        <v>695</v>
      </c>
      <c r="L323" s="89" t="s">
        <v>50</v>
      </c>
      <c r="M323" s="49" t="s">
        <v>19</v>
      </c>
      <c r="N323" s="164" t="s">
        <v>2067</v>
      </c>
    </row>
    <row r="324" spans="1:14" ht="33" customHeight="1" x14ac:dyDescent="0.2">
      <c r="A324" s="172" t="s">
        <v>1575</v>
      </c>
      <c r="B324" s="40" t="s">
        <v>1564</v>
      </c>
      <c r="C324" s="41" t="s">
        <v>15</v>
      </c>
      <c r="D324" s="52" t="s">
        <v>1238</v>
      </c>
      <c r="E324" s="79" t="s">
        <v>1589</v>
      </c>
      <c r="F324" s="55">
        <v>42217</v>
      </c>
      <c r="G324" s="55">
        <v>43465</v>
      </c>
      <c r="H324" s="45">
        <v>3382436</v>
      </c>
      <c r="I324" s="90">
        <v>7267942</v>
      </c>
      <c r="J324" s="86">
        <v>0.46</v>
      </c>
      <c r="K324" s="87" t="s">
        <v>1599</v>
      </c>
      <c r="L324" s="89" t="s">
        <v>50</v>
      </c>
      <c r="M324" s="49" t="s">
        <v>19</v>
      </c>
      <c r="N324" s="164" t="s">
        <v>2067</v>
      </c>
    </row>
    <row r="325" spans="1:14" ht="33" customHeight="1" x14ac:dyDescent="0.2">
      <c r="A325" s="172" t="s">
        <v>1576</v>
      </c>
      <c r="B325" s="40" t="s">
        <v>1565</v>
      </c>
      <c r="C325" s="41" t="s">
        <v>15</v>
      </c>
      <c r="D325" s="52" t="s">
        <v>1244</v>
      </c>
      <c r="E325" s="50" t="s">
        <v>1853</v>
      </c>
      <c r="F325" s="55">
        <v>42597</v>
      </c>
      <c r="G325" s="55">
        <v>43190</v>
      </c>
      <c r="H325" s="45">
        <v>1423120</v>
      </c>
      <c r="I325" s="90">
        <v>1778900</v>
      </c>
      <c r="J325" s="86">
        <v>0.8</v>
      </c>
      <c r="K325" s="105" t="s">
        <v>1854</v>
      </c>
      <c r="L325" s="89" t="s">
        <v>50</v>
      </c>
      <c r="M325" s="49" t="s">
        <v>19</v>
      </c>
      <c r="N325" s="173" t="s">
        <v>2068</v>
      </c>
    </row>
    <row r="326" spans="1:14" ht="33" customHeight="1" x14ac:dyDescent="0.2">
      <c r="A326" s="172" t="s">
        <v>1577</v>
      </c>
      <c r="B326" s="40" t="s">
        <v>1566</v>
      </c>
      <c r="C326" s="41" t="s">
        <v>15</v>
      </c>
      <c r="D326" s="52" t="s">
        <v>1238</v>
      </c>
      <c r="E326" s="79" t="s">
        <v>1590</v>
      </c>
      <c r="F326" s="55">
        <v>42736</v>
      </c>
      <c r="G326" s="55">
        <v>43861</v>
      </c>
      <c r="H326" s="45">
        <v>615058</v>
      </c>
      <c r="I326" s="90">
        <v>771681</v>
      </c>
      <c r="J326" s="86">
        <v>0.8</v>
      </c>
      <c r="K326" s="87" t="s">
        <v>1600</v>
      </c>
      <c r="L326" s="89" t="s">
        <v>50</v>
      </c>
      <c r="M326" s="49" t="s">
        <v>19</v>
      </c>
      <c r="N326" s="164" t="s">
        <v>2031</v>
      </c>
    </row>
    <row r="327" spans="1:14" ht="33" customHeight="1" x14ac:dyDescent="0.2">
      <c r="A327" s="172" t="s">
        <v>1578</v>
      </c>
      <c r="B327" s="40" t="s">
        <v>1567</v>
      </c>
      <c r="C327" s="41" t="s">
        <v>15</v>
      </c>
      <c r="D327" s="52" t="s">
        <v>1238</v>
      </c>
      <c r="E327" s="79" t="s">
        <v>1591</v>
      </c>
      <c r="F327" s="55">
        <v>42644</v>
      </c>
      <c r="G327" s="55">
        <v>43738</v>
      </c>
      <c r="H327" s="45">
        <v>1999116</v>
      </c>
      <c r="I327" s="90">
        <v>2554454</v>
      </c>
      <c r="J327" s="86">
        <v>0.78</v>
      </c>
      <c r="K327" s="87" t="s">
        <v>1601</v>
      </c>
      <c r="L327" s="89" t="s">
        <v>50</v>
      </c>
      <c r="M327" s="49" t="s">
        <v>19</v>
      </c>
      <c r="N327" s="164" t="s">
        <v>2052</v>
      </c>
    </row>
    <row r="328" spans="1:14" ht="33" customHeight="1" x14ac:dyDescent="0.2">
      <c r="A328" s="93" t="s">
        <v>1619</v>
      </c>
      <c r="B328" s="40" t="s">
        <v>1603</v>
      </c>
      <c r="C328" s="41" t="s">
        <v>15</v>
      </c>
      <c r="D328" s="52" t="s">
        <v>1238</v>
      </c>
      <c r="E328" s="79" t="s">
        <v>1628</v>
      </c>
      <c r="F328" s="55">
        <v>42675</v>
      </c>
      <c r="G328" s="55">
        <v>43769</v>
      </c>
      <c r="H328" s="45">
        <v>3743426</v>
      </c>
      <c r="I328" s="90">
        <v>4679282</v>
      </c>
      <c r="J328" s="86">
        <v>0.8</v>
      </c>
      <c r="K328" s="87" t="s">
        <v>1645</v>
      </c>
      <c r="L328" s="89" t="s">
        <v>50</v>
      </c>
      <c r="M328" s="49" t="s">
        <v>19</v>
      </c>
      <c r="N328" s="164" t="s">
        <v>2031</v>
      </c>
    </row>
    <row r="329" spans="1:14" ht="33" customHeight="1" x14ac:dyDescent="0.2">
      <c r="A329" s="93" t="s">
        <v>1620</v>
      </c>
      <c r="B329" s="40" t="s">
        <v>1604</v>
      </c>
      <c r="C329" s="41" t="s">
        <v>15</v>
      </c>
      <c r="D329" s="52" t="s">
        <v>1237</v>
      </c>
      <c r="E329" s="79" t="s">
        <v>1629</v>
      </c>
      <c r="F329" s="55">
        <v>42736</v>
      </c>
      <c r="G329" s="55">
        <v>43830</v>
      </c>
      <c r="H329" s="45">
        <v>6851462</v>
      </c>
      <c r="I329" s="90">
        <v>9330397</v>
      </c>
      <c r="J329" s="86">
        <v>0.73</v>
      </c>
      <c r="K329" s="87" t="s">
        <v>1646</v>
      </c>
      <c r="L329" s="89" t="s">
        <v>50</v>
      </c>
      <c r="M329" s="49" t="s">
        <v>19</v>
      </c>
      <c r="N329" s="164" t="s">
        <v>2029</v>
      </c>
    </row>
    <row r="330" spans="1:14" ht="33" customHeight="1" x14ac:dyDescent="0.2">
      <c r="A330" s="93" t="s">
        <v>1621</v>
      </c>
      <c r="B330" s="40" t="s">
        <v>1605</v>
      </c>
      <c r="C330" s="41" t="s">
        <v>15</v>
      </c>
      <c r="D330" s="52" t="s">
        <v>1237</v>
      </c>
      <c r="E330" s="79" t="s">
        <v>1630</v>
      </c>
      <c r="F330" s="55">
        <v>42675</v>
      </c>
      <c r="G330" s="55">
        <v>43281</v>
      </c>
      <c r="H330" s="45">
        <v>509473</v>
      </c>
      <c r="I330" s="90">
        <v>748750</v>
      </c>
      <c r="J330" s="86">
        <v>0.68</v>
      </c>
      <c r="K330" s="87" t="s">
        <v>1647</v>
      </c>
      <c r="L330" s="89" t="s">
        <v>50</v>
      </c>
      <c r="M330" s="49" t="s">
        <v>19</v>
      </c>
      <c r="N330" s="164" t="s">
        <v>2028</v>
      </c>
    </row>
    <row r="331" spans="1:14" ht="33" customHeight="1" x14ac:dyDescent="0.2">
      <c r="A331" s="93" t="s">
        <v>62</v>
      </c>
      <c r="B331" s="40" t="s">
        <v>1606</v>
      </c>
      <c r="C331" s="41" t="s">
        <v>15</v>
      </c>
      <c r="D331" s="52" t="s">
        <v>1841</v>
      </c>
      <c r="E331" s="79" t="s">
        <v>1631</v>
      </c>
      <c r="F331" s="55">
        <v>42736</v>
      </c>
      <c r="G331" s="55">
        <v>44012</v>
      </c>
      <c r="H331" s="45">
        <v>2802109</v>
      </c>
      <c r="I331" s="90">
        <v>3502633</v>
      </c>
      <c r="J331" s="86">
        <v>0.8</v>
      </c>
      <c r="K331" s="87" t="s">
        <v>695</v>
      </c>
      <c r="L331" s="89" t="s">
        <v>50</v>
      </c>
      <c r="M331" s="49" t="s">
        <v>19</v>
      </c>
      <c r="N331" s="164" t="s">
        <v>2053</v>
      </c>
    </row>
    <row r="332" spans="1:14" ht="33" customHeight="1" x14ac:dyDescent="0.2">
      <c r="A332" s="93" t="s">
        <v>688</v>
      </c>
      <c r="B332" s="40" t="s">
        <v>1607</v>
      </c>
      <c r="C332" s="41" t="s">
        <v>15</v>
      </c>
      <c r="D332" s="52" t="s">
        <v>1238</v>
      </c>
      <c r="E332" s="79" t="s">
        <v>1632</v>
      </c>
      <c r="F332" s="55">
        <v>42461</v>
      </c>
      <c r="G332" s="55">
        <v>43555</v>
      </c>
      <c r="H332" s="45">
        <v>727900</v>
      </c>
      <c r="I332" s="90">
        <v>909875</v>
      </c>
      <c r="J332" s="86">
        <v>0.8</v>
      </c>
      <c r="K332" s="87" t="s">
        <v>803</v>
      </c>
      <c r="L332" s="89" t="s">
        <v>50</v>
      </c>
      <c r="M332" s="49" t="s">
        <v>19</v>
      </c>
      <c r="N332" s="164" t="s">
        <v>2031</v>
      </c>
    </row>
    <row r="333" spans="1:14" ht="33" customHeight="1" x14ac:dyDescent="0.2">
      <c r="A333" s="93" t="s">
        <v>1622</v>
      </c>
      <c r="B333" s="40" t="s">
        <v>1608</v>
      </c>
      <c r="C333" s="41" t="s">
        <v>15</v>
      </c>
      <c r="D333" s="52" t="s">
        <v>1244</v>
      </c>
      <c r="E333" s="79" t="s">
        <v>1633</v>
      </c>
      <c r="F333" s="55">
        <v>42673</v>
      </c>
      <c r="G333" s="55">
        <v>43830</v>
      </c>
      <c r="H333" s="45">
        <v>9551962</v>
      </c>
      <c r="I333" s="90">
        <v>14695325</v>
      </c>
      <c r="J333" s="86">
        <v>0.65</v>
      </c>
      <c r="K333" s="87" t="s">
        <v>1648</v>
      </c>
      <c r="L333" s="89" t="s">
        <v>50</v>
      </c>
      <c r="M333" s="49" t="s">
        <v>19</v>
      </c>
      <c r="N333" s="164" t="s">
        <v>2054</v>
      </c>
    </row>
    <row r="334" spans="1:14" ht="33" customHeight="1" x14ac:dyDescent="0.2">
      <c r="A334" s="93" t="s">
        <v>1623</v>
      </c>
      <c r="B334" s="40" t="s">
        <v>1609</v>
      </c>
      <c r="C334" s="41" t="s">
        <v>15</v>
      </c>
      <c r="D334" s="52" t="s">
        <v>1841</v>
      </c>
      <c r="E334" s="79" t="s">
        <v>1634</v>
      </c>
      <c r="F334" s="55">
        <v>42607</v>
      </c>
      <c r="G334" s="55">
        <v>43861</v>
      </c>
      <c r="H334" s="45">
        <v>1588288</v>
      </c>
      <c r="I334" s="90">
        <v>2188235</v>
      </c>
      <c r="J334" s="86">
        <v>0.73</v>
      </c>
      <c r="K334" s="87" t="s">
        <v>1649</v>
      </c>
      <c r="L334" s="89" t="s">
        <v>50</v>
      </c>
      <c r="M334" s="49" t="s">
        <v>19</v>
      </c>
      <c r="N334" s="164" t="s">
        <v>2053</v>
      </c>
    </row>
    <row r="335" spans="1:14" ht="33" customHeight="1" x14ac:dyDescent="0.2">
      <c r="A335" s="93" t="s">
        <v>1624</v>
      </c>
      <c r="B335" s="40" t="s">
        <v>1610</v>
      </c>
      <c r="C335" s="41" t="s">
        <v>15</v>
      </c>
      <c r="D335" s="52" t="s">
        <v>1237</v>
      </c>
      <c r="E335" s="79" t="s">
        <v>1635</v>
      </c>
      <c r="F335" s="55">
        <v>42552</v>
      </c>
      <c r="G335" s="55">
        <v>43861</v>
      </c>
      <c r="H335" s="45">
        <v>9834883</v>
      </c>
      <c r="I335" s="90">
        <v>12788604</v>
      </c>
      <c r="J335" s="86">
        <v>0.77</v>
      </c>
      <c r="K335" s="87" t="s">
        <v>1650</v>
      </c>
      <c r="L335" s="89" t="s">
        <v>50</v>
      </c>
      <c r="M335" s="49" t="s">
        <v>19</v>
      </c>
      <c r="N335" s="164" t="s">
        <v>2020</v>
      </c>
    </row>
    <row r="336" spans="1:14" ht="33" customHeight="1" x14ac:dyDescent="0.2">
      <c r="A336" s="93" t="s">
        <v>1625</v>
      </c>
      <c r="B336" s="40" t="s">
        <v>1611</v>
      </c>
      <c r="C336" s="41" t="s">
        <v>15</v>
      </c>
      <c r="D336" s="52" t="s">
        <v>1244</v>
      </c>
      <c r="E336" s="79" t="s">
        <v>1636</v>
      </c>
      <c r="F336" s="55">
        <v>42496</v>
      </c>
      <c r="G336" s="55">
        <v>42735</v>
      </c>
      <c r="H336" s="45">
        <v>2153711</v>
      </c>
      <c r="I336" s="90">
        <v>3213711</v>
      </c>
      <c r="J336" s="86">
        <v>0.67</v>
      </c>
      <c r="K336" s="87" t="s">
        <v>1651</v>
      </c>
      <c r="L336" s="89" t="s">
        <v>50</v>
      </c>
      <c r="M336" s="49" t="s">
        <v>19</v>
      </c>
      <c r="N336" s="164" t="s">
        <v>2049</v>
      </c>
    </row>
    <row r="337" spans="1:14" ht="33" customHeight="1" x14ac:dyDescent="0.2">
      <c r="A337" s="93" t="s">
        <v>531</v>
      </c>
      <c r="B337" s="40" t="s">
        <v>1612</v>
      </c>
      <c r="C337" s="41" t="s">
        <v>15</v>
      </c>
      <c r="D337" s="52" t="s">
        <v>1240</v>
      </c>
      <c r="E337" s="79" t="s">
        <v>1637</v>
      </c>
      <c r="F337" s="55">
        <v>42675</v>
      </c>
      <c r="G337" s="55">
        <v>43373</v>
      </c>
      <c r="H337" s="45">
        <v>5890645</v>
      </c>
      <c r="I337" s="90">
        <v>7363306</v>
      </c>
      <c r="J337" s="86">
        <v>0.79</v>
      </c>
      <c r="K337" s="87" t="s">
        <v>1592</v>
      </c>
      <c r="L337" s="89" t="s">
        <v>50</v>
      </c>
      <c r="M337" s="49" t="s">
        <v>19</v>
      </c>
      <c r="N337" s="164" t="s">
        <v>2021</v>
      </c>
    </row>
    <row r="338" spans="1:14" ht="33" customHeight="1" x14ac:dyDescent="0.2">
      <c r="A338" s="93" t="s">
        <v>531</v>
      </c>
      <c r="B338" s="40" t="s">
        <v>532</v>
      </c>
      <c r="C338" s="41" t="s">
        <v>15</v>
      </c>
      <c r="D338" s="52" t="s">
        <v>1238</v>
      </c>
      <c r="E338" s="79" t="s">
        <v>1638</v>
      </c>
      <c r="F338" s="55">
        <v>42309</v>
      </c>
      <c r="G338" s="55">
        <v>43373</v>
      </c>
      <c r="H338" s="45">
        <v>8801667</v>
      </c>
      <c r="I338" s="90">
        <v>11002086</v>
      </c>
      <c r="J338" s="86">
        <v>0.8</v>
      </c>
      <c r="K338" s="87" t="s">
        <v>1592</v>
      </c>
      <c r="L338" s="89" t="s">
        <v>50</v>
      </c>
      <c r="M338" s="49" t="s">
        <v>19</v>
      </c>
      <c r="N338" s="164" t="s">
        <v>2021</v>
      </c>
    </row>
    <row r="339" spans="1:14" ht="33" customHeight="1" x14ac:dyDescent="0.2">
      <c r="A339" s="93" t="s">
        <v>1626</v>
      </c>
      <c r="B339" s="40" t="s">
        <v>1613</v>
      </c>
      <c r="C339" s="41" t="s">
        <v>15</v>
      </c>
      <c r="D339" s="52" t="s">
        <v>1237</v>
      </c>
      <c r="E339" s="79" t="s">
        <v>1639</v>
      </c>
      <c r="F339" s="55">
        <v>42736</v>
      </c>
      <c r="G339" s="55">
        <v>43921</v>
      </c>
      <c r="H339" s="45">
        <v>2000000</v>
      </c>
      <c r="I339" s="90">
        <v>4997490</v>
      </c>
      <c r="J339" s="86">
        <v>0.4</v>
      </c>
      <c r="K339" s="87" t="s">
        <v>1652</v>
      </c>
      <c r="L339" s="89" t="s">
        <v>111</v>
      </c>
      <c r="M339" s="49" t="s">
        <v>19</v>
      </c>
      <c r="N339" s="164" t="s">
        <v>2029</v>
      </c>
    </row>
    <row r="340" spans="1:14" ht="33" customHeight="1" x14ac:dyDescent="0.2">
      <c r="A340" s="93" t="s">
        <v>1626</v>
      </c>
      <c r="B340" s="40" t="s">
        <v>1614</v>
      </c>
      <c r="C340" s="41" t="s">
        <v>15</v>
      </c>
      <c r="D340" s="52" t="s">
        <v>1238</v>
      </c>
      <c r="E340" s="79" t="s">
        <v>1640</v>
      </c>
      <c r="F340" s="55">
        <v>42736</v>
      </c>
      <c r="G340" s="55">
        <v>43738</v>
      </c>
      <c r="H340" s="45">
        <v>500000</v>
      </c>
      <c r="I340" s="90">
        <v>1000000</v>
      </c>
      <c r="J340" s="86">
        <v>0.5</v>
      </c>
      <c r="K340" s="87" t="s">
        <v>1652</v>
      </c>
      <c r="L340" s="89" t="s">
        <v>111</v>
      </c>
      <c r="M340" s="49" t="s">
        <v>19</v>
      </c>
      <c r="N340" s="164" t="s">
        <v>2021</v>
      </c>
    </row>
    <row r="341" spans="1:14" ht="33" customHeight="1" x14ac:dyDescent="0.2">
      <c r="A341" s="93" t="s">
        <v>692</v>
      </c>
      <c r="B341" s="40" t="s">
        <v>1615</v>
      </c>
      <c r="C341" s="41" t="s">
        <v>15</v>
      </c>
      <c r="D341" s="52" t="s">
        <v>1237</v>
      </c>
      <c r="E341" s="79" t="s">
        <v>1641</v>
      </c>
      <c r="F341" s="55"/>
      <c r="G341" s="55">
        <v>43768</v>
      </c>
      <c r="H341" s="45">
        <v>500000</v>
      </c>
      <c r="I341" s="90">
        <v>1000000</v>
      </c>
      <c r="J341" s="86">
        <v>0.5</v>
      </c>
      <c r="K341" s="87" t="s">
        <v>693</v>
      </c>
      <c r="L341" s="89" t="s">
        <v>108</v>
      </c>
      <c r="M341" s="49" t="s">
        <v>19</v>
      </c>
      <c r="N341" s="164" t="s">
        <v>2029</v>
      </c>
    </row>
    <row r="342" spans="1:14" ht="33" customHeight="1" x14ac:dyDescent="0.2">
      <c r="A342" s="93" t="s">
        <v>692</v>
      </c>
      <c r="B342" s="40" t="s">
        <v>1616</v>
      </c>
      <c r="C342" s="41" t="s">
        <v>15</v>
      </c>
      <c r="D342" s="52" t="s">
        <v>1238</v>
      </c>
      <c r="E342" s="79" t="s">
        <v>1642</v>
      </c>
      <c r="F342" s="55"/>
      <c r="G342" s="55">
        <v>42643</v>
      </c>
      <c r="H342" s="45">
        <v>1200000</v>
      </c>
      <c r="I342" s="90">
        <v>2400000</v>
      </c>
      <c r="J342" s="86">
        <v>0.5</v>
      </c>
      <c r="K342" s="87" t="s">
        <v>1653</v>
      </c>
      <c r="L342" s="89" t="s">
        <v>108</v>
      </c>
      <c r="M342" s="49" t="s">
        <v>19</v>
      </c>
      <c r="N342" s="164" t="s">
        <v>2021</v>
      </c>
    </row>
    <row r="343" spans="1:14" ht="33" customHeight="1" x14ac:dyDescent="0.2">
      <c r="A343" s="93" t="s">
        <v>1620</v>
      </c>
      <c r="B343" s="40" t="s">
        <v>1617</v>
      </c>
      <c r="C343" s="41" t="s">
        <v>15</v>
      </c>
      <c r="D343" s="52" t="s">
        <v>1237</v>
      </c>
      <c r="E343" s="79" t="s">
        <v>1643</v>
      </c>
      <c r="F343" s="55">
        <v>42767</v>
      </c>
      <c r="G343" s="55">
        <v>43861</v>
      </c>
      <c r="H343" s="45">
        <v>3780374</v>
      </c>
      <c r="I343" s="90">
        <v>4725467</v>
      </c>
      <c r="J343" s="86">
        <v>0.8</v>
      </c>
      <c r="K343" s="87" t="s">
        <v>1654</v>
      </c>
      <c r="L343" s="89" t="s">
        <v>50</v>
      </c>
      <c r="M343" s="49" t="s">
        <v>19</v>
      </c>
      <c r="N343" s="164" t="s">
        <v>2029</v>
      </c>
    </row>
    <row r="344" spans="1:14" ht="33" customHeight="1" x14ac:dyDescent="0.2">
      <c r="A344" s="93" t="s">
        <v>1627</v>
      </c>
      <c r="B344" s="40" t="s">
        <v>1618</v>
      </c>
      <c r="C344" s="41" t="s">
        <v>15</v>
      </c>
      <c r="D344" s="52" t="s">
        <v>1238</v>
      </c>
      <c r="E344" s="79" t="s">
        <v>1644</v>
      </c>
      <c r="F344" s="55">
        <v>42736</v>
      </c>
      <c r="G344" s="55">
        <v>43830</v>
      </c>
      <c r="H344" s="45">
        <v>750000</v>
      </c>
      <c r="I344" s="90">
        <v>1333333</v>
      </c>
      <c r="J344" s="86">
        <v>0.56000000000000005</v>
      </c>
      <c r="K344" s="87" t="s">
        <v>537</v>
      </c>
      <c r="L344" s="89" t="s">
        <v>1602</v>
      </c>
      <c r="M344" s="49" t="s">
        <v>19</v>
      </c>
      <c r="N344" s="164" t="s">
        <v>2021</v>
      </c>
    </row>
    <row r="345" spans="1:14" ht="33" customHeight="1" x14ac:dyDescent="0.2">
      <c r="A345" s="93" t="s">
        <v>798</v>
      </c>
      <c r="B345" s="40" t="s">
        <v>1655</v>
      </c>
      <c r="C345" s="41" t="s">
        <v>15</v>
      </c>
      <c r="D345" s="52" t="s">
        <v>1237</v>
      </c>
      <c r="E345" s="79" t="s">
        <v>1681</v>
      </c>
      <c r="F345" s="55">
        <v>42461</v>
      </c>
      <c r="G345" s="55">
        <v>43555</v>
      </c>
      <c r="H345" s="45">
        <v>500000</v>
      </c>
      <c r="I345" s="90">
        <v>1000000</v>
      </c>
      <c r="J345" s="86">
        <v>0.5</v>
      </c>
      <c r="K345" s="87" t="s">
        <v>800</v>
      </c>
      <c r="L345" s="89" t="s">
        <v>108</v>
      </c>
      <c r="M345" s="49" t="s">
        <v>19</v>
      </c>
      <c r="N345" s="164" t="s">
        <v>2029</v>
      </c>
    </row>
    <row r="346" spans="1:14" ht="33" customHeight="1" x14ac:dyDescent="0.2">
      <c r="A346" s="93" t="s">
        <v>1672</v>
      </c>
      <c r="B346" s="40" t="s">
        <v>1656</v>
      </c>
      <c r="C346" s="41" t="s">
        <v>15</v>
      </c>
      <c r="D346" s="52" t="s">
        <v>1238</v>
      </c>
      <c r="E346" s="79" t="s">
        <v>1682</v>
      </c>
      <c r="F346" s="55">
        <v>42644</v>
      </c>
      <c r="G346" s="55">
        <v>43830</v>
      </c>
      <c r="H346" s="45">
        <v>911281</v>
      </c>
      <c r="I346" s="90">
        <v>1822561</v>
      </c>
      <c r="J346" s="86">
        <v>0.5</v>
      </c>
      <c r="K346" s="105" t="s">
        <v>2069</v>
      </c>
      <c r="L346" s="89" t="s">
        <v>111</v>
      </c>
      <c r="M346" s="49" t="s">
        <v>19</v>
      </c>
      <c r="N346" s="164" t="s">
        <v>2032</v>
      </c>
    </row>
    <row r="347" spans="1:14" ht="33" customHeight="1" x14ac:dyDescent="0.2">
      <c r="A347" s="93" t="s">
        <v>798</v>
      </c>
      <c r="B347" s="40" t="s">
        <v>1657</v>
      </c>
      <c r="C347" s="41" t="s">
        <v>15</v>
      </c>
      <c r="D347" s="52" t="s">
        <v>1237</v>
      </c>
      <c r="E347" s="79" t="s">
        <v>1681</v>
      </c>
      <c r="F347" s="55">
        <v>42461</v>
      </c>
      <c r="G347" s="55">
        <v>43555</v>
      </c>
      <c r="H347" s="45">
        <v>500000</v>
      </c>
      <c r="I347" s="90">
        <v>1000000</v>
      </c>
      <c r="J347" s="86">
        <v>0.5</v>
      </c>
      <c r="K347" s="87" t="s">
        <v>800</v>
      </c>
      <c r="L347" s="89" t="s">
        <v>1602</v>
      </c>
      <c r="M347" s="49" t="s">
        <v>19</v>
      </c>
      <c r="N347" s="164" t="s">
        <v>2029</v>
      </c>
    </row>
    <row r="348" spans="1:14" ht="33" customHeight="1" x14ac:dyDescent="0.2">
      <c r="A348" s="93" t="s">
        <v>798</v>
      </c>
      <c r="B348" s="40" t="s">
        <v>1658</v>
      </c>
      <c r="C348" s="41" t="s">
        <v>15</v>
      </c>
      <c r="D348" s="52" t="s">
        <v>1238</v>
      </c>
      <c r="E348" s="79" t="s">
        <v>1683</v>
      </c>
      <c r="F348" s="55">
        <v>42736</v>
      </c>
      <c r="G348" s="55">
        <v>43830</v>
      </c>
      <c r="H348" s="45">
        <v>1919166</v>
      </c>
      <c r="I348" s="90">
        <v>3839387</v>
      </c>
      <c r="J348" s="86">
        <v>0.5</v>
      </c>
      <c r="K348" s="87" t="s">
        <v>1696</v>
      </c>
      <c r="L348" s="89" t="s">
        <v>111</v>
      </c>
      <c r="M348" s="49" t="s">
        <v>19</v>
      </c>
      <c r="N348" s="164" t="s">
        <v>2021</v>
      </c>
    </row>
    <row r="349" spans="1:14" ht="33" customHeight="1" x14ac:dyDescent="0.2">
      <c r="A349" s="93" t="s">
        <v>1673</v>
      </c>
      <c r="B349" s="40" t="s">
        <v>1659</v>
      </c>
      <c r="C349" s="41" t="s">
        <v>15</v>
      </c>
      <c r="D349" s="52" t="s">
        <v>1238</v>
      </c>
      <c r="E349" s="79" t="s">
        <v>1684</v>
      </c>
      <c r="F349" s="55">
        <v>42644</v>
      </c>
      <c r="G349" s="55">
        <v>43738</v>
      </c>
      <c r="H349" s="45">
        <v>958500</v>
      </c>
      <c r="I349" s="90">
        <v>1917000</v>
      </c>
      <c r="J349" s="86">
        <v>0.5</v>
      </c>
      <c r="K349" s="87" t="s">
        <v>1697</v>
      </c>
      <c r="L349" s="89" t="s">
        <v>544</v>
      </c>
      <c r="M349" s="49" t="s">
        <v>19</v>
      </c>
      <c r="N349" s="164" t="s">
        <v>2027</v>
      </c>
    </row>
    <row r="350" spans="1:14" ht="33" customHeight="1" x14ac:dyDescent="0.2">
      <c r="A350" s="93" t="s">
        <v>573</v>
      </c>
      <c r="B350" s="40" t="s">
        <v>1660</v>
      </c>
      <c r="C350" s="41" t="s">
        <v>15</v>
      </c>
      <c r="D350" s="52" t="s">
        <v>1238</v>
      </c>
      <c r="E350" s="79" t="s">
        <v>1685</v>
      </c>
      <c r="F350" s="55">
        <v>42675</v>
      </c>
      <c r="G350" s="55">
        <v>43738</v>
      </c>
      <c r="H350" s="45">
        <v>2280000</v>
      </c>
      <c r="I350" s="90">
        <v>5560000</v>
      </c>
      <c r="J350" s="86">
        <v>0.41010000000000002</v>
      </c>
      <c r="K350" s="87" t="s">
        <v>1698</v>
      </c>
      <c r="L350" s="89" t="s">
        <v>544</v>
      </c>
      <c r="M350" s="49" t="s">
        <v>19</v>
      </c>
      <c r="N350" s="164" t="s">
        <v>2027</v>
      </c>
    </row>
    <row r="351" spans="1:14" ht="33" customHeight="1" x14ac:dyDescent="0.2">
      <c r="A351" s="93" t="s">
        <v>1674</v>
      </c>
      <c r="B351" s="40" t="s">
        <v>1661</v>
      </c>
      <c r="C351" s="41" t="s">
        <v>15</v>
      </c>
      <c r="D351" s="52" t="s">
        <v>1237</v>
      </c>
      <c r="E351" s="79" t="s">
        <v>1686</v>
      </c>
      <c r="F351" s="55">
        <v>42723</v>
      </c>
      <c r="G351" s="55">
        <v>43817</v>
      </c>
      <c r="H351" s="45">
        <v>3527205</v>
      </c>
      <c r="I351" s="90">
        <v>7054411</v>
      </c>
      <c r="J351" s="86">
        <v>0.5</v>
      </c>
      <c r="K351" s="87" t="s">
        <v>1699</v>
      </c>
      <c r="L351" s="89" t="s">
        <v>544</v>
      </c>
      <c r="M351" s="49" t="s">
        <v>19</v>
      </c>
      <c r="N351" s="164" t="s">
        <v>2029</v>
      </c>
    </row>
    <row r="352" spans="1:14" ht="33" customHeight="1" x14ac:dyDescent="0.2">
      <c r="A352" s="93" t="s">
        <v>545</v>
      </c>
      <c r="B352" s="40" t="s">
        <v>1662</v>
      </c>
      <c r="C352" s="41" t="s">
        <v>15</v>
      </c>
      <c r="D352" s="52" t="s">
        <v>1238</v>
      </c>
      <c r="E352" s="79" t="s">
        <v>1687</v>
      </c>
      <c r="F352" s="55">
        <v>42461</v>
      </c>
      <c r="G352" s="55">
        <v>43646</v>
      </c>
      <c r="H352" s="45">
        <v>1105711</v>
      </c>
      <c r="I352" s="90">
        <v>2133004</v>
      </c>
      <c r="J352" s="86">
        <v>0.51839999999999997</v>
      </c>
      <c r="K352" s="87" t="s">
        <v>629</v>
      </c>
      <c r="L352" s="89" t="s">
        <v>544</v>
      </c>
      <c r="M352" s="49" t="s">
        <v>19</v>
      </c>
      <c r="N352" s="164" t="s">
        <v>2021</v>
      </c>
    </row>
    <row r="353" spans="1:14" ht="33" customHeight="1" x14ac:dyDescent="0.2">
      <c r="A353" s="93" t="s">
        <v>610</v>
      </c>
      <c r="B353" s="40" t="s">
        <v>1663</v>
      </c>
      <c r="C353" s="41" t="s">
        <v>15</v>
      </c>
      <c r="D353" s="52" t="s">
        <v>1238</v>
      </c>
      <c r="E353" s="79" t="s">
        <v>1688</v>
      </c>
      <c r="F353" s="55">
        <v>42461</v>
      </c>
      <c r="G353" s="55">
        <v>43555</v>
      </c>
      <c r="H353" s="45">
        <v>1638656</v>
      </c>
      <c r="I353" s="90">
        <v>3011705</v>
      </c>
      <c r="J353" s="86">
        <v>0.54410000000000003</v>
      </c>
      <c r="K353" s="87" t="s">
        <v>612</v>
      </c>
      <c r="L353" s="89" t="s">
        <v>555</v>
      </c>
      <c r="M353" s="49" t="s">
        <v>19</v>
      </c>
      <c r="N353" s="164" t="s">
        <v>2027</v>
      </c>
    </row>
    <row r="354" spans="1:14" ht="33" customHeight="1" x14ac:dyDescent="0.2">
      <c r="A354" s="93" t="s">
        <v>1675</v>
      </c>
      <c r="B354" s="40" t="s">
        <v>1664</v>
      </c>
      <c r="C354" s="41" t="s">
        <v>15</v>
      </c>
      <c r="D354" s="52" t="s">
        <v>1238</v>
      </c>
      <c r="E354" s="79" t="s">
        <v>1689</v>
      </c>
      <c r="F354" s="55">
        <v>42552</v>
      </c>
      <c r="G354" s="55">
        <v>43646</v>
      </c>
      <c r="H354" s="45">
        <v>610732</v>
      </c>
      <c r="I354" s="90">
        <v>1067390</v>
      </c>
      <c r="J354" s="86">
        <v>0.57220000000000004</v>
      </c>
      <c r="K354" s="87" t="s">
        <v>1700</v>
      </c>
      <c r="L354" s="89" t="s">
        <v>39</v>
      </c>
      <c r="M354" s="49" t="s">
        <v>19</v>
      </c>
      <c r="N354" s="164" t="s">
        <v>2027</v>
      </c>
    </row>
    <row r="355" spans="1:14" ht="33" customHeight="1" x14ac:dyDescent="0.2">
      <c r="A355" s="93" t="s">
        <v>1676</v>
      </c>
      <c r="B355" s="40" t="s">
        <v>1665</v>
      </c>
      <c r="C355" s="41" t="s">
        <v>15</v>
      </c>
      <c r="D355" s="52" t="s">
        <v>1244</v>
      </c>
      <c r="E355" s="79" t="s">
        <v>1690</v>
      </c>
      <c r="F355" s="55">
        <v>42552</v>
      </c>
      <c r="G355" s="55">
        <v>44561</v>
      </c>
      <c r="H355" s="45">
        <v>9009981</v>
      </c>
      <c r="I355" s="90">
        <v>15016969</v>
      </c>
      <c r="J355" s="86">
        <v>0.6</v>
      </c>
      <c r="K355" s="87" t="s">
        <v>1701</v>
      </c>
      <c r="L355" s="89" t="s">
        <v>555</v>
      </c>
      <c r="M355" s="49" t="s">
        <v>19</v>
      </c>
      <c r="N355" s="164" t="s">
        <v>2055</v>
      </c>
    </row>
    <row r="356" spans="1:14" ht="33" customHeight="1" x14ac:dyDescent="0.2">
      <c r="A356" s="93" t="s">
        <v>1676</v>
      </c>
      <c r="B356" s="40" t="s">
        <v>1666</v>
      </c>
      <c r="C356" s="41" t="s">
        <v>15</v>
      </c>
      <c r="D356" s="52" t="s">
        <v>1238</v>
      </c>
      <c r="E356" s="79" t="s">
        <v>1706</v>
      </c>
      <c r="F356" s="55">
        <v>42401</v>
      </c>
      <c r="G356" s="55">
        <v>43465</v>
      </c>
      <c r="H356" s="45">
        <v>826052</v>
      </c>
      <c r="I356" s="90">
        <v>1376752</v>
      </c>
      <c r="J356" s="86">
        <v>0.6</v>
      </c>
      <c r="K356" s="87" t="s">
        <v>1701</v>
      </c>
      <c r="L356" s="89" t="s">
        <v>555</v>
      </c>
      <c r="M356" s="49" t="s">
        <v>19</v>
      </c>
      <c r="N356" s="164" t="s">
        <v>2021</v>
      </c>
    </row>
    <row r="357" spans="1:14" ht="33" customHeight="1" x14ac:dyDescent="0.2">
      <c r="A357" s="93" t="s">
        <v>1677</v>
      </c>
      <c r="B357" s="40" t="s">
        <v>1667</v>
      </c>
      <c r="C357" s="41" t="s">
        <v>15</v>
      </c>
      <c r="D357" s="52" t="s">
        <v>1237</v>
      </c>
      <c r="E357" s="79" t="s">
        <v>1691</v>
      </c>
      <c r="F357" s="55">
        <v>42430</v>
      </c>
      <c r="G357" s="55">
        <v>43616</v>
      </c>
      <c r="H357" s="45">
        <v>2477763</v>
      </c>
      <c r="I357" s="90">
        <v>4955532</v>
      </c>
      <c r="J357" s="86">
        <v>0.5</v>
      </c>
      <c r="K357" s="87" t="s">
        <v>1702</v>
      </c>
      <c r="L357" s="89" t="s">
        <v>544</v>
      </c>
      <c r="M357" s="49" t="s">
        <v>19</v>
      </c>
      <c r="N357" s="164" t="s">
        <v>2030</v>
      </c>
    </row>
    <row r="358" spans="1:14" ht="33" customHeight="1" x14ac:dyDescent="0.2">
      <c r="A358" s="93" t="s">
        <v>1678</v>
      </c>
      <c r="B358" s="40" t="s">
        <v>1668</v>
      </c>
      <c r="C358" s="41" t="s">
        <v>15</v>
      </c>
      <c r="D358" s="52" t="s">
        <v>1238</v>
      </c>
      <c r="E358" s="79" t="s">
        <v>1692</v>
      </c>
      <c r="F358" s="55">
        <v>42370</v>
      </c>
      <c r="G358" s="55">
        <v>43465</v>
      </c>
      <c r="H358" s="45">
        <v>1565982</v>
      </c>
      <c r="I358" s="90">
        <v>5054924</v>
      </c>
      <c r="J358" s="86">
        <v>0.30980000000000002</v>
      </c>
      <c r="K358" s="87" t="s">
        <v>1703</v>
      </c>
      <c r="L358" s="89" t="s">
        <v>38</v>
      </c>
      <c r="M358" s="49" t="s">
        <v>19</v>
      </c>
      <c r="N358" s="164" t="s">
        <v>2027</v>
      </c>
    </row>
    <row r="359" spans="1:14" ht="33" customHeight="1" x14ac:dyDescent="0.2">
      <c r="A359" s="93" t="s">
        <v>1679</v>
      </c>
      <c r="B359" s="40" t="s">
        <v>1669</v>
      </c>
      <c r="C359" s="41" t="s">
        <v>15</v>
      </c>
      <c r="D359" s="52" t="s">
        <v>1237</v>
      </c>
      <c r="E359" s="79" t="s">
        <v>1693</v>
      </c>
      <c r="F359" s="55">
        <v>42644</v>
      </c>
      <c r="G359" s="55">
        <v>43738</v>
      </c>
      <c r="H359" s="45">
        <v>1226689</v>
      </c>
      <c r="I359" s="90">
        <v>2453381</v>
      </c>
      <c r="J359" s="86">
        <v>0.5</v>
      </c>
      <c r="K359" s="87" t="s">
        <v>1704</v>
      </c>
      <c r="L359" s="89" t="s">
        <v>544</v>
      </c>
      <c r="M359" s="49" t="s">
        <v>19</v>
      </c>
      <c r="N359" s="164" t="s">
        <v>2029</v>
      </c>
    </row>
    <row r="360" spans="1:14" ht="33" customHeight="1" x14ac:dyDescent="0.2">
      <c r="A360" s="93" t="s">
        <v>556</v>
      </c>
      <c r="B360" s="40" t="s">
        <v>1670</v>
      </c>
      <c r="C360" s="41" t="s">
        <v>15</v>
      </c>
      <c r="D360" s="52" t="s">
        <v>1244</v>
      </c>
      <c r="E360" s="79" t="s">
        <v>1694</v>
      </c>
      <c r="F360" s="55">
        <v>42644</v>
      </c>
      <c r="G360" s="55">
        <v>43738</v>
      </c>
      <c r="H360" s="45">
        <v>1194837</v>
      </c>
      <c r="I360" s="90">
        <v>2389669</v>
      </c>
      <c r="J360" s="86">
        <v>0.5</v>
      </c>
      <c r="K360" s="87" t="s">
        <v>580</v>
      </c>
      <c r="L360" s="89" t="s">
        <v>251</v>
      </c>
      <c r="M360" s="49" t="s">
        <v>19</v>
      </c>
      <c r="N360" s="164" t="s">
        <v>2028</v>
      </c>
    </row>
    <row r="361" spans="1:14" ht="33" customHeight="1" x14ac:dyDescent="0.2">
      <c r="A361" s="93" t="s">
        <v>1680</v>
      </c>
      <c r="B361" s="40" t="s">
        <v>1671</v>
      </c>
      <c r="C361" s="41" t="s">
        <v>15</v>
      </c>
      <c r="D361" s="52" t="s">
        <v>1238</v>
      </c>
      <c r="E361" s="79" t="s">
        <v>1695</v>
      </c>
      <c r="F361" s="55">
        <v>42461</v>
      </c>
      <c r="G361" s="55">
        <v>43555</v>
      </c>
      <c r="H361" s="45">
        <v>500000</v>
      </c>
      <c r="I361" s="90">
        <v>1000000</v>
      </c>
      <c r="J361" s="86">
        <v>0.5</v>
      </c>
      <c r="K361" s="87" t="s">
        <v>1705</v>
      </c>
      <c r="L361" s="89" t="s">
        <v>251</v>
      </c>
      <c r="M361" s="49" t="s">
        <v>19</v>
      </c>
      <c r="N361" s="164" t="s">
        <v>2027</v>
      </c>
    </row>
    <row r="362" spans="1:14" ht="33" customHeight="1" x14ac:dyDescent="0.2">
      <c r="A362" s="93" t="s">
        <v>1676</v>
      </c>
      <c r="B362" s="40" t="s">
        <v>1707</v>
      </c>
      <c r="C362" s="41" t="s">
        <v>15</v>
      </c>
      <c r="D362" s="52" t="s">
        <v>1237</v>
      </c>
      <c r="E362" s="79" t="s">
        <v>1726</v>
      </c>
      <c r="F362" s="55">
        <v>42644</v>
      </c>
      <c r="G362" s="55">
        <v>43465</v>
      </c>
      <c r="H362" s="45">
        <v>623659</v>
      </c>
      <c r="I362" s="90">
        <v>1039429</v>
      </c>
      <c r="J362" s="86">
        <v>0.6</v>
      </c>
      <c r="K362" s="87" t="s">
        <v>1701</v>
      </c>
      <c r="L362" s="89" t="s">
        <v>555</v>
      </c>
      <c r="M362" s="49" t="s">
        <v>19</v>
      </c>
      <c r="N362" s="164" t="s">
        <v>2029</v>
      </c>
    </row>
    <row r="363" spans="1:14" ht="33" customHeight="1" x14ac:dyDescent="0.2">
      <c r="A363" s="93" t="s">
        <v>575</v>
      </c>
      <c r="B363" s="40" t="s">
        <v>1708</v>
      </c>
      <c r="C363" s="41" t="s">
        <v>15</v>
      </c>
      <c r="D363" s="52" t="s">
        <v>1241</v>
      </c>
      <c r="E363" s="79" t="s">
        <v>1727</v>
      </c>
      <c r="F363" s="55">
        <v>42278</v>
      </c>
      <c r="G363" s="55">
        <v>43465</v>
      </c>
      <c r="H363" s="45">
        <v>181624</v>
      </c>
      <c r="I363" s="90">
        <v>363248</v>
      </c>
      <c r="J363" s="86">
        <v>0.5</v>
      </c>
      <c r="K363" s="87" t="s">
        <v>578</v>
      </c>
      <c r="L363" s="89" t="s">
        <v>248</v>
      </c>
      <c r="M363" s="49" t="s">
        <v>19</v>
      </c>
      <c r="N363" s="164" t="s">
        <v>1896</v>
      </c>
    </row>
    <row r="364" spans="1:14" ht="33" customHeight="1" x14ac:dyDescent="0.2">
      <c r="A364" s="93" t="s">
        <v>556</v>
      </c>
      <c r="B364" s="40" t="s">
        <v>1709</v>
      </c>
      <c r="C364" s="41" t="s">
        <v>15</v>
      </c>
      <c r="D364" s="52" t="s">
        <v>1238</v>
      </c>
      <c r="E364" s="79" t="s">
        <v>1728</v>
      </c>
      <c r="F364" s="55">
        <v>42644</v>
      </c>
      <c r="G364" s="55">
        <v>43738</v>
      </c>
      <c r="H364" s="45">
        <v>1150000</v>
      </c>
      <c r="I364" s="90">
        <v>2300000</v>
      </c>
      <c r="J364" s="86">
        <v>0.5</v>
      </c>
      <c r="K364" s="87" t="s">
        <v>580</v>
      </c>
      <c r="L364" s="89" t="s">
        <v>251</v>
      </c>
      <c r="M364" s="49" t="s">
        <v>19</v>
      </c>
      <c r="N364" s="164" t="s">
        <v>2027</v>
      </c>
    </row>
    <row r="365" spans="1:14" ht="33" customHeight="1" x14ac:dyDescent="0.2">
      <c r="A365" s="93" t="s">
        <v>915</v>
      </c>
      <c r="B365" s="40" t="s">
        <v>1710</v>
      </c>
      <c r="C365" s="41" t="s">
        <v>15</v>
      </c>
      <c r="D365" s="52" t="s">
        <v>1237</v>
      </c>
      <c r="E365" s="79" t="s">
        <v>1729</v>
      </c>
      <c r="F365" s="55">
        <v>42491</v>
      </c>
      <c r="G365" s="55">
        <v>43585</v>
      </c>
      <c r="H365" s="45">
        <v>1020000</v>
      </c>
      <c r="I365" s="90">
        <v>2040000</v>
      </c>
      <c r="J365" s="86">
        <v>0.5</v>
      </c>
      <c r="K365" s="87" t="s">
        <v>917</v>
      </c>
      <c r="L365" s="89" t="s">
        <v>248</v>
      </c>
      <c r="M365" s="49" t="s">
        <v>19</v>
      </c>
      <c r="N365" s="164" t="s">
        <v>2029</v>
      </c>
    </row>
    <row r="366" spans="1:14" ht="33" customHeight="1" x14ac:dyDescent="0.2">
      <c r="A366" s="93" t="s">
        <v>915</v>
      </c>
      <c r="B366" s="40" t="s">
        <v>1711</v>
      </c>
      <c r="C366" s="41" t="s">
        <v>15</v>
      </c>
      <c r="D366" s="52" t="s">
        <v>1237</v>
      </c>
      <c r="E366" s="79" t="s">
        <v>1730</v>
      </c>
      <c r="F366" s="55">
        <v>42370</v>
      </c>
      <c r="G366" s="55">
        <v>43465</v>
      </c>
      <c r="H366" s="45">
        <v>1168338</v>
      </c>
      <c r="I366" s="90">
        <v>2277168</v>
      </c>
      <c r="J366" s="86">
        <v>0.5131</v>
      </c>
      <c r="K366" s="87" t="s">
        <v>917</v>
      </c>
      <c r="L366" s="89" t="s">
        <v>248</v>
      </c>
      <c r="M366" s="49" t="s">
        <v>19</v>
      </c>
      <c r="N366" s="164" t="s">
        <v>2029</v>
      </c>
    </row>
    <row r="367" spans="1:14" ht="33" customHeight="1" x14ac:dyDescent="0.2">
      <c r="A367" s="93" t="s">
        <v>954</v>
      </c>
      <c r="B367" s="40" t="s">
        <v>1712</v>
      </c>
      <c r="C367" s="41" t="s">
        <v>15</v>
      </c>
      <c r="D367" s="52" t="s">
        <v>1237</v>
      </c>
      <c r="E367" s="79" t="s">
        <v>1731</v>
      </c>
      <c r="F367" s="55">
        <v>42370</v>
      </c>
      <c r="G367" s="55">
        <v>43465</v>
      </c>
      <c r="H367" s="45">
        <v>2169027</v>
      </c>
      <c r="I367" s="90">
        <v>4338054</v>
      </c>
      <c r="J367" s="86">
        <v>0.5</v>
      </c>
      <c r="K367" s="87" t="s">
        <v>642</v>
      </c>
      <c r="L367" s="89" t="s">
        <v>38</v>
      </c>
      <c r="M367" s="49" t="s">
        <v>19</v>
      </c>
      <c r="N367" s="164" t="s">
        <v>2029</v>
      </c>
    </row>
    <row r="368" spans="1:14" ht="33" customHeight="1" x14ac:dyDescent="0.2">
      <c r="A368" s="93" t="s">
        <v>1676</v>
      </c>
      <c r="B368" s="40" t="s">
        <v>1713</v>
      </c>
      <c r="C368" s="41" t="s">
        <v>15</v>
      </c>
      <c r="D368" s="52" t="s">
        <v>1237</v>
      </c>
      <c r="E368" s="79" t="s">
        <v>1732</v>
      </c>
      <c r="F368" s="55">
        <v>42552</v>
      </c>
      <c r="G368" s="55">
        <v>43616</v>
      </c>
      <c r="H368" s="45">
        <v>1541336</v>
      </c>
      <c r="I368" s="90">
        <v>2616279</v>
      </c>
      <c r="J368" s="86">
        <v>0.58909999999999996</v>
      </c>
      <c r="K368" s="87" t="s">
        <v>1701</v>
      </c>
      <c r="L368" s="89" t="s">
        <v>555</v>
      </c>
      <c r="M368" s="49" t="s">
        <v>19</v>
      </c>
      <c r="N368" s="164" t="s">
        <v>2029</v>
      </c>
    </row>
    <row r="369" spans="1:14" ht="33" customHeight="1" x14ac:dyDescent="0.2">
      <c r="A369" s="93" t="s">
        <v>556</v>
      </c>
      <c r="B369" s="40" t="s">
        <v>1714</v>
      </c>
      <c r="C369" s="41" t="s">
        <v>15</v>
      </c>
      <c r="D369" s="52" t="s">
        <v>1238</v>
      </c>
      <c r="E369" s="79" t="s">
        <v>1733</v>
      </c>
      <c r="F369" s="55">
        <v>42644</v>
      </c>
      <c r="G369" s="55">
        <v>43738</v>
      </c>
      <c r="H369" s="45">
        <v>834895</v>
      </c>
      <c r="I369" s="90">
        <v>1669796</v>
      </c>
      <c r="J369" s="86">
        <v>0.5</v>
      </c>
      <c r="K369" s="87" t="s">
        <v>580</v>
      </c>
      <c r="L369" s="89" t="s">
        <v>251</v>
      </c>
      <c r="M369" s="49" t="s">
        <v>19</v>
      </c>
      <c r="N369" s="164" t="s">
        <v>2035</v>
      </c>
    </row>
    <row r="370" spans="1:14" ht="33" customHeight="1" x14ac:dyDescent="0.2">
      <c r="A370" s="93" t="s">
        <v>1723</v>
      </c>
      <c r="B370" s="40" t="s">
        <v>1715</v>
      </c>
      <c r="C370" s="41" t="s">
        <v>15</v>
      </c>
      <c r="D370" s="52" t="s">
        <v>1238</v>
      </c>
      <c r="E370" s="79" t="s">
        <v>1734</v>
      </c>
      <c r="F370" s="55">
        <v>42644</v>
      </c>
      <c r="G370" s="55">
        <v>43646</v>
      </c>
      <c r="H370" s="45">
        <v>2357820</v>
      </c>
      <c r="I370" s="90">
        <v>4596465</v>
      </c>
      <c r="J370" s="86">
        <v>0.51300000000000001</v>
      </c>
      <c r="K370" s="87" t="s">
        <v>1697</v>
      </c>
      <c r="L370" s="89" t="s">
        <v>39</v>
      </c>
      <c r="M370" s="49" t="s">
        <v>19</v>
      </c>
      <c r="N370" s="164" t="s">
        <v>2027</v>
      </c>
    </row>
    <row r="371" spans="1:14" ht="33" customHeight="1" x14ac:dyDescent="0.2">
      <c r="A371" s="93" t="s">
        <v>556</v>
      </c>
      <c r="B371" s="40" t="s">
        <v>1716</v>
      </c>
      <c r="C371" s="41" t="s">
        <v>15</v>
      </c>
      <c r="D371" s="52" t="s">
        <v>1238</v>
      </c>
      <c r="E371" s="79" t="s">
        <v>1735</v>
      </c>
      <c r="F371" s="55">
        <v>42625</v>
      </c>
      <c r="G371" s="55">
        <v>43708</v>
      </c>
      <c r="H371" s="45">
        <v>1076648</v>
      </c>
      <c r="I371" s="90">
        <v>2153296</v>
      </c>
      <c r="J371" s="86">
        <v>0.5</v>
      </c>
      <c r="K371" s="87" t="s">
        <v>580</v>
      </c>
      <c r="L371" s="89" t="s">
        <v>251</v>
      </c>
      <c r="M371" s="49" t="s">
        <v>19</v>
      </c>
      <c r="N371" s="164" t="s">
        <v>2021</v>
      </c>
    </row>
    <row r="372" spans="1:14" ht="33" customHeight="1" x14ac:dyDescent="0.2">
      <c r="A372" s="93" t="s">
        <v>954</v>
      </c>
      <c r="B372" s="40" t="s">
        <v>1717</v>
      </c>
      <c r="C372" s="41" t="s">
        <v>15</v>
      </c>
      <c r="D372" s="52" t="s">
        <v>1841</v>
      </c>
      <c r="E372" s="79" t="s">
        <v>1736</v>
      </c>
      <c r="F372" s="55">
        <v>42736</v>
      </c>
      <c r="G372" s="55">
        <v>43830</v>
      </c>
      <c r="H372" s="45">
        <v>614432</v>
      </c>
      <c r="I372" s="90">
        <v>1228872</v>
      </c>
      <c r="J372" s="86">
        <v>0.5</v>
      </c>
      <c r="K372" s="87" t="s">
        <v>642</v>
      </c>
      <c r="L372" s="89" t="s">
        <v>38</v>
      </c>
      <c r="M372" s="49" t="s">
        <v>19</v>
      </c>
      <c r="N372" s="164" t="s">
        <v>2056</v>
      </c>
    </row>
    <row r="373" spans="1:14" ht="33" customHeight="1" x14ac:dyDescent="0.2">
      <c r="A373" s="93" t="s">
        <v>915</v>
      </c>
      <c r="B373" s="40" t="s">
        <v>1718</v>
      </c>
      <c r="C373" s="41" t="s">
        <v>15</v>
      </c>
      <c r="D373" s="52" t="s">
        <v>1237</v>
      </c>
      <c r="E373" s="79" t="s">
        <v>1737</v>
      </c>
      <c r="F373" s="55">
        <v>42644</v>
      </c>
      <c r="G373" s="55">
        <v>43617</v>
      </c>
      <c r="H373" s="45">
        <v>1384600</v>
      </c>
      <c r="I373" s="90">
        <v>2769200</v>
      </c>
      <c r="J373" s="86">
        <v>0.5</v>
      </c>
      <c r="K373" s="87" t="s">
        <v>917</v>
      </c>
      <c r="L373" s="89" t="s">
        <v>248</v>
      </c>
      <c r="M373" s="49" t="s">
        <v>19</v>
      </c>
      <c r="N373" s="164" t="s">
        <v>2029</v>
      </c>
    </row>
    <row r="374" spans="1:14" ht="33" customHeight="1" x14ac:dyDescent="0.2">
      <c r="A374" s="93" t="s">
        <v>1351</v>
      </c>
      <c r="B374" s="40" t="s">
        <v>1719</v>
      </c>
      <c r="C374" s="41" t="s">
        <v>15</v>
      </c>
      <c r="D374" s="52" t="s">
        <v>1238</v>
      </c>
      <c r="E374" s="79" t="s">
        <v>1365</v>
      </c>
      <c r="F374" s="55">
        <v>42853</v>
      </c>
      <c r="G374" s="55">
        <v>45291</v>
      </c>
      <c r="H374" s="45">
        <v>72720348</v>
      </c>
      <c r="I374" s="90">
        <v>246426157</v>
      </c>
      <c r="J374" s="86">
        <v>0.29509999999999997</v>
      </c>
      <c r="K374" s="87" t="s">
        <v>1380</v>
      </c>
      <c r="L374" s="89" t="s">
        <v>544</v>
      </c>
      <c r="M374" s="49" t="s">
        <v>19</v>
      </c>
      <c r="N374" s="164" t="s">
        <v>2027</v>
      </c>
    </row>
    <row r="375" spans="1:14" ht="33" customHeight="1" x14ac:dyDescent="0.2">
      <c r="A375" s="93" t="s">
        <v>1724</v>
      </c>
      <c r="B375" s="40" t="s">
        <v>1720</v>
      </c>
      <c r="C375" s="41" t="s">
        <v>15</v>
      </c>
      <c r="D375" s="52" t="s">
        <v>1241</v>
      </c>
      <c r="E375" s="79" t="s">
        <v>1738</v>
      </c>
      <c r="F375" s="55">
        <v>42278</v>
      </c>
      <c r="G375" s="55">
        <v>43465</v>
      </c>
      <c r="H375" s="45">
        <v>813517</v>
      </c>
      <c r="I375" s="90">
        <v>1403897</v>
      </c>
      <c r="J375" s="86">
        <v>0.57950000000000002</v>
      </c>
      <c r="K375" s="87" t="s">
        <v>1741</v>
      </c>
      <c r="L375" s="89" t="s">
        <v>34</v>
      </c>
      <c r="M375" s="49" t="s">
        <v>19</v>
      </c>
      <c r="N375" s="164" t="s">
        <v>1896</v>
      </c>
    </row>
    <row r="376" spans="1:14" ht="33" customHeight="1" x14ac:dyDescent="0.2">
      <c r="A376" s="93" t="s">
        <v>1725</v>
      </c>
      <c r="B376" s="40" t="s">
        <v>1721</v>
      </c>
      <c r="C376" s="41" t="s">
        <v>15</v>
      </c>
      <c r="D376" s="52" t="s">
        <v>1237</v>
      </c>
      <c r="E376" s="79" t="s">
        <v>1739</v>
      </c>
      <c r="F376" s="55">
        <v>42583</v>
      </c>
      <c r="G376" s="55">
        <v>43708</v>
      </c>
      <c r="H376" s="45">
        <v>1778743</v>
      </c>
      <c r="I376" s="90">
        <v>3066797</v>
      </c>
      <c r="J376" s="86">
        <v>0.57999999999999996</v>
      </c>
      <c r="K376" s="87" t="s">
        <v>1742</v>
      </c>
      <c r="L376" s="89" t="s">
        <v>34</v>
      </c>
      <c r="M376" s="49" t="s">
        <v>19</v>
      </c>
      <c r="N376" s="164" t="s">
        <v>2042</v>
      </c>
    </row>
    <row r="377" spans="1:14" ht="33" customHeight="1" x14ac:dyDescent="0.2">
      <c r="A377" s="93" t="s">
        <v>1725</v>
      </c>
      <c r="B377" s="40" t="s">
        <v>1722</v>
      </c>
      <c r="C377" s="41" t="s">
        <v>15</v>
      </c>
      <c r="D377" s="52" t="s">
        <v>1237</v>
      </c>
      <c r="E377" s="79" t="s">
        <v>1740</v>
      </c>
      <c r="F377" s="55">
        <v>42644</v>
      </c>
      <c r="G377" s="55">
        <v>43312</v>
      </c>
      <c r="H377" s="45">
        <v>905000</v>
      </c>
      <c r="I377" s="90">
        <v>1815000</v>
      </c>
      <c r="J377" s="86">
        <v>0.49859999999999999</v>
      </c>
      <c r="K377" s="87" t="s">
        <v>1743</v>
      </c>
      <c r="L377" s="89" t="s">
        <v>34</v>
      </c>
      <c r="M377" s="49" t="s">
        <v>19</v>
      </c>
      <c r="N377" s="164" t="s">
        <v>2020</v>
      </c>
    </row>
    <row r="378" spans="1:14" ht="33" customHeight="1" x14ac:dyDescent="0.2">
      <c r="A378" s="93" t="s">
        <v>1744</v>
      </c>
      <c r="B378" s="40" t="s">
        <v>1755</v>
      </c>
      <c r="C378" s="41" t="s">
        <v>15</v>
      </c>
      <c r="D378" s="52" t="s">
        <v>1237</v>
      </c>
      <c r="E378" s="79" t="s">
        <v>1772</v>
      </c>
      <c r="F378" s="55">
        <v>42614</v>
      </c>
      <c r="G378" s="55">
        <v>43373</v>
      </c>
      <c r="H378" s="45">
        <v>3199864</v>
      </c>
      <c r="I378" s="90">
        <v>7552195</v>
      </c>
      <c r="J378" s="86">
        <v>0.42370000000000002</v>
      </c>
      <c r="K378" s="87" t="s">
        <v>1790</v>
      </c>
      <c r="L378" s="89" t="s">
        <v>34</v>
      </c>
      <c r="M378" s="49" t="s">
        <v>19</v>
      </c>
      <c r="N378" s="164" t="s">
        <v>2035</v>
      </c>
    </row>
    <row r="379" spans="1:14" ht="33" customHeight="1" x14ac:dyDescent="0.2">
      <c r="A379" s="93" t="s">
        <v>470</v>
      </c>
      <c r="B379" s="40" t="s">
        <v>1756</v>
      </c>
      <c r="C379" s="41" t="s">
        <v>15</v>
      </c>
      <c r="D379" s="52" t="s">
        <v>1840</v>
      </c>
      <c r="E379" s="79" t="s">
        <v>1773</v>
      </c>
      <c r="F379" s="55">
        <v>42613</v>
      </c>
      <c r="G379" s="55">
        <v>43281</v>
      </c>
      <c r="H379" s="45">
        <v>2810492</v>
      </c>
      <c r="I379" s="90">
        <v>4764231</v>
      </c>
      <c r="J379" s="86">
        <v>0.58989999999999998</v>
      </c>
      <c r="K379" s="87" t="s">
        <v>1791</v>
      </c>
      <c r="L379" s="89" t="s">
        <v>307</v>
      </c>
      <c r="M379" s="49" t="s">
        <v>19</v>
      </c>
      <c r="N379" s="164" t="s">
        <v>2045</v>
      </c>
    </row>
    <row r="380" spans="1:14" ht="33" customHeight="1" x14ac:dyDescent="0.2">
      <c r="A380" s="93" t="s">
        <v>1745</v>
      </c>
      <c r="B380" s="40" t="s">
        <v>1756</v>
      </c>
      <c r="C380" s="41" t="s">
        <v>15</v>
      </c>
      <c r="D380" s="52" t="s">
        <v>1841</v>
      </c>
      <c r="E380" s="79" t="s">
        <v>1774</v>
      </c>
      <c r="F380" s="55">
        <v>42583</v>
      </c>
      <c r="G380" s="55">
        <v>43343</v>
      </c>
      <c r="H380" s="45">
        <v>699964</v>
      </c>
      <c r="I380" s="90">
        <v>1211849</v>
      </c>
      <c r="J380" s="86">
        <v>0.5776</v>
      </c>
      <c r="K380" s="87" t="s">
        <v>1791</v>
      </c>
      <c r="L380" s="89" t="s">
        <v>307</v>
      </c>
      <c r="M380" s="49" t="s">
        <v>19</v>
      </c>
      <c r="N380" s="164" t="s">
        <v>2050</v>
      </c>
    </row>
    <row r="381" spans="1:14" ht="33" customHeight="1" x14ac:dyDescent="0.2">
      <c r="A381" s="93" t="s">
        <v>1746</v>
      </c>
      <c r="B381" s="40" t="s">
        <v>1757</v>
      </c>
      <c r="C381" s="41" t="s">
        <v>15</v>
      </c>
      <c r="D381" s="52" t="s">
        <v>1238</v>
      </c>
      <c r="E381" s="79" t="s">
        <v>1775</v>
      </c>
      <c r="F381" s="55">
        <v>42461</v>
      </c>
      <c r="G381" s="55">
        <v>43646</v>
      </c>
      <c r="H381" s="45">
        <v>2738977</v>
      </c>
      <c r="I381" s="90">
        <v>4972124</v>
      </c>
      <c r="J381" s="86">
        <v>0.55089999999999995</v>
      </c>
      <c r="K381" s="87" t="s">
        <v>1792</v>
      </c>
      <c r="L381" s="89" t="s">
        <v>34</v>
      </c>
      <c r="M381" s="49" t="s">
        <v>19</v>
      </c>
      <c r="N381" s="164" t="s">
        <v>2021</v>
      </c>
    </row>
    <row r="382" spans="1:14" ht="33" customHeight="1" x14ac:dyDescent="0.2">
      <c r="A382" s="93" t="s">
        <v>1747</v>
      </c>
      <c r="B382" s="40" t="s">
        <v>1758</v>
      </c>
      <c r="C382" s="41" t="s">
        <v>15</v>
      </c>
      <c r="D382" s="52" t="s">
        <v>1238</v>
      </c>
      <c r="E382" s="79" t="s">
        <v>1776</v>
      </c>
      <c r="F382" s="55">
        <v>42278</v>
      </c>
      <c r="G382" s="55">
        <v>43373</v>
      </c>
      <c r="H382" s="45">
        <v>2794921</v>
      </c>
      <c r="I382" s="90">
        <v>4818082</v>
      </c>
      <c r="J382" s="86">
        <v>0.58009999999999995</v>
      </c>
      <c r="K382" s="87" t="s">
        <v>729</v>
      </c>
      <c r="L382" s="89" t="s">
        <v>1798</v>
      </c>
      <c r="M382" s="49" t="s">
        <v>19</v>
      </c>
      <c r="N382" s="164" t="s">
        <v>2021</v>
      </c>
    </row>
    <row r="383" spans="1:14" ht="33" customHeight="1" x14ac:dyDescent="0.2">
      <c r="A383" s="93" t="s">
        <v>1748</v>
      </c>
      <c r="B383" s="40" t="s">
        <v>1759</v>
      </c>
      <c r="C383" s="41" t="s">
        <v>15</v>
      </c>
      <c r="D383" s="52" t="s">
        <v>1238</v>
      </c>
      <c r="E383" s="79" t="s">
        <v>1777</v>
      </c>
      <c r="F383" s="55">
        <v>42552</v>
      </c>
      <c r="G383" s="55">
        <v>43646</v>
      </c>
      <c r="H383" s="45">
        <v>6770000</v>
      </c>
      <c r="I383" s="90">
        <v>12995586</v>
      </c>
      <c r="J383" s="86">
        <v>0.52090000000000003</v>
      </c>
      <c r="K383" s="87" t="s">
        <v>975</v>
      </c>
      <c r="L383" s="89" t="s">
        <v>1836</v>
      </c>
      <c r="M383" s="49" t="s">
        <v>19</v>
      </c>
      <c r="N383" s="164" t="s">
        <v>2031</v>
      </c>
    </row>
    <row r="384" spans="1:14" ht="33" customHeight="1" x14ac:dyDescent="0.2">
      <c r="A384" s="93" t="s">
        <v>1749</v>
      </c>
      <c r="B384" s="40" t="s">
        <v>1760</v>
      </c>
      <c r="C384" s="41" t="s">
        <v>15</v>
      </c>
      <c r="D384" s="52" t="s">
        <v>1237</v>
      </c>
      <c r="E384" s="79" t="s">
        <v>1778</v>
      </c>
      <c r="F384" s="55">
        <v>42244</v>
      </c>
      <c r="G384" s="55">
        <v>43585</v>
      </c>
      <c r="H384" s="45">
        <v>838375</v>
      </c>
      <c r="I384" s="90">
        <v>1676753</v>
      </c>
      <c r="J384" s="86">
        <v>0.5</v>
      </c>
      <c r="K384" s="87" t="s">
        <v>1793</v>
      </c>
      <c r="L384" s="89" t="s">
        <v>1835</v>
      </c>
      <c r="M384" s="49" t="s">
        <v>19</v>
      </c>
      <c r="N384" s="164" t="s">
        <v>2029</v>
      </c>
    </row>
    <row r="385" spans="1:14" ht="33" customHeight="1" x14ac:dyDescent="0.2">
      <c r="A385" s="93" t="s">
        <v>1750</v>
      </c>
      <c r="B385" s="40" t="s">
        <v>1761</v>
      </c>
      <c r="C385" s="41" t="s">
        <v>15</v>
      </c>
      <c r="D385" s="52" t="s">
        <v>1238</v>
      </c>
      <c r="E385" s="79" t="s">
        <v>1779</v>
      </c>
      <c r="F385" s="55">
        <v>42552</v>
      </c>
      <c r="G385" s="55">
        <v>43738</v>
      </c>
      <c r="H385" s="45">
        <v>6161084</v>
      </c>
      <c r="I385" s="90">
        <v>12322168</v>
      </c>
      <c r="J385" s="86">
        <v>0.5</v>
      </c>
      <c r="K385" s="87" t="s">
        <v>1794</v>
      </c>
      <c r="L385" s="89" t="s">
        <v>33</v>
      </c>
      <c r="M385" s="49" t="s">
        <v>19</v>
      </c>
      <c r="N385" s="164" t="s">
        <v>2021</v>
      </c>
    </row>
    <row r="386" spans="1:14" ht="33" customHeight="1" x14ac:dyDescent="0.2">
      <c r="A386" s="93" t="s">
        <v>1751</v>
      </c>
      <c r="B386" s="40" t="s">
        <v>1762</v>
      </c>
      <c r="C386" s="41" t="s">
        <v>15</v>
      </c>
      <c r="D386" s="52" t="s">
        <v>1245</v>
      </c>
      <c r="E386" s="79" t="s">
        <v>1780</v>
      </c>
      <c r="F386" s="55">
        <v>42341</v>
      </c>
      <c r="G386" s="55">
        <v>43595</v>
      </c>
      <c r="H386" s="45">
        <v>4231475</v>
      </c>
      <c r="I386" s="90">
        <v>8462950</v>
      </c>
      <c r="J386" s="86">
        <v>0.5</v>
      </c>
      <c r="K386" s="87" t="s">
        <v>1794</v>
      </c>
      <c r="L386" s="89" t="s">
        <v>33</v>
      </c>
      <c r="M386" s="49" t="s">
        <v>19</v>
      </c>
      <c r="N386" s="164" t="s">
        <v>2048</v>
      </c>
    </row>
    <row r="387" spans="1:14" ht="33" customHeight="1" x14ac:dyDescent="0.2">
      <c r="A387" s="93" t="s">
        <v>726</v>
      </c>
      <c r="B387" s="40" t="s">
        <v>1763</v>
      </c>
      <c r="C387" s="41" t="s">
        <v>15</v>
      </c>
      <c r="D387" s="52" t="s">
        <v>1841</v>
      </c>
      <c r="E387" s="79" t="s">
        <v>1781</v>
      </c>
      <c r="F387" s="55">
        <v>42355</v>
      </c>
      <c r="G387" s="55">
        <v>43495</v>
      </c>
      <c r="H387" s="45">
        <v>697154</v>
      </c>
      <c r="I387" s="90">
        <v>1161924</v>
      </c>
      <c r="J387" s="86">
        <v>0.6</v>
      </c>
      <c r="K387" s="87" t="s">
        <v>729</v>
      </c>
      <c r="L387" s="89" t="s">
        <v>1799</v>
      </c>
      <c r="M387" s="49" t="s">
        <v>19</v>
      </c>
      <c r="N387" s="164" t="s">
        <v>2053</v>
      </c>
    </row>
    <row r="388" spans="1:14" ht="33" customHeight="1" x14ac:dyDescent="0.2">
      <c r="A388" s="93" t="s">
        <v>959</v>
      </c>
      <c r="B388" s="40" t="s">
        <v>1764</v>
      </c>
      <c r="C388" s="41" t="s">
        <v>15</v>
      </c>
      <c r="D388" s="52" t="s">
        <v>1237</v>
      </c>
      <c r="E388" s="79" t="s">
        <v>1782</v>
      </c>
      <c r="F388" s="55">
        <v>42583</v>
      </c>
      <c r="G388" s="55">
        <v>43677</v>
      </c>
      <c r="H388" s="45">
        <v>1999960</v>
      </c>
      <c r="I388" s="90">
        <v>4000000</v>
      </c>
      <c r="J388" s="86">
        <v>0.5</v>
      </c>
      <c r="K388" s="87" t="s">
        <v>962</v>
      </c>
      <c r="L388" s="89" t="s">
        <v>325</v>
      </c>
      <c r="M388" s="49" t="s">
        <v>19</v>
      </c>
      <c r="N388" s="164" t="s">
        <v>2035</v>
      </c>
    </row>
    <row r="389" spans="1:14" ht="33" customHeight="1" x14ac:dyDescent="0.2">
      <c r="A389" s="93" t="s">
        <v>1752</v>
      </c>
      <c r="B389" s="40" t="s">
        <v>1765</v>
      </c>
      <c r="C389" s="41" t="s">
        <v>15</v>
      </c>
      <c r="D389" s="52" t="s">
        <v>1238</v>
      </c>
      <c r="E389" s="79" t="s">
        <v>1783</v>
      </c>
      <c r="F389" s="55">
        <v>42675</v>
      </c>
      <c r="G389" s="55">
        <v>43861</v>
      </c>
      <c r="H389" s="45">
        <v>1144989</v>
      </c>
      <c r="I389" s="90">
        <v>2658782</v>
      </c>
      <c r="J389" s="86">
        <v>0.43059999999999998</v>
      </c>
      <c r="K389" s="87" t="s">
        <v>80</v>
      </c>
      <c r="L389" s="89" t="s">
        <v>33</v>
      </c>
      <c r="M389" s="49" t="s">
        <v>19</v>
      </c>
      <c r="N389" s="164" t="s">
        <v>2035</v>
      </c>
    </row>
    <row r="390" spans="1:14" ht="33" customHeight="1" x14ac:dyDescent="0.2">
      <c r="A390" s="93" t="s">
        <v>1744</v>
      </c>
      <c r="B390" s="40" t="s">
        <v>1766</v>
      </c>
      <c r="C390" s="41" t="s">
        <v>15</v>
      </c>
      <c r="D390" s="52" t="s">
        <v>1237</v>
      </c>
      <c r="E390" s="79" t="s">
        <v>1784</v>
      </c>
      <c r="F390" s="55">
        <v>42244</v>
      </c>
      <c r="G390" s="55">
        <v>43008</v>
      </c>
      <c r="H390" s="45">
        <v>4005654</v>
      </c>
      <c r="I390" s="90">
        <v>8011303</v>
      </c>
      <c r="J390" s="86">
        <v>0.5</v>
      </c>
      <c r="K390" s="87" t="s">
        <v>1790</v>
      </c>
      <c r="L390" s="89" t="s">
        <v>34</v>
      </c>
      <c r="M390" s="49" t="s">
        <v>19</v>
      </c>
      <c r="N390" s="164" t="s">
        <v>2020</v>
      </c>
    </row>
    <row r="391" spans="1:14" ht="33" customHeight="1" x14ac:dyDescent="0.2">
      <c r="A391" s="93" t="s">
        <v>1753</v>
      </c>
      <c r="B391" s="40" t="s">
        <v>1767</v>
      </c>
      <c r="C391" s="41" t="s">
        <v>15</v>
      </c>
      <c r="D391" s="52" t="s">
        <v>1238</v>
      </c>
      <c r="E391" s="79" t="s">
        <v>1785</v>
      </c>
      <c r="F391" s="55">
        <v>42552</v>
      </c>
      <c r="G391" s="55">
        <v>43646</v>
      </c>
      <c r="H391" s="45">
        <v>1347017</v>
      </c>
      <c r="I391" s="90">
        <v>2322456</v>
      </c>
      <c r="J391" s="86">
        <v>0.57999999999999996</v>
      </c>
      <c r="K391" s="87" t="s">
        <v>1795</v>
      </c>
      <c r="L391" s="89" t="s">
        <v>34</v>
      </c>
      <c r="M391" s="49" t="s">
        <v>19</v>
      </c>
      <c r="N391" s="164" t="s">
        <v>2057</v>
      </c>
    </row>
    <row r="392" spans="1:14" ht="33" customHeight="1" x14ac:dyDescent="0.2">
      <c r="A392" s="93" t="s">
        <v>84</v>
      </c>
      <c r="B392" s="40" t="s">
        <v>1768</v>
      </c>
      <c r="C392" s="41" t="s">
        <v>15</v>
      </c>
      <c r="D392" s="52" t="s">
        <v>1245</v>
      </c>
      <c r="E392" s="79" t="s">
        <v>1786</v>
      </c>
      <c r="F392" s="55">
        <v>42461</v>
      </c>
      <c r="G392" s="55">
        <v>43585</v>
      </c>
      <c r="H392" s="45">
        <v>500000</v>
      </c>
      <c r="I392" s="90">
        <v>833333</v>
      </c>
      <c r="J392" s="86">
        <v>0.6</v>
      </c>
      <c r="K392" s="87" t="s">
        <v>738</v>
      </c>
      <c r="L392" s="89" t="s">
        <v>34</v>
      </c>
      <c r="M392" s="49" t="s">
        <v>19</v>
      </c>
      <c r="N392" s="164" t="s">
        <v>2058</v>
      </c>
    </row>
    <row r="393" spans="1:14" ht="33" customHeight="1" x14ac:dyDescent="0.2">
      <c r="A393" s="93" t="s">
        <v>1752</v>
      </c>
      <c r="B393" s="40" t="s">
        <v>1769</v>
      </c>
      <c r="C393" s="41" t="s">
        <v>15</v>
      </c>
      <c r="D393" s="52" t="s">
        <v>1245</v>
      </c>
      <c r="E393" s="79" t="s">
        <v>1787</v>
      </c>
      <c r="F393" s="55">
        <v>42207</v>
      </c>
      <c r="G393" s="55">
        <v>43465</v>
      </c>
      <c r="H393" s="45">
        <v>7300385</v>
      </c>
      <c r="I393" s="90">
        <v>14600770</v>
      </c>
      <c r="J393" s="86">
        <v>0.5</v>
      </c>
      <c r="K393" s="87" t="s">
        <v>80</v>
      </c>
      <c r="L393" s="89" t="s">
        <v>33</v>
      </c>
      <c r="M393" s="49" t="s">
        <v>19</v>
      </c>
      <c r="N393" s="164" t="s">
        <v>2059</v>
      </c>
    </row>
    <row r="394" spans="1:14" ht="33" customHeight="1" x14ac:dyDescent="0.2">
      <c r="A394" s="93" t="s">
        <v>1754</v>
      </c>
      <c r="B394" s="40" t="s">
        <v>1770</v>
      </c>
      <c r="C394" s="41" t="s">
        <v>15</v>
      </c>
      <c r="D394" s="52" t="s">
        <v>1238</v>
      </c>
      <c r="E394" s="79" t="s">
        <v>1788</v>
      </c>
      <c r="F394" s="55">
        <v>42348</v>
      </c>
      <c r="G394" s="55">
        <v>43190</v>
      </c>
      <c r="H394" s="45">
        <v>1914802</v>
      </c>
      <c r="I394" s="90">
        <v>6382673</v>
      </c>
      <c r="J394" s="86">
        <v>0.3</v>
      </c>
      <c r="K394" s="87" t="s">
        <v>1796</v>
      </c>
      <c r="L394" s="89" t="s">
        <v>34</v>
      </c>
      <c r="M394" s="49" t="s">
        <v>19</v>
      </c>
      <c r="N394" s="164" t="s">
        <v>2060</v>
      </c>
    </row>
    <row r="395" spans="1:14" ht="33" customHeight="1" x14ac:dyDescent="0.2">
      <c r="A395" s="93" t="s">
        <v>474</v>
      </c>
      <c r="B395" s="40" t="s">
        <v>1771</v>
      </c>
      <c r="C395" s="41" t="s">
        <v>15</v>
      </c>
      <c r="D395" s="52" t="s">
        <v>1841</v>
      </c>
      <c r="E395" s="79" t="s">
        <v>1789</v>
      </c>
      <c r="F395" s="55">
        <v>42462</v>
      </c>
      <c r="G395" s="55">
        <v>43646</v>
      </c>
      <c r="H395" s="45">
        <v>1150025</v>
      </c>
      <c r="I395" s="90">
        <v>1916708</v>
      </c>
      <c r="J395" s="86">
        <v>0.6</v>
      </c>
      <c r="K395" s="87" t="s">
        <v>1797</v>
      </c>
      <c r="L395" s="89" t="s">
        <v>307</v>
      </c>
      <c r="M395" s="49" t="s">
        <v>19</v>
      </c>
      <c r="N395" s="164" t="s">
        <v>2050</v>
      </c>
    </row>
    <row r="396" spans="1:14" ht="33" customHeight="1" x14ac:dyDescent="0.2">
      <c r="A396" s="93" t="s">
        <v>1751</v>
      </c>
      <c r="B396" s="40" t="s">
        <v>1805</v>
      </c>
      <c r="C396" s="41" t="s">
        <v>15</v>
      </c>
      <c r="D396" s="52" t="s">
        <v>1244</v>
      </c>
      <c r="E396" s="79" t="s">
        <v>1820</v>
      </c>
      <c r="F396" s="55">
        <v>42461</v>
      </c>
      <c r="G396" s="55">
        <v>43951</v>
      </c>
      <c r="H396" s="45">
        <v>5776549</v>
      </c>
      <c r="I396" s="90">
        <v>13101188</v>
      </c>
      <c r="J396" s="86">
        <v>0.44090000000000001</v>
      </c>
      <c r="K396" s="87" t="s">
        <v>1816</v>
      </c>
      <c r="L396" s="89" t="s">
        <v>33</v>
      </c>
      <c r="M396" s="49" t="s">
        <v>19</v>
      </c>
      <c r="N396" s="164" t="s">
        <v>2049</v>
      </c>
    </row>
    <row r="397" spans="1:14" ht="33" customHeight="1" x14ac:dyDescent="0.2">
      <c r="A397" s="93" t="s">
        <v>1744</v>
      </c>
      <c r="B397" s="40" t="s">
        <v>1806</v>
      </c>
      <c r="C397" s="41" t="s">
        <v>15</v>
      </c>
      <c r="D397" s="52" t="s">
        <v>1237</v>
      </c>
      <c r="E397" s="79" t="s">
        <v>1821</v>
      </c>
      <c r="F397" s="55">
        <v>42278</v>
      </c>
      <c r="G397" s="55">
        <v>43829</v>
      </c>
      <c r="H397" s="45">
        <v>1999744</v>
      </c>
      <c r="I397" s="90">
        <v>6777888</v>
      </c>
      <c r="J397" s="86">
        <v>0.29499999999999998</v>
      </c>
      <c r="K397" s="87" t="s">
        <v>1790</v>
      </c>
      <c r="L397" s="89" t="s">
        <v>34</v>
      </c>
      <c r="M397" s="49" t="s">
        <v>19</v>
      </c>
      <c r="N397" s="164" t="s">
        <v>2020</v>
      </c>
    </row>
    <row r="398" spans="1:14" ht="33" customHeight="1" x14ac:dyDescent="0.2">
      <c r="A398" s="93" t="s">
        <v>84</v>
      </c>
      <c r="B398" s="40" t="s">
        <v>1807</v>
      </c>
      <c r="C398" s="41" t="s">
        <v>15</v>
      </c>
      <c r="D398" s="52" t="s">
        <v>1245</v>
      </c>
      <c r="E398" s="79" t="s">
        <v>1822</v>
      </c>
      <c r="F398" s="55">
        <v>42675</v>
      </c>
      <c r="G398" s="55">
        <v>43555</v>
      </c>
      <c r="H398" s="45">
        <v>1631191</v>
      </c>
      <c r="I398" s="90">
        <v>3226191</v>
      </c>
      <c r="J398" s="86">
        <v>0.50560000000000005</v>
      </c>
      <c r="K398" s="87" t="s">
        <v>738</v>
      </c>
      <c r="L398" s="89" t="s">
        <v>34</v>
      </c>
      <c r="M398" s="49" t="s">
        <v>19</v>
      </c>
      <c r="N398" s="164" t="s">
        <v>2061</v>
      </c>
    </row>
    <row r="399" spans="1:14" ht="33" customHeight="1" x14ac:dyDescent="0.2">
      <c r="A399" s="93" t="s">
        <v>1801</v>
      </c>
      <c r="B399" s="40" t="s">
        <v>1808</v>
      </c>
      <c r="C399" s="41" t="s">
        <v>15</v>
      </c>
      <c r="D399" s="52" t="s">
        <v>1238</v>
      </c>
      <c r="E399" s="79" t="s">
        <v>1823</v>
      </c>
      <c r="F399" s="55">
        <v>42767</v>
      </c>
      <c r="G399" s="55">
        <v>43861</v>
      </c>
      <c r="H399" s="45">
        <v>2177548</v>
      </c>
      <c r="I399" s="90">
        <v>7127184</v>
      </c>
      <c r="J399" s="86">
        <v>0.30549999999999999</v>
      </c>
      <c r="K399" s="87" t="s">
        <v>80</v>
      </c>
      <c r="L399" s="89" t="s">
        <v>33</v>
      </c>
      <c r="M399" s="49" t="s">
        <v>19</v>
      </c>
      <c r="N399" s="164" t="s">
        <v>2021</v>
      </c>
    </row>
    <row r="400" spans="1:14" ht="33" customHeight="1" x14ac:dyDescent="0.2">
      <c r="A400" s="93" t="s">
        <v>1801</v>
      </c>
      <c r="B400" s="40" t="s">
        <v>1809</v>
      </c>
      <c r="C400" s="41" t="s">
        <v>15</v>
      </c>
      <c r="D400" s="52" t="s">
        <v>1237</v>
      </c>
      <c r="E400" s="79" t="s">
        <v>1824</v>
      </c>
      <c r="F400" s="55">
        <v>42736</v>
      </c>
      <c r="G400" s="55">
        <v>43830</v>
      </c>
      <c r="H400" s="45">
        <v>4264557</v>
      </c>
      <c r="I400" s="90">
        <v>9174237</v>
      </c>
      <c r="J400" s="86">
        <v>0.46479999999999999</v>
      </c>
      <c r="K400" s="87" t="s">
        <v>80</v>
      </c>
      <c r="L400" s="89" t="s">
        <v>33</v>
      </c>
      <c r="M400" s="49" t="s">
        <v>19</v>
      </c>
      <c r="N400" s="164" t="s">
        <v>2029</v>
      </c>
    </row>
    <row r="401" spans="1:14" ht="33" customHeight="1" x14ac:dyDescent="0.2">
      <c r="A401" s="93" t="s">
        <v>1802</v>
      </c>
      <c r="B401" s="40" t="s">
        <v>1810</v>
      </c>
      <c r="C401" s="41" t="s">
        <v>15</v>
      </c>
      <c r="D401" s="52" t="s">
        <v>1237</v>
      </c>
      <c r="E401" s="79" t="s">
        <v>1825</v>
      </c>
      <c r="F401" s="55">
        <v>42736</v>
      </c>
      <c r="G401" s="55">
        <v>43921</v>
      </c>
      <c r="H401" s="45">
        <v>881191</v>
      </c>
      <c r="I401" s="90">
        <v>1762458</v>
      </c>
      <c r="J401" s="86">
        <v>0.5</v>
      </c>
      <c r="K401" s="87" t="s">
        <v>1817</v>
      </c>
      <c r="L401" s="89" t="s">
        <v>33</v>
      </c>
      <c r="M401" s="49" t="s">
        <v>19</v>
      </c>
      <c r="N401" s="164" t="s">
        <v>2020</v>
      </c>
    </row>
    <row r="402" spans="1:14" ht="33" customHeight="1" x14ac:dyDescent="0.2">
      <c r="A402" s="93" t="s">
        <v>1803</v>
      </c>
      <c r="B402" s="40" t="s">
        <v>1811</v>
      </c>
      <c r="C402" s="41" t="s">
        <v>15</v>
      </c>
      <c r="D402" s="52" t="s">
        <v>1237</v>
      </c>
      <c r="E402" s="79" t="s">
        <v>1826</v>
      </c>
      <c r="F402" s="55">
        <v>42705</v>
      </c>
      <c r="G402" s="55">
        <v>43799</v>
      </c>
      <c r="H402" s="45">
        <v>2000000</v>
      </c>
      <c r="I402" s="90">
        <v>3581788</v>
      </c>
      <c r="J402" s="86">
        <v>0.55840000000000001</v>
      </c>
      <c r="K402" s="87" t="s">
        <v>1818</v>
      </c>
      <c r="L402" s="89" t="s">
        <v>307</v>
      </c>
      <c r="M402" s="49" t="s">
        <v>19</v>
      </c>
      <c r="N402" s="164" t="s">
        <v>2029</v>
      </c>
    </row>
    <row r="403" spans="1:14" ht="33" customHeight="1" x14ac:dyDescent="0.2">
      <c r="A403" s="93" t="s">
        <v>1803</v>
      </c>
      <c r="B403" s="40" t="s">
        <v>1812</v>
      </c>
      <c r="C403" s="41" t="s">
        <v>15</v>
      </c>
      <c r="D403" s="52" t="s">
        <v>1237</v>
      </c>
      <c r="E403" s="79" t="s">
        <v>1827</v>
      </c>
      <c r="F403" s="55">
        <v>42705</v>
      </c>
      <c r="G403" s="55">
        <v>43799</v>
      </c>
      <c r="H403" s="45">
        <v>2000000</v>
      </c>
      <c r="I403" s="90">
        <v>3581790</v>
      </c>
      <c r="J403" s="86">
        <v>0.55840000000000001</v>
      </c>
      <c r="K403" s="87" t="s">
        <v>1818</v>
      </c>
      <c r="L403" s="89" t="s">
        <v>307</v>
      </c>
      <c r="M403" s="49" t="s">
        <v>19</v>
      </c>
      <c r="N403" s="164" t="s">
        <v>2035</v>
      </c>
    </row>
    <row r="404" spans="1:14" ht="33" customHeight="1" x14ac:dyDescent="0.2">
      <c r="A404" s="93" t="s">
        <v>1803</v>
      </c>
      <c r="B404" s="40" t="s">
        <v>1813</v>
      </c>
      <c r="C404" s="41" t="s">
        <v>15</v>
      </c>
      <c r="D404" s="52" t="s">
        <v>1237</v>
      </c>
      <c r="E404" s="79" t="s">
        <v>1828</v>
      </c>
      <c r="F404" s="55">
        <v>42705</v>
      </c>
      <c r="G404" s="55">
        <v>43799</v>
      </c>
      <c r="H404" s="45">
        <v>2000000</v>
      </c>
      <c r="I404" s="90">
        <v>3571674</v>
      </c>
      <c r="J404" s="86">
        <v>0.56000000000000005</v>
      </c>
      <c r="K404" s="87" t="s">
        <v>1818</v>
      </c>
      <c r="L404" s="89" t="s">
        <v>307</v>
      </c>
      <c r="M404" s="49" t="s">
        <v>19</v>
      </c>
      <c r="N404" s="164" t="s">
        <v>2062</v>
      </c>
    </row>
    <row r="405" spans="1:14" ht="33" customHeight="1" x14ac:dyDescent="0.2">
      <c r="A405" s="93" t="s">
        <v>915</v>
      </c>
      <c r="B405" s="40" t="s">
        <v>1814</v>
      </c>
      <c r="C405" s="41" t="s">
        <v>15</v>
      </c>
      <c r="D405" s="52" t="s">
        <v>1238</v>
      </c>
      <c r="E405" s="79" t="s">
        <v>1829</v>
      </c>
      <c r="F405" s="55">
        <v>42736</v>
      </c>
      <c r="G405" s="55">
        <v>43830</v>
      </c>
      <c r="H405" s="45">
        <v>800000</v>
      </c>
      <c r="I405" s="90">
        <v>1600000</v>
      </c>
      <c r="J405" s="86">
        <v>0.5</v>
      </c>
      <c r="K405" s="87" t="s">
        <v>917</v>
      </c>
      <c r="L405" s="89" t="s">
        <v>325</v>
      </c>
      <c r="M405" s="49" t="s">
        <v>19</v>
      </c>
      <c r="N405" s="164" t="s">
        <v>2063</v>
      </c>
    </row>
    <row r="406" spans="1:14" ht="33" customHeight="1" x14ac:dyDescent="0.2">
      <c r="A406" s="93" t="s">
        <v>1804</v>
      </c>
      <c r="B406" s="40" t="s">
        <v>1815</v>
      </c>
      <c r="C406" s="41" t="s">
        <v>15</v>
      </c>
      <c r="D406" s="52" t="s">
        <v>1237</v>
      </c>
      <c r="E406" s="79" t="s">
        <v>1830</v>
      </c>
      <c r="F406" s="55">
        <v>42370</v>
      </c>
      <c r="G406" s="55">
        <v>43465</v>
      </c>
      <c r="H406" s="45">
        <v>500000</v>
      </c>
      <c r="I406" s="90">
        <v>1000000</v>
      </c>
      <c r="J406" s="86">
        <v>0.5</v>
      </c>
      <c r="K406" s="87" t="s">
        <v>1819</v>
      </c>
      <c r="L406" s="89" t="s">
        <v>33</v>
      </c>
      <c r="M406" s="49" t="s">
        <v>19</v>
      </c>
      <c r="N406" s="164" t="s">
        <v>1251</v>
      </c>
    </row>
    <row r="407" spans="1:14" ht="33" customHeight="1" x14ac:dyDescent="0.2">
      <c r="A407" s="93" t="s">
        <v>502</v>
      </c>
      <c r="B407" s="40" t="s">
        <v>1832</v>
      </c>
      <c r="C407" s="41" t="s">
        <v>15</v>
      </c>
      <c r="D407" s="52" t="s">
        <v>1238</v>
      </c>
      <c r="E407" s="79" t="s">
        <v>1833</v>
      </c>
      <c r="F407" s="55">
        <v>42795</v>
      </c>
      <c r="G407" s="55">
        <v>45291</v>
      </c>
      <c r="H407" s="45">
        <v>53500000</v>
      </c>
      <c r="I407" s="90">
        <v>132149580</v>
      </c>
      <c r="J407" s="86">
        <v>0.4</v>
      </c>
      <c r="K407" s="87" t="s">
        <v>1834</v>
      </c>
      <c r="L407" s="89" t="s">
        <v>26</v>
      </c>
      <c r="M407" s="49" t="s">
        <v>19</v>
      </c>
      <c r="N407" s="164" t="s">
        <v>2021</v>
      </c>
    </row>
    <row r="408" spans="1:14" ht="33" customHeight="1" x14ac:dyDescent="0.2">
      <c r="A408" s="93" t="s">
        <v>502</v>
      </c>
      <c r="B408" s="40" t="s">
        <v>1832</v>
      </c>
      <c r="C408" s="41" t="s">
        <v>15</v>
      </c>
      <c r="D408" s="52" t="s">
        <v>1244</v>
      </c>
      <c r="E408" s="79" t="s">
        <v>1833</v>
      </c>
      <c r="F408" s="55">
        <v>42795</v>
      </c>
      <c r="G408" s="55">
        <v>45291</v>
      </c>
      <c r="H408" s="45">
        <v>5000000</v>
      </c>
      <c r="I408" s="90">
        <v>12350420</v>
      </c>
      <c r="J408" s="86">
        <v>0.4</v>
      </c>
      <c r="K408" s="87" t="s">
        <v>1834</v>
      </c>
      <c r="L408" s="89" t="s">
        <v>26</v>
      </c>
      <c r="M408" s="49" t="s">
        <v>19</v>
      </c>
      <c r="N408" s="164" t="s">
        <v>2028</v>
      </c>
    </row>
    <row r="409" spans="1:14" ht="33" customHeight="1" x14ac:dyDescent="0.2">
      <c r="A409" s="93" t="s">
        <v>1282</v>
      </c>
      <c r="B409" s="40" t="s">
        <v>1281</v>
      </c>
      <c r="C409" s="41" t="s">
        <v>15</v>
      </c>
      <c r="D409" s="52" t="s">
        <v>1238</v>
      </c>
      <c r="E409" s="79" t="s">
        <v>1283</v>
      </c>
      <c r="F409" s="55">
        <v>42675</v>
      </c>
      <c r="G409" s="55">
        <v>43769</v>
      </c>
      <c r="H409" s="45">
        <v>1108707</v>
      </c>
      <c r="I409" s="90">
        <v>2217414</v>
      </c>
      <c r="J409" s="102">
        <v>0.5</v>
      </c>
      <c r="K409" s="86" t="s">
        <v>1284</v>
      </c>
      <c r="L409" s="89" t="s">
        <v>237</v>
      </c>
      <c r="M409" s="49" t="s">
        <v>19</v>
      </c>
      <c r="N409" s="168" t="s">
        <v>2035</v>
      </c>
    </row>
    <row r="410" spans="1:14" ht="33" customHeight="1" x14ac:dyDescent="0.2">
      <c r="A410" s="21" t="s">
        <v>1270</v>
      </c>
      <c r="B410" s="112" t="s">
        <v>1271</v>
      </c>
      <c r="C410" s="41" t="s">
        <v>15</v>
      </c>
      <c r="D410" s="52" t="s">
        <v>1244</v>
      </c>
      <c r="E410" s="50" t="s">
        <v>1855</v>
      </c>
      <c r="F410" s="55">
        <v>42552</v>
      </c>
      <c r="G410" s="55" t="s">
        <v>1272</v>
      </c>
      <c r="H410" s="45">
        <v>1368576</v>
      </c>
      <c r="I410" s="90">
        <v>2744860</v>
      </c>
      <c r="J410" s="86">
        <v>0.5</v>
      </c>
      <c r="K410" s="110" t="s">
        <v>1856</v>
      </c>
      <c r="L410" s="89" t="s">
        <v>971</v>
      </c>
      <c r="M410" s="49" t="s">
        <v>19</v>
      </c>
      <c r="N410" s="88" t="s">
        <v>2026</v>
      </c>
    </row>
    <row r="411" spans="1:14" ht="33" customHeight="1" x14ac:dyDescent="0.2">
      <c r="A411" s="60" t="s">
        <v>94</v>
      </c>
      <c r="B411" s="60" t="s">
        <v>95</v>
      </c>
      <c r="C411" s="61" t="s">
        <v>96</v>
      </c>
      <c r="D411" s="61" t="s">
        <v>1873</v>
      </c>
      <c r="E411" s="118" t="s">
        <v>97</v>
      </c>
      <c r="F411" s="119">
        <v>41640</v>
      </c>
      <c r="G411" s="119">
        <v>44286</v>
      </c>
      <c r="H411" s="120">
        <v>131000000</v>
      </c>
      <c r="I411" s="120">
        <v>247444444</v>
      </c>
      <c r="J411" s="121">
        <v>0.53</v>
      </c>
      <c r="K411" s="122" t="s">
        <v>98</v>
      </c>
      <c r="L411" s="122" t="s">
        <v>99</v>
      </c>
      <c r="M411" s="122" t="s">
        <v>19</v>
      </c>
      <c r="N411" s="60" t="s">
        <v>100</v>
      </c>
    </row>
    <row r="412" spans="1:14" ht="33" customHeight="1" x14ac:dyDescent="0.2">
      <c r="A412" s="60" t="s">
        <v>101</v>
      </c>
      <c r="B412" s="60" t="s">
        <v>102</v>
      </c>
      <c r="C412" s="61" t="s">
        <v>96</v>
      </c>
      <c r="D412" s="61" t="s">
        <v>1873</v>
      </c>
      <c r="E412" s="60" t="s">
        <v>103</v>
      </c>
      <c r="F412" s="119">
        <v>41640</v>
      </c>
      <c r="G412" s="119">
        <v>43830</v>
      </c>
      <c r="H412" s="120">
        <v>1639623</v>
      </c>
      <c r="I412" s="120">
        <v>3279246</v>
      </c>
      <c r="J412" s="121">
        <v>0.5</v>
      </c>
      <c r="K412" s="60" t="s">
        <v>104</v>
      </c>
      <c r="L412" s="60" t="s">
        <v>105</v>
      </c>
      <c r="M412" s="122" t="s">
        <v>19</v>
      </c>
      <c r="N412" s="60" t="s">
        <v>100</v>
      </c>
    </row>
    <row r="413" spans="1:14" ht="33" customHeight="1" x14ac:dyDescent="0.2">
      <c r="A413" s="60" t="s">
        <v>101</v>
      </c>
      <c r="B413" s="60" t="s">
        <v>106</v>
      </c>
      <c r="C413" s="61" t="s">
        <v>96</v>
      </c>
      <c r="D413" s="61" t="s">
        <v>1873</v>
      </c>
      <c r="E413" s="60" t="s">
        <v>107</v>
      </c>
      <c r="F413" s="119">
        <v>41640</v>
      </c>
      <c r="G413" s="119">
        <v>43830</v>
      </c>
      <c r="H413" s="120">
        <v>2000000</v>
      </c>
      <c r="I413" s="120">
        <v>4000000</v>
      </c>
      <c r="J413" s="121">
        <v>0.5</v>
      </c>
      <c r="K413" s="60" t="s">
        <v>104</v>
      </c>
      <c r="L413" s="60" t="s">
        <v>108</v>
      </c>
      <c r="M413" s="122" t="s">
        <v>19</v>
      </c>
      <c r="N413" s="60" t="s">
        <v>100</v>
      </c>
    </row>
    <row r="414" spans="1:14" ht="28.15" customHeight="1" x14ac:dyDescent="0.2">
      <c r="A414" s="60" t="s">
        <v>101</v>
      </c>
      <c r="B414" s="60" t="s">
        <v>109</v>
      </c>
      <c r="C414" s="61" t="s">
        <v>96</v>
      </c>
      <c r="D414" s="61" t="s">
        <v>1873</v>
      </c>
      <c r="E414" s="60" t="s">
        <v>110</v>
      </c>
      <c r="F414" s="119">
        <v>41640</v>
      </c>
      <c r="G414" s="119">
        <v>43830</v>
      </c>
      <c r="H414" s="120">
        <v>3000000</v>
      </c>
      <c r="I414" s="120">
        <v>6000000</v>
      </c>
      <c r="J414" s="121">
        <v>0.5</v>
      </c>
      <c r="K414" s="60" t="s">
        <v>104</v>
      </c>
      <c r="L414" s="60" t="s">
        <v>111</v>
      </c>
      <c r="M414" s="122" t="s">
        <v>19</v>
      </c>
      <c r="N414" s="60" t="s">
        <v>100</v>
      </c>
    </row>
    <row r="415" spans="1:14" ht="180" x14ac:dyDescent="0.2">
      <c r="A415" s="60" t="s">
        <v>112</v>
      </c>
      <c r="B415" s="60" t="s">
        <v>113</v>
      </c>
      <c r="C415" s="61" t="s">
        <v>96</v>
      </c>
      <c r="D415" s="61" t="s">
        <v>1873</v>
      </c>
      <c r="E415" s="60" t="s">
        <v>114</v>
      </c>
      <c r="F415" s="119">
        <v>41730</v>
      </c>
      <c r="G415" s="119">
        <v>43830</v>
      </c>
      <c r="H415" s="120">
        <v>3193833</v>
      </c>
      <c r="I415" s="120">
        <v>6387667</v>
      </c>
      <c r="J415" s="121">
        <v>0.5</v>
      </c>
      <c r="K415" s="60" t="s">
        <v>115</v>
      </c>
      <c r="L415" s="60" t="s">
        <v>108</v>
      </c>
      <c r="M415" s="122" t="s">
        <v>19</v>
      </c>
      <c r="N415" s="60" t="s">
        <v>1052</v>
      </c>
    </row>
    <row r="416" spans="1:14" ht="135" x14ac:dyDescent="0.2">
      <c r="A416" s="60" t="s">
        <v>112</v>
      </c>
      <c r="B416" s="60" t="s">
        <v>116</v>
      </c>
      <c r="C416" s="61" t="s">
        <v>96</v>
      </c>
      <c r="D416" s="123" t="s">
        <v>1874</v>
      </c>
      <c r="E416" s="60" t="s">
        <v>117</v>
      </c>
      <c r="F416" s="119">
        <v>41730</v>
      </c>
      <c r="G416" s="119">
        <v>43830</v>
      </c>
      <c r="H416" s="120">
        <v>4889673</v>
      </c>
      <c r="I416" s="120">
        <v>9779347</v>
      </c>
      <c r="J416" s="121">
        <v>0.5</v>
      </c>
      <c r="K416" s="60" t="s">
        <v>115</v>
      </c>
      <c r="L416" s="60" t="s">
        <v>108</v>
      </c>
      <c r="M416" s="122" t="s">
        <v>19</v>
      </c>
      <c r="N416" s="60" t="s">
        <v>118</v>
      </c>
    </row>
    <row r="417" spans="1:14" ht="135" x14ac:dyDescent="0.2">
      <c r="A417" s="60" t="s">
        <v>112</v>
      </c>
      <c r="B417" s="60" t="s">
        <v>119</v>
      </c>
      <c r="C417" s="61" t="s">
        <v>96</v>
      </c>
      <c r="D417" s="61" t="s">
        <v>1873</v>
      </c>
      <c r="E417" s="60" t="s">
        <v>120</v>
      </c>
      <c r="F417" s="119">
        <v>41730</v>
      </c>
      <c r="G417" s="119">
        <v>43830</v>
      </c>
      <c r="H417" s="120">
        <v>2680556</v>
      </c>
      <c r="I417" s="120">
        <v>5361111</v>
      </c>
      <c r="J417" s="121">
        <v>0.5</v>
      </c>
      <c r="K417" s="60" t="s">
        <v>115</v>
      </c>
      <c r="L417" s="60" t="s">
        <v>111</v>
      </c>
      <c r="M417" s="122" t="s">
        <v>19</v>
      </c>
      <c r="N417" s="60" t="s">
        <v>1053</v>
      </c>
    </row>
    <row r="418" spans="1:14" ht="150" x14ac:dyDescent="0.2">
      <c r="A418" s="60" t="s">
        <v>112</v>
      </c>
      <c r="B418" s="60" t="s">
        <v>121</v>
      </c>
      <c r="C418" s="61" t="s">
        <v>96</v>
      </c>
      <c r="D418" s="123" t="s">
        <v>1874</v>
      </c>
      <c r="E418" s="60" t="s">
        <v>122</v>
      </c>
      <c r="F418" s="119">
        <v>41730</v>
      </c>
      <c r="G418" s="119">
        <v>43830</v>
      </c>
      <c r="H418" s="120">
        <v>4888806</v>
      </c>
      <c r="I418" s="120">
        <v>9777611</v>
      </c>
      <c r="J418" s="121">
        <v>0.5</v>
      </c>
      <c r="K418" s="60" t="s">
        <v>115</v>
      </c>
      <c r="L418" s="60" t="s">
        <v>111</v>
      </c>
      <c r="M418" s="122" t="s">
        <v>19</v>
      </c>
      <c r="N418" s="60" t="s">
        <v>1054</v>
      </c>
    </row>
    <row r="419" spans="1:14" ht="135" x14ac:dyDescent="0.2">
      <c r="A419" s="60" t="s">
        <v>112</v>
      </c>
      <c r="B419" s="60" t="s">
        <v>123</v>
      </c>
      <c r="C419" s="61" t="s">
        <v>96</v>
      </c>
      <c r="D419" s="61" t="s">
        <v>1873</v>
      </c>
      <c r="E419" s="60" t="s">
        <v>124</v>
      </c>
      <c r="F419" s="119" t="s">
        <v>125</v>
      </c>
      <c r="G419" s="119">
        <v>43830</v>
      </c>
      <c r="H419" s="120">
        <v>1277889</v>
      </c>
      <c r="I419" s="120">
        <v>1597361</v>
      </c>
      <c r="J419" s="121">
        <v>0.8</v>
      </c>
      <c r="K419" s="60" t="s">
        <v>115</v>
      </c>
      <c r="L419" s="60" t="s">
        <v>126</v>
      </c>
      <c r="M419" s="122" t="s">
        <v>19</v>
      </c>
      <c r="N419" s="60" t="s">
        <v>127</v>
      </c>
    </row>
    <row r="420" spans="1:14" ht="225" x14ac:dyDescent="0.2">
      <c r="A420" s="60" t="s">
        <v>112</v>
      </c>
      <c r="B420" s="60" t="s">
        <v>128</v>
      </c>
      <c r="C420" s="61" t="s">
        <v>96</v>
      </c>
      <c r="D420" s="123" t="s">
        <v>1874</v>
      </c>
      <c r="E420" s="60" t="s">
        <v>129</v>
      </c>
      <c r="F420" s="119">
        <v>41730</v>
      </c>
      <c r="G420" s="119">
        <v>43830</v>
      </c>
      <c r="H420" s="120">
        <v>6927333</v>
      </c>
      <c r="I420" s="120">
        <v>8659167</v>
      </c>
      <c r="J420" s="121">
        <v>0.8</v>
      </c>
      <c r="K420" s="60" t="s">
        <v>115</v>
      </c>
      <c r="L420" s="60" t="s">
        <v>126</v>
      </c>
      <c r="M420" s="122" t="s">
        <v>19</v>
      </c>
      <c r="N420" s="60" t="s">
        <v>118</v>
      </c>
    </row>
    <row r="421" spans="1:14" ht="75" x14ac:dyDescent="0.2">
      <c r="A421" s="60" t="s">
        <v>112</v>
      </c>
      <c r="B421" s="60" t="s">
        <v>130</v>
      </c>
      <c r="C421" s="61" t="s">
        <v>96</v>
      </c>
      <c r="D421" s="61" t="s">
        <v>1873</v>
      </c>
      <c r="E421" s="60" t="s">
        <v>131</v>
      </c>
      <c r="F421" s="119">
        <v>41730</v>
      </c>
      <c r="G421" s="119">
        <v>42004</v>
      </c>
      <c r="H421" s="120">
        <v>782173</v>
      </c>
      <c r="I421" s="120">
        <v>1564347</v>
      </c>
      <c r="J421" s="121">
        <v>0.5</v>
      </c>
      <c r="K421" s="60" t="s">
        <v>115</v>
      </c>
      <c r="L421" s="60" t="s">
        <v>132</v>
      </c>
      <c r="M421" s="122" t="s">
        <v>19</v>
      </c>
      <c r="N421" s="60" t="s">
        <v>133</v>
      </c>
    </row>
    <row r="422" spans="1:14" ht="90" x14ac:dyDescent="0.2">
      <c r="A422" s="60" t="s">
        <v>112</v>
      </c>
      <c r="B422" s="60" t="s">
        <v>134</v>
      </c>
      <c r="C422" s="61" t="s">
        <v>96</v>
      </c>
      <c r="D422" s="123" t="s">
        <v>1874</v>
      </c>
      <c r="E422" s="60" t="s">
        <v>135</v>
      </c>
      <c r="F422" s="119">
        <v>41730</v>
      </c>
      <c r="G422" s="119">
        <v>43830</v>
      </c>
      <c r="H422" s="120">
        <v>3407771</v>
      </c>
      <c r="I422" s="120">
        <v>6815542</v>
      </c>
      <c r="J422" s="121">
        <v>0.5</v>
      </c>
      <c r="K422" s="60" t="s">
        <v>115</v>
      </c>
      <c r="L422" s="60" t="s">
        <v>132</v>
      </c>
      <c r="M422" s="122" t="s">
        <v>19</v>
      </c>
      <c r="N422" s="60" t="s">
        <v>118</v>
      </c>
    </row>
    <row r="423" spans="1:14" ht="105" x14ac:dyDescent="0.2">
      <c r="A423" s="60" t="s">
        <v>112</v>
      </c>
      <c r="B423" s="60" t="s">
        <v>136</v>
      </c>
      <c r="C423" s="61" t="s">
        <v>96</v>
      </c>
      <c r="D423" s="123" t="s">
        <v>1874</v>
      </c>
      <c r="E423" s="60" t="s">
        <v>137</v>
      </c>
      <c r="F423" s="119">
        <v>41730</v>
      </c>
      <c r="G423" s="119">
        <v>43830</v>
      </c>
      <c r="H423" s="120">
        <v>7711556</v>
      </c>
      <c r="I423" s="120">
        <v>15423111</v>
      </c>
      <c r="J423" s="121">
        <v>0.5</v>
      </c>
      <c r="K423" s="60" t="s">
        <v>115</v>
      </c>
      <c r="L423" s="60" t="s">
        <v>105</v>
      </c>
      <c r="M423" s="122" t="s">
        <v>19</v>
      </c>
      <c r="N423" s="60" t="s">
        <v>1054</v>
      </c>
    </row>
    <row r="424" spans="1:14" ht="195" x14ac:dyDescent="0.2">
      <c r="A424" s="60" t="s">
        <v>112</v>
      </c>
      <c r="B424" s="60" t="s">
        <v>138</v>
      </c>
      <c r="C424" s="61" t="s">
        <v>96</v>
      </c>
      <c r="D424" s="61" t="s">
        <v>1873</v>
      </c>
      <c r="E424" s="60" t="s">
        <v>139</v>
      </c>
      <c r="F424" s="119">
        <v>41730</v>
      </c>
      <c r="G424" s="119">
        <v>43830</v>
      </c>
      <c r="H424" s="120">
        <v>1388889</v>
      </c>
      <c r="I424" s="120">
        <v>2314815</v>
      </c>
      <c r="J424" s="121">
        <v>0.6</v>
      </c>
      <c r="K424" s="60" t="s">
        <v>115</v>
      </c>
      <c r="L424" s="60" t="s">
        <v>140</v>
      </c>
      <c r="M424" s="122" t="s">
        <v>19</v>
      </c>
      <c r="N424" s="60" t="s">
        <v>1052</v>
      </c>
    </row>
    <row r="425" spans="1:14" ht="180" x14ac:dyDescent="0.2">
      <c r="A425" s="60" t="s">
        <v>112</v>
      </c>
      <c r="B425" s="60" t="s">
        <v>141</v>
      </c>
      <c r="C425" s="61" t="s">
        <v>96</v>
      </c>
      <c r="D425" s="61" t="s">
        <v>1873</v>
      </c>
      <c r="E425" s="60" t="s">
        <v>142</v>
      </c>
      <c r="F425" s="119">
        <v>41730</v>
      </c>
      <c r="G425" s="119">
        <v>43830</v>
      </c>
      <c r="H425" s="120">
        <v>277778</v>
      </c>
      <c r="I425" s="120">
        <v>555556</v>
      </c>
      <c r="J425" s="121">
        <v>0.5</v>
      </c>
      <c r="K425" s="60" t="s">
        <v>115</v>
      </c>
      <c r="L425" s="60" t="s">
        <v>140</v>
      </c>
      <c r="M425" s="122" t="s">
        <v>19</v>
      </c>
      <c r="N425" s="60" t="s">
        <v>143</v>
      </c>
    </row>
    <row r="426" spans="1:14" ht="180" x14ac:dyDescent="0.2">
      <c r="A426" s="60" t="s">
        <v>112</v>
      </c>
      <c r="B426" s="60" t="s">
        <v>144</v>
      </c>
      <c r="C426" s="61" t="s">
        <v>96</v>
      </c>
      <c r="D426" s="123" t="s">
        <v>1874</v>
      </c>
      <c r="E426" s="60" t="s">
        <v>145</v>
      </c>
      <c r="F426" s="119">
        <v>41730</v>
      </c>
      <c r="G426" s="119">
        <v>43830</v>
      </c>
      <c r="H426" s="120">
        <v>4722222</v>
      </c>
      <c r="I426" s="120">
        <v>7870370</v>
      </c>
      <c r="J426" s="121">
        <v>0.6</v>
      </c>
      <c r="K426" s="60" t="s">
        <v>115</v>
      </c>
      <c r="L426" s="60" t="s">
        <v>140</v>
      </c>
      <c r="M426" s="122" t="s">
        <v>19</v>
      </c>
      <c r="N426" s="60" t="s">
        <v>1055</v>
      </c>
    </row>
    <row r="427" spans="1:14" ht="165" x14ac:dyDescent="0.2">
      <c r="A427" s="60" t="s">
        <v>112</v>
      </c>
      <c r="B427" s="60" t="s">
        <v>146</v>
      </c>
      <c r="C427" s="61" t="s">
        <v>96</v>
      </c>
      <c r="D427" s="123" t="s">
        <v>1874</v>
      </c>
      <c r="E427" s="60" t="s">
        <v>147</v>
      </c>
      <c r="F427" s="119">
        <v>41730</v>
      </c>
      <c r="G427" s="119">
        <v>43830</v>
      </c>
      <c r="H427" s="120">
        <v>3333333</v>
      </c>
      <c r="I427" s="120">
        <v>6666667</v>
      </c>
      <c r="J427" s="121">
        <v>0.5</v>
      </c>
      <c r="K427" s="60" t="s">
        <v>115</v>
      </c>
      <c r="L427" s="60" t="s">
        <v>140</v>
      </c>
      <c r="M427" s="122" t="s">
        <v>19</v>
      </c>
      <c r="N427" s="60" t="s">
        <v>1056</v>
      </c>
    </row>
    <row r="428" spans="1:14" ht="120" x14ac:dyDescent="0.2">
      <c r="A428" s="60" t="s">
        <v>148</v>
      </c>
      <c r="B428" s="60" t="s">
        <v>149</v>
      </c>
      <c r="C428" s="61" t="s">
        <v>96</v>
      </c>
      <c r="D428" s="61" t="s">
        <v>1873</v>
      </c>
      <c r="E428" s="60" t="s">
        <v>150</v>
      </c>
      <c r="F428" s="119">
        <v>41640</v>
      </c>
      <c r="G428" s="119">
        <v>43830</v>
      </c>
      <c r="H428" s="120">
        <v>15411600</v>
      </c>
      <c r="I428" s="120">
        <v>19264500</v>
      </c>
      <c r="J428" s="121">
        <v>0.8</v>
      </c>
      <c r="K428" s="60" t="s">
        <v>104</v>
      </c>
      <c r="L428" s="60" t="s">
        <v>126</v>
      </c>
      <c r="M428" s="122" t="s">
        <v>19</v>
      </c>
      <c r="N428" s="60" t="s">
        <v>1057</v>
      </c>
    </row>
    <row r="429" spans="1:14" ht="120" x14ac:dyDescent="0.2">
      <c r="A429" s="60" t="s">
        <v>148</v>
      </c>
      <c r="B429" s="60" t="s">
        <v>151</v>
      </c>
      <c r="C429" s="61" t="s">
        <v>96</v>
      </c>
      <c r="D429" s="61" t="s">
        <v>1873</v>
      </c>
      <c r="E429" s="60" t="s">
        <v>152</v>
      </c>
      <c r="F429" s="119">
        <v>41640</v>
      </c>
      <c r="G429" s="119">
        <v>43830</v>
      </c>
      <c r="H429" s="120">
        <v>4422500</v>
      </c>
      <c r="I429" s="120">
        <v>8845000</v>
      </c>
      <c r="J429" s="121">
        <v>0.5</v>
      </c>
      <c r="K429" s="60" t="s">
        <v>104</v>
      </c>
      <c r="L429" s="60" t="s">
        <v>132</v>
      </c>
      <c r="M429" s="122" t="s">
        <v>19</v>
      </c>
      <c r="N429" s="60" t="s">
        <v>100</v>
      </c>
    </row>
    <row r="430" spans="1:14" ht="120" x14ac:dyDescent="0.2">
      <c r="A430" s="60" t="s">
        <v>148</v>
      </c>
      <c r="B430" s="60" t="s">
        <v>151</v>
      </c>
      <c r="C430" s="61" t="s">
        <v>96</v>
      </c>
      <c r="D430" s="61" t="s">
        <v>1873</v>
      </c>
      <c r="E430" s="60" t="s">
        <v>152</v>
      </c>
      <c r="F430" s="119">
        <v>41641</v>
      </c>
      <c r="G430" s="119">
        <v>43831</v>
      </c>
      <c r="H430" s="120">
        <v>4422501</v>
      </c>
      <c r="I430" s="120">
        <v>8845001</v>
      </c>
      <c r="J430" s="121">
        <v>1.5</v>
      </c>
      <c r="K430" s="60" t="s">
        <v>104</v>
      </c>
      <c r="L430" s="60" t="s">
        <v>132</v>
      </c>
      <c r="M430" s="122" t="s">
        <v>19</v>
      </c>
      <c r="N430" s="60" t="s">
        <v>100</v>
      </c>
    </row>
    <row r="431" spans="1:14" ht="135" x14ac:dyDescent="0.2">
      <c r="A431" s="60" t="s">
        <v>154</v>
      </c>
      <c r="B431" s="60" t="s">
        <v>155</v>
      </c>
      <c r="C431" s="61" t="s">
        <v>96</v>
      </c>
      <c r="D431" s="61" t="s">
        <v>1873</v>
      </c>
      <c r="E431" s="60" t="s">
        <v>156</v>
      </c>
      <c r="F431" s="119">
        <v>41640</v>
      </c>
      <c r="G431" s="119">
        <v>43769</v>
      </c>
      <c r="H431" s="120">
        <v>3748500</v>
      </c>
      <c r="I431" s="120">
        <v>7497000</v>
      </c>
      <c r="J431" s="121">
        <v>0.5</v>
      </c>
      <c r="K431" s="60" t="s">
        <v>157</v>
      </c>
      <c r="L431" s="60" t="s">
        <v>132</v>
      </c>
      <c r="M431" s="122" t="s">
        <v>19</v>
      </c>
      <c r="N431" s="60" t="s">
        <v>158</v>
      </c>
    </row>
    <row r="432" spans="1:14" ht="105" x14ac:dyDescent="0.2">
      <c r="A432" s="60" t="s">
        <v>154</v>
      </c>
      <c r="B432" s="60" t="s">
        <v>159</v>
      </c>
      <c r="C432" s="61" t="s">
        <v>96</v>
      </c>
      <c r="D432" s="61" t="s">
        <v>1873</v>
      </c>
      <c r="E432" s="60" t="s">
        <v>160</v>
      </c>
      <c r="F432" s="119">
        <v>41730</v>
      </c>
      <c r="G432" s="119">
        <v>44196</v>
      </c>
      <c r="H432" s="120">
        <v>1350000</v>
      </c>
      <c r="I432" s="120">
        <v>2700000</v>
      </c>
      <c r="J432" s="121">
        <v>0.5</v>
      </c>
      <c r="K432" s="60" t="s">
        <v>161</v>
      </c>
      <c r="L432" s="60" t="s">
        <v>105</v>
      </c>
      <c r="M432" s="122" t="s">
        <v>19</v>
      </c>
      <c r="N432" s="60" t="s">
        <v>158</v>
      </c>
    </row>
    <row r="433" spans="1:14" ht="120" x14ac:dyDescent="0.2">
      <c r="A433" s="60" t="s">
        <v>154</v>
      </c>
      <c r="B433" s="60" t="s">
        <v>155</v>
      </c>
      <c r="C433" s="61" t="s">
        <v>96</v>
      </c>
      <c r="D433" s="61" t="s">
        <v>1873</v>
      </c>
      <c r="E433" s="60" t="s">
        <v>162</v>
      </c>
      <c r="F433" s="119">
        <v>41640</v>
      </c>
      <c r="G433" s="119">
        <v>44196</v>
      </c>
      <c r="H433" s="120">
        <v>12900000</v>
      </c>
      <c r="I433" s="120">
        <v>16125000</v>
      </c>
      <c r="J433" s="121">
        <v>0.8</v>
      </c>
      <c r="K433" s="60" t="s">
        <v>161</v>
      </c>
      <c r="L433" s="60" t="s">
        <v>126</v>
      </c>
      <c r="M433" s="122" t="s">
        <v>19</v>
      </c>
      <c r="N433" s="60" t="s">
        <v>158</v>
      </c>
    </row>
    <row r="434" spans="1:14" ht="120" x14ac:dyDescent="0.2">
      <c r="A434" s="60" t="s">
        <v>154</v>
      </c>
      <c r="B434" s="60" t="s">
        <v>155</v>
      </c>
      <c r="C434" s="61" t="s">
        <v>96</v>
      </c>
      <c r="D434" s="61" t="s">
        <v>1873</v>
      </c>
      <c r="E434" s="60" t="s">
        <v>163</v>
      </c>
      <c r="F434" s="119">
        <v>41640</v>
      </c>
      <c r="G434" s="119">
        <v>44469</v>
      </c>
      <c r="H434" s="120">
        <v>3000000</v>
      </c>
      <c r="I434" s="120">
        <v>6000000</v>
      </c>
      <c r="J434" s="121">
        <v>0.5</v>
      </c>
      <c r="K434" s="60" t="s">
        <v>161</v>
      </c>
      <c r="L434" s="60" t="s">
        <v>108</v>
      </c>
      <c r="M434" s="122" t="s">
        <v>19</v>
      </c>
      <c r="N434" s="60" t="s">
        <v>158</v>
      </c>
    </row>
    <row r="435" spans="1:14" ht="105" x14ac:dyDescent="0.2">
      <c r="A435" s="60" t="s">
        <v>148</v>
      </c>
      <c r="B435" s="60" t="s">
        <v>164</v>
      </c>
      <c r="C435" s="61" t="s">
        <v>96</v>
      </c>
      <c r="D435" s="61" t="s">
        <v>1873</v>
      </c>
      <c r="E435" s="60" t="s">
        <v>165</v>
      </c>
      <c r="F435" s="119">
        <v>41640</v>
      </c>
      <c r="G435" s="119">
        <v>43830</v>
      </c>
      <c r="H435" s="120">
        <v>2500000</v>
      </c>
      <c r="I435" s="120">
        <v>5000000</v>
      </c>
      <c r="J435" s="121">
        <v>0.5</v>
      </c>
      <c r="K435" s="60" t="s">
        <v>104</v>
      </c>
      <c r="L435" s="60" t="s">
        <v>166</v>
      </c>
      <c r="M435" s="122" t="s">
        <v>19</v>
      </c>
      <c r="N435" s="60" t="s">
        <v>153</v>
      </c>
    </row>
    <row r="436" spans="1:14" ht="120" x14ac:dyDescent="0.2">
      <c r="A436" s="60" t="s">
        <v>148</v>
      </c>
      <c r="B436" s="60" t="s">
        <v>167</v>
      </c>
      <c r="C436" s="61" t="s">
        <v>96</v>
      </c>
      <c r="D436" s="61" t="s">
        <v>1873</v>
      </c>
      <c r="E436" s="60" t="s">
        <v>168</v>
      </c>
      <c r="F436" s="119">
        <v>41640</v>
      </c>
      <c r="G436" s="119">
        <v>43830</v>
      </c>
      <c r="H436" s="120">
        <v>2840000</v>
      </c>
      <c r="I436" s="120">
        <v>5680000</v>
      </c>
      <c r="J436" s="121">
        <v>0.5</v>
      </c>
      <c r="K436" s="60" t="s">
        <v>104</v>
      </c>
      <c r="L436" s="60" t="s">
        <v>169</v>
      </c>
      <c r="M436" s="122" t="s">
        <v>19</v>
      </c>
      <c r="N436" s="60" t="s">
        <v>153</v>
      </c>
    </row>
    <row r="437" spans="1:14" ht="210" x14ac:dyDescent="0.2">
      <c r="A437" s="60" t="s">
        <v>148</v>
      </c>
      <c r="B437" s="60" t="s">
        <v>170</v>
      </c>
      <c r="C437" s="61" t="s">
        <v>96</v>
      </c>
      <c r="D437" s="61" t="s">
        <v>1873</v>
      </c>
      <c r="E437" s="60" t="s">
        <v>171</v>
      </c>
      <c r="F437" s="119">
        <v>41640</v>
      </c>
      <c r="G437" s="119">
        <v>43830</v>
      </c>
      <c r="H437" s="120">
        <v>2667500</v>
      </c>
      <c r="I437" s="120">
        <v>5335000</v>
      </c>
      <c r="J437" s="121">
        <v>0.5</v>
      </c>
      <c r="K437" s="60" t="s">
        <v>104</v>
      </c>
      <c r="L437" s="60" t="s">
        <v>172</v>
      </c>
      <c r="M437" s="122" t="s">
        <v>19</v>
      </c>
      <c r="N437" s="60" t="s">
        <v>153</v>
      </c>
    </row>
    <row r="438" spans="1:14" ht="120" x14ac:dyDescent="0.2">
      <c r="A438" s="60" t="s">
        <v>148</v>
      </c>
      <c r="B438" s="60" t="s">
        <v>173</v>
      </c>
      <c r="C438" s="61" t="s">
        <v>96</v>
      </c>
      <c r="D438" s="61" t="s">
        <v>1873</v>
      </c>
      <c r="E438" s="60" t="s">
        <v>174</v>
      </c>
      <c r="F438" s="119">
        <v>41640</v>
      </c>
      <c r="G438" s="119">
        <v>43830</v>
      </c>
      <c r="H438" s="120">
        <v>1000000</v>
      </c>
      <c r="I438" s="120">
        <v>2000000</v>
      </c>
      <c r="J438" s="121">
        <v>0.5</v>
      </c>
      <c r="K438" s="60" t="s">
        <v>104</v>
      </c>
      <c r="L438" s="60" t="s">
        <v>175</v>
      </c>
      <c r="M438" s="122" t="s">
        <v>19</v>
      </c>
      <c r="N438" s="60" t="s">
        <v>153</v>
      </c>
    </row>
    <row r="439" spans="1:14" ht="120" x14ac:dyDescent="0.2">
      <c r="A439" s="60" t="s">
        <v>148</v>
      </c>
      <c r="B439" s="60" t="s">
        <v>176</v>
      </c>
      <c r="C439" s="61" t="s">
        <v>96</v>
      </c>
      <c r="D439" s="61" t="s">
        <v>1873</v>
      </c>
      <c r="E439" s="60" t="s">
        <v>177</v>
      </c>
      <c r="F439" s="119">
        <v>41640</v>
      </c>
      <c r="G439" s="119">
        <v>43830</v>
      </c>
      <c r="H439" s="120">
        <v>1060000</v>
      </c>
      <c r="I439" s="120">
        <v>2120000</v>
      </c>
      <c r="J439" s="121">
        <v>0.5</v>
      </c>
      <c r="K439" s="60" t="s">
        <v>104</v>
      </c>
      <c r="L439" s="60" t="s">
        <v>178</v>
      </c>
      <c r="M439" s="122" t="s">
        <v>19</v>
      </c>
      <c r="N439" s="60" t="s">
        <v>153</v>
      </c>
    </row>
    <row r="440" spans="1:14" ht="150" x14ac:dyDescent="0.2">
      <c r="A440" s="60" t="s">
        <v>148</v>
      </c>
      <c r="B440" s="60" t="s">
        <v>179</v>
      </c>
      <c r="C440" s="61" t="s">
        <v>96</v>
      </c>
      <c r="D440" s="61" t="s">
        <v>1873</v>
      </c>
      <c r="E440" s="60" t="s">
        <v>180</v>
      </c>
      <c r="F440" s="119">
        <v>41640</v>
      </c>
      <c r="G440" s="119">
        <v>43830</v>
      </c>
      <c r="H440" s="120">
        <v>1706250</v>
      </c>
      <c r="I440" s="120">
        <v>3412500</v>
      </c>
      <c r="J440" s="121">
        <v>0.5</v>
      </c>
      <c r="K440" s="60" t="s">
        <v>104</v>
      </c>
      <c r="L440" s="60" t="s">
        <v>181</v>
      </c>
      <c r="M440" s="122" t="s">
        <v>19</v>
      </c>
      <c r="N440" s="60" t="s">
        <v>153</v>
      </c>
    </row>
    <row r="441" spans="1:14" ht="135" x14ac:dyDescent="0.2">
      <c r="A441" s="60" t="s">
        <v>112</v>
      </c>
      <c r="B441" s="60" t="s">
        <v>182</v>
      </c>
      <c r="C441" s="61" t="s">
        <v>96</v>
      </c>
      <c r="D441" s="61" t="s">
        <v>1873</v>
      </c>
      <c r="E441" s="60" t="s">
        <v>183</v>
      </c>
      <c r="F441" s="119">
        <v>41730</v>
      </c>
      <c r="G441" s="119">
        <v>43830</v>
      </c>
      <c r="H441" s="120">
        <v>666667</v>
      </c>
      <c r="I441" s="120">
        <v>1333333</v>
      </c>
      <c r="J441" s="121">
        <v>0.5</v>
      </c>
      <c r="K441" s="60" t="s">
        <v>115</v>
      </c>
      <c r="L441" s="60" t="s">
        <v>43</v>
      </c>
      <c r="M441" s="122" t="s">
        <v>19</v>
      </c>
      <c r="N441" s="60" t="s">
        <v>184</v>
      </c>
    </row>
    <row r="442" spans="1:14" ht="45" x14ac:dyDescent="0.2">
      <c r="A442" s="60" t="s">
        <v>112</v>
      </c>
      <c r="B442" s="60" t="s">
        <v>185</v>
      </c>
      <c r="C442" s="61" t="s">
        <v>96</v>
      </c>
      <c r="D442" s="61" t="s">
        <v>1874</v>
      </c>
      <c r="E442" s="60" t="s">
        <v>186</v>
      </c>
      <c r="F442" s="119">
        <v>41730</v>
      </c>
      <c r="G442" s="119">
        <v>43830</v>
      </c>
      <c r="H442" s="120">
        <v>6694441</v>
      </c>
      <c r="I442" s="120">
        <v>13388889</v>
      </c>
      <c r="J442" s="121">
        <v>0.5</v>
      </c>
      <c r="K442" s="60" t="s">
        <v>115</v>
      </c>
      <c r="L442" s="60" t="s">
        <v>43</v>
      </c>
      <c r="M442" s="122" t="s">
        <v>19</v>
      </c>
      <c r="N442" s="60" t="s">
        <v>187</v>
      </c>
    </row>
    <row r="443" spans="1:14" ht="135" x14ac:dyDescent="0.2">
      <c r="A443" s="60" t="s">
        <v>112</v>
      </c>
      <c r="B443" s="60" t="s">
        <v>188</v>
      </c>
      <c r="C443" s="61" t="s">
        <v>96</v>
      </c>
      <c r="D443" s="61" t="s">
        <v>1873</v>
      </c>
      <c r="E443" s="60" t="s">
        <v>189</v>
      </c>
      <c r="F443" s="119">
        <v>41730</v>
      </c>
      <c r="G443" s="119">
        <v>43830</v>
      </c>
      <c r="H443" s="120">
        <v>2310944</v>
      </c>
      <c r="I443" s="120">
        <v>4621889</v>
      </c>
      <c r="J443" s="121">
        <v>0.5</v>
      </c>
      <c r="K443" s="60" t="s">
        <v>115</v>
      </c>
      <c r="L443" s="60" t="s">
        <v>190</v>
      </c>
      <c r="M443" s="122" t="s">
        <v>19</v>
      </c>
      <c r="N443" s="51" t="s">
        <v>1058</v>
      </c>
    </row>
    <row r="444" spans="1:14" ht="135" x14ac:dyDescent="0.2">
      <c r="A444" s="60" t="s">
        <v>112</v>
      </c>
      <c r="B444" s="60" t="s">
        <v>191</v>
      </c>
      <c r="C444" s="61" t="s">
        <v>96</v>
      </c>
      <c r="D444" s="123" t="s">
        <v>1874</v>
      </c>
      <c r="E444" s="60" t="s">
        <v>192</v>
      </c>
      <c r="F444" s="119">
        <v>41730</v>
      </c>
      <c r="G444" s="119">
        <v>43830</v>
      </c>
      <c r="H444" s="120">
        <v>2256667</v>
      </c>
      <c r="I444" s="120">
        <v>4513333</v>
      </c>
      <c r="J444" s="121">
        <v>0.5</v>
      </c>
      <c r="K444" s="60" t="s">
        <v>115</v>
      </c>
      <c r="L444" s="60" t="s">
        <v>190</v>
      </c>
      <c r="M444" s="122" t="s">
        <v>19</v>
      </c>
      <c r="N444" s="51" t="s">
        <v>193</v>
      </c>
    </row>
    <row r="445" spans="1:14" ht="120" x14ac:dyDescent="0.2">
      <c r="A445" s="60" t="s">
        <v>148</v>
      </c>
      <c r="B445" s="60" t="s">
        <v>194</v>
      </c>
      <c r="C445" s="61" t="s">
        <v>96</v>
      </c>
      <c r="D445" s="61" t="s">
        <v>1873</v>
      </c>
      <c r="E445" s="60" t="s">
        <v>195</v>
      </c>
      <c r="F445" s="119">
        <v>41640</v>
      </c>
      <c r="G445" s="119">
        <v>43830</v>
      </c>
      <c r="H445" s="120">
        <v>600000</v>
      </c>
      <c r="I445" s="120">
        <v>1200000</v>
      </c>
      <c r="J445" s="121">
        <v>0.5</v>
      </c>
      <c r="K445" s="60" t="s">
        <v>104</v>
      </c>
      <c r="L445" s="60" t="s">
        <v>190</v>
      </c>
      <c r="M445" s="122" t="s">
        <v>19</v>
      </c>
      <c r="N445" s="60" t="s">
        <v>153</v>
      </c>
    </row>
    <row r="446" spans="1:14" ht="135" x14ac:dyDescent="0.2">
      <c r="A446" s="51" t="s">
        <v>112</v>
      </c>
      <c r="B446" s="51" t="s">
        <v>196</v>
      </c>
      <c r="C446" s="61" t="s">
        <v>96</v>
      </c>
      <c r="D446" s="123" t="s">
        <v>1874</v>
      </c>
      <c r="E446" s="51" t="s">
        <v>197</v>
      </c>
      <c r="F446" s="124">
        <v>41730</v>
      </c>
      <c r="G446" s="124">
        <v>43830</v>
      </c>
      <c r="H446" s="125">
        <v>7722778</v>
      </c>
      <c r="I446" s="125">
        <v>15445556</v>
      </c>
      <c r="J446" s="126">
        <v>0.5</v>
      </c>
      <c r="K446" s="60" t="s">
        <v>115</v>
      </c>
      <c r="L446" s="51" t="s">
        <v>169</v>
      </c>
      <c r="M446" s="122" t="s">
        <v>19</v>
      </c>
      <c r="N446" s="51" t="s">
        <v>193</v>
      </c>
    </row>
    <row r="447" spans="1:14" ht="135" x14ac:dyDescent="0.2">
      <c r="A447" s="51" t="s">
        <v>112</v>
      </c>
      <c r="B447" s="51" t="s">
        <v>198</v>
      </c>
      <c r="C447" s="61" t="s">
        <v>96</v>
      </c>
      <c r="D447" s="61" t="s">
        <v>1873</v>
      </c>
      <c r="E447" s="51" t="s">
        <v>199</v>
      </c>
      <c r="F447" s="124">
        <v>41640</v>
      </c>
      <c r="G447" s="124">
        <v>43830</v>
      </c>
      <c r="H447" s="125">
        <v>2222222</v>
      </c>
      <c r="I447" s="125">
        <v>4444444</v>
      </c>
      <c r="J447" s="126">
        <v>0.5</v>
      </c>
      <c r="K447" s="60" t="s">
        <v>115</v>
      </c>
      <c r="L447" s="51" t="s">
        <v>169</v>
      </c>
      <c r="M447" s="122" t="s">
        <v>19</v>
      </c>
      <c r="N447" s="51" t="s">
        <v>1052</v>
      </c>
    </row>
    <row r="448" spans="1:14" ht="150" x14ac:dyDescent="0.2">
      <c r="A448" s="51" t="s">
        <v>112</v>
      </c>
      <c r="B448" s="51" t="s">
        <v>200</v>
      </c>
      <c r="C448" s="61" t="s">
        <v>96</v>
      </c>
      <c r="D448" s="61" t="s">
        <v>1873</v>
      </c>
      <c r="E448" s="51" t="s">
        <v>201</v>
      </c>
      <c r="F448" s="124">
        <v>41730</v>
      </c>
      <c r="G448" s="124">
        <v>43830</v>
      </c>
      <c r="H448" s="125">
        <v>1944444</v>
      </c>
      <c r="I448" s="125">
        <v>3888889</v>
      </c>
      <c r="J448" s="126">
        <v>0.5</v>
      </c>
      <c r="K448" s="60" t="s">
        <v>115</v>
      </c>
      <c r="L448" s="51" t="s">
        <v>175</v>
      </c>
      <c r="M448" s="122" t="s">
        <v>19</v>
      </c>
      <c r="N448" s="51" t="s">
        <v>202</v>
      </c>
    </row>
    <row r="449" spans="1:14" ht="135" x14ac:dyDescent="0.2">
      <c r="A449" s="51" t="s">
        <v>112</v>
      </c>
      <c r="B449" s="51" t="s">
        <v>203</v>
      </c>
      <c r="C449" s="61" t="s">
        <v>96</v>
      </c>
      <c r="D449" s="123" t="s">
        <v>1874</v>
      </c>
      <c r="E449" s="51" t="s">
        <v>204</v>
      </c>
      <c r="F449" s="124">
        <v>41730</v>
      </c>
      <c r="G449" s="124">
        <v>43830</v>
      </c>
      <c r="H449" s="125">
        <v>1944444</v>
      </c>
      <c r="I449" s="125">
        <v>3888889</v>
      </c>
      <c r="J449" s="126">
        <v>0.5</v>
      </c>
      <c r="K449" s="60" t="s">
        <v>115</v>
      </c>
      <c r="L449" s="51" t="s">
        <v>175</v>
      </c>
      <c r="M449" s="122" t="s">
        <v>19</v>
      </c>
      <c r="N449" s="51" t="s">
        <v>187</v>
      </c>
    </row>
    <row r="450" spans="1:14" ht="60" x14ac:dyDescent="0.2">
      <c r="A450" s="51" t="s">
        <v>112</v>
      </c>
      <c r="B450" s="51" t="s">
        <v>205</v>
      </c>
      <c r="C450" s="61" t="s">
        <v>96</v>
      </c>
      <c r="D450" s="61" t="s">
        <v>1874</v>
      </c>
      <c r="E450" s="51" t="s">
        <v>206</v>
      </c>
      <c r="F450" s="127">
        <v>41730</v>
      </c>
      <c r="G450" s="127">
        <v>43830</v>
      </c>
      <c r="H450" s="125">
        <v>911111</v>
      </c>
      <c r="I450" s="125">
        <v>1822222</v>
      </c>
      <c r="J450" s="126">
        <v>0.5</v>
      </c>
      <c r="K450" s="60" t="s">
        <v>115</v>
      </c>
      <c r="L450" s="51" t="s">
        <v>207</v>
      </c>
      <c r="M450" s="122" t="s">
        <v>19</v>
      </c>
      <c r="N450" s="51" t="s">
        <v>208</v>
      </c>
    </row>
    <row r="451" spans="1:14" ht="180" x14ac:dyDescent="0.2">
      <c r="A451" s="51" t="s">
        <v>112</v>
      </c>
      <c r="B451" s="51" t="s">
        <v>209</v>
      </c>
      <c r="C451" s="61" t="s">
        <v>96</v>
      </c>
      <c r="D451" s="123" t="s">
        <v>1874</v>
      </c>
      <c r="E451" s="51" t="s">
        <v>210</v>
      </c>
      <c r="F451" s="124">
        <v>41730</v>
      </c>
      <c r="G451" s="124">
        <v>43830</v>
      </c>
      <c r="H451" s="125">
        <v>1721472</v>
      </c>
      <c r="I451" s="125">
        <v>3442944</v>
      </c>
      <c r="J451" s="126">
        <v>0.5</v>
      </c>
      <c r="K451" s="51" t="s">
        <v>115</v>
      </c>
      <c r="L451" s="51" t="s">
        <v>172</v>
      </c>
      <c r="M451" s="122" t="s">
        <v>19</v>
      </c>
      <c r="N451" s="51" t="s">
        <v>193</v>
      </c>
    </row>
    <row r="452" spans="1:14" ht="150" x14ac:dyDescent="0.2">
      <c r="A452" s="51" t="s">
        <v>112</v>
      </c>
      <c r="B452" s="51" t="s">
        <v>211</v>
      </c>
      <c r="C452" s="61" t="s">
        <v>96</v>
      </c>
      <c r="D452" s="123" t="s">
        <v>1874</v>
      </c>
      <c r="E452" s="51" t="s">
        <v>212</v>
      </c>
      <c r="F452" s="124">
        <v>41730</v>
      </c>
      <c r="G452" s="124">
        <v>43830</v>
      </c>
      <c r="H452" s="125">
        <v>6341667</v>
      </c>
      <c r="I452" s="125">
        <v>12683333</v>
      </c>
      <c r="J452" s="126">
        <v>0.5</v>
      </c>
      <c r="K452" s="51" t="s">
        <v>115</v>
      </c>
      <c r="L452" s="51" t="s">
        <v>166</v>
      </c>
      <c r="M452" s="122" t="s">
        <v>19</v>
      </c>
      <c r="N452" s="51" t="s">
        <v>193</v>
      </c>
    </row>
    <row r="453" spans="1:14" ht="90" x14ac:dyDescent="0.2">
      <c r="A453" s="51" t="s">
        <v>112</v>
      </c>
      <c r="B453" s="51" t="s">
        <v>213</v>
      </c>
      <c r="C453" s="61" t="s">
        <v>96</v>
      </c>
      <c r="D453" s="61" t="s">
        <v>1873</v>
      </c>
      <c r="E453" s="51" t="s">
        <v>1059</v>
      </c>
      <c r="F453" s="124">
        <v>41730</v>
      </c>
      <c r="G453" s="124">
        <v>43830</v>
      </c>
      <c r="H453" s="125">
        <v>477778</v>
      </c>
      <c r="I453" s="125">
        <v>955556</v>
      </c>
      <c r="J453" s="126">
        <v>0.5</v>
      </c>
      <c r="K453" s="51" t="s">
        <v>115</v>
      </c>
      <c r="L453" s="51" t="s">
        <v>178</v>
      </c>
      <c r="M453" s="122" t="s">
        <v>19</v>
      </c>
      <c r="N453" s="51" t="s">
        <v>1060</v>
      </c>
    </row>
    <row r="454" spans="1:14" ht="195" x14ac:dyDescent="0.2">
      <c r="A454" s="51" t="s">
        <v>112</v>
      </c>
      <c r="B454" s="51" t="s">
        <v>214</v>
      </c>
      <c r="C454" s="61" t="s">
        <v>96</v>
      </c>
      <c r="D454" s="61" t="s">
        <v>1873</v>
      </c>
      <c r="E454" s="51" t="s">
        <v>215</v>
      </c>
      <c r="F454" s="124">
        <v>41730</v>
      </c>
      <c r="G454" s="124">
        <v>43820</v>
      </c>
      <c r="H454" s="125">
        <v>16443333</v>
      </c>
      <c r="I454" s="125">
        <v>32886667</v>
      </c>
      <c r="J454" s="126">
        <v>0.5</v>
      </c>
      <c r="K454" s="51" t="s">
        <v>115</v>
      </c>
      <c r="L454" s="51" t="s">
        <v>44</v>
      </c>
      <c r="M454" s="122" t="s">
        <v>19</v>
      </c>
      <c r="N454" s="51" t="s">
        <v>202</v>
      </c>
    </row>
    <row r="455" spans="1:14" ht="195" x14ac:dyDescent="0.2">
      <c r="A455" s="51" t="s">
        <v>112</v>
      </c>
      <c r="B455" s="51" t="s">
        <v>216</v>
      </c>
      <c r="C455" s="61" t="s">
        <v>96</v>
      </c>
      <c r="D455" s="123" t="s">
        <v>1874</v>
      </c>
      <c r="E455" s="51" t="s">
        <v>217</v>
      </c>
      <c r="F455" s="124">
        <v>41730</v>
      </c>
      <c r="G455" s="124">
        <v>43830</v>
      </c>
      <c r="H455" s="125">
        <v>11312361</v>
      </c>
      <c r="I455" s="125">
        <v>22624722</v>
      </c>
      <c r="J455" s="126">
        <v>0.5</v>
      </c>
      <c r="K455" s="51" t="s">
        <v>115</v>
      </c>
      <c r="L455" s="51" t="s">
        <v>44</v>
      </c>
      <c r="M455" s="122" t="s">
        <v>19</v>
      </c>
      <c r="N455" s="51" t="s">
        <v>193</v>
      </c>
    </row>
    <row r="456" spans="1:14" ht="135" x14ac:dyDescent="0.2">
      <c r="A456" s="51" t="s">
        <v>148</v>
      </c>
      <c r="B456" s="51" t="s">
        <v>218</v>
      </c>
      <c r="C456" s="61" t="s">
        <v>96</v>
      </c>
      <c r="D456" s="61" t="s">
        <v>1873</v>
      </c>
      <c r="E456" s="51" t="s">
        <v>219</v>
      </c>
      <c r="F456" s="119">
        <v>41640</v>
      </c>
      <c r="G456" s="119">
        <v>43830</v>
      </c>
      <c r="H456" s="125">
        <v>8000000</v>
      </c>
      <c r="I456" s="125">
        <v>16000000</v>
      </c>
      <c r="J456" s="126">
        <v>0.5</v>
      </c>
      <c r="K456" s="60" t="s">
        <v>104</v>
      </c>
      <c r="L456" s="51" t="s">
        <v>44</v>
      </c>
      <c r="M456" s="122" t="s">
        <v>19</v>
      </c>
      <c r="N456" s="60" t="s">
        <v>153</v>
      </c>
    </row>
    <row r="457" spans="1:14" ht="195" x14ac:dyDescent="0.2">
      <c r="A457" s="51" t="s">
        <v>112</v>
      </c>
      <c r="B457" s="51" t="s">
        <v>220</v>
      </c>
      <c r="C457" s="61" t="s">
        <v>96</v>
      </c>
      <c r="D457" s="123" t="s">
        <v>1874</v>
      </c>
      <c r="E457" s="51" t="s">
        <v>221</v>
      </c>
      <c r="F457" s="124">
        <v>41730</v>
      </c>
      <c r="G457" s="124">
        <v>43830</v>
      </c>
      <c r="H457" s="125">
        <v>2013000</v>
      </c>
      <c r="I457" s="125">
        <v>4026000</v>
      </c>
      <c r="J457" s="126">
        <v>0.5</v>
      </c>
      <c r="K457" s="51" t="s">
        <v>115</v>
      </c>
      <c r="L457" s="51" t="s">
        <v>181</v>
      </c>
      <c r="M457" s="122" t="s">
        <v>19</v>
      </c>
      <c r="N457" s="51" t="s">
        <v>193</v>
      </c>
    </row>
    <row r="458" spans="1:14" ht="120" x14ac:dyDescent="0.2">
      <c r="A458" s="51" t="s">
        <v>148</v>
      </c>
      <c r="B458" s="51" t="s">
        <v>222</v>
      </c>
      <c r="C458" s="61" t="s">
        <v>96</v>
      </c>
      <c r="D458" s="61" t="s">
        <v>1873</v>
      </c>
      <c r="E458" s="51" t="s">
        <v>223</v>
      </c>
      <c r="F458" s="119">
        <v>41640</v>
      </c>
      <c r="G458" s="119">
        <v>43830</v>
      </c>
      <c r="H458" s="128">
        <v>3722000</v>
      </c>
      <c r="I458" s="128">
        <v>7444000</v>
      </c>
      <c r="J458" s="129">
        <v>0.5</v>
      </c>
      <c r="K458" s="60" t="s">
        <v>104</v>
      </c>
      <c r="L458" s="130" t="s">
        <v>43</v>
      </c>
      <c r="M458" s="122" t="s">
        <v>19</v>
      </c>
      <c r="N458" s="60" t="s">
        <v>153</v>
      </c>
    </row>
    <row r="459" spans="1:14" ht="105" x14ac:dyDescent="0.2">
      <c r="A459" s="51" t="s">
        <v>148</v>
      </c>
      <c r="B459" s="51" t="s">
        <v>224</v>
      </c>
      <c r="C459" s="61" t="s">
        <v>96</v>
      </c>
      <c r="D459" s="61" t="s">
        <v>1873</v>
      </c>
      <c r="E459" s="51" t="s">
        <v>225</v>
      </c>
      <c r="F459" s="119">
        <v>41640</v>
      </c>
      <c r="G459" s="119">
        <v>43830</v>
      </c>
      <c r="H459" s="128">
        <v>600000</v>
      </c>
      <c r="I459" s="128">
        <v>1200000</v>
      </c>
      <c r="J459" s="129">
        <v>0.5</v>
      </c>
      <c r="K459" s="60" t="s">
        <v>104</v>
      </c>
      <c r="L459" s="130" t="s">
        <v>207</v>
      </c>
      <c r="M459" s="122" t="s">
        <v>19</v>
      </c>
      <c r="N459" s="60" t="s">
        <v>153</v>
      </c>
    </row>
    <row r="460" spans="1:14" ht="135" x14ac:dyDescent="0.2">
      <c r="A460" s="51" t="s">
        <v>226</v>
      </c>
      <c r="B460" s="51" t="s">
        <v>155</v>
      </c>
      <c r="C460" s="61" t="s">
        <v>96</v>
      </c>
      <c r="D460" s="61" t="s">
        <v>1873</v>
      </c>
      <c r="E460" s="51" t="s">
        <v>227</v>
      </c>
      <c r="F460" s="124">
        <v>41640</v>
      </c>
      <c r="G460" s="124">
        <v>44135</v>
      </c>
      <c r="H460" s="125">
        <v>3000000</v>
      </c>
      <c r="I460" s="125">
        <v>6000000</v>
      </c>
      <c r="J460" s="126">
        <v>0.5</v>
      </c>
      <c r="K460" s="60" t="s">
        <v>161</v>
      </c>
      <c r="L460" s="51" t="s">
        <v>166</v>
      </c>
      <c r="M460" s="122" t="s">
        <v>19</v>
      </c>
      <c r="N460" s="60" t="s">
        <v>158</v>
      </c>
    </row>
    <row r="461" spans="1:14" ht="135" x14ac:dyDescent="0.2">
      <c r="A461" s="51" t="s">
        <v>226</v>
      </c>
      <c r="B461" s="51" t="s">
        <v>155</v>
      </c>
      <c r="C461" s="61" t="s">
        <v>96</v>
      </c>
      <c r="D461" s="61" t="s">
        <v>1873</v>
      </c>
      <c r="E461" s="51" t="s">
        <v>228</v>
      </c>
      <c r="F461" s="124">
        <v>41640</v>
      </c>
      <c r="G461" s="124">
        <v>44135</v>
      </c>
      <c r="H461" s="125">
        <v>2000000</v>
      </c>
      <c r="I461" s="125">
        <v>4000000</v>
      </c>
      <c r="J461" s="126">
        <v>0.5</v>
      </c>
      <c r="K461" s="60" t="s">
        <v>161</v>
      </c>
      <c r="L461" s="51" t="s">
        <v>169</v>
      </c>
      <c r="M461" s="122" t="s">
        <v>19</v>
      </c>
      <c r="N461" s="60" t="s">
        <v>158</v>
      </c>
    </row>
    <row r="462" spans="1:14" ht="105" x14ac:dyDescent="0.2">
      <c r="A462" s="51" t="s">
        <v>226</v>
      </c>
      <c r="B462" s="51" t="s">
        <v>159</v>
      </c>
      <c r="C462" s="61" t="s">
        <v>96</v>
      </c>
      <c r="D462" s="61" t="s">
        <v>1873</v>
      </c>
      <c r="E462" s="51" t="s">
        <v>229</v>
      </c>
      <c r="F462" s="124">
        <v>41640</v>
      </c>
      <c r="G462" s="124">
        <v>44196</v>
      </c>
      <c r="H462" s="125">
        <v>10000000</v>
      </c>
      <c r="I462" s="125">
        <v>20000000</v>
      </c>
      <c r="J462" s="126">
        <v>0.5</v>
      </c>
      <c r="K462" s="60" t="s">
        <v>161</v>
      </c>
      <c r="L462" s="51" t="s">
        <v>44</v>
      </c>
      <c r="M462" s="122" t="s">
        <v>19</v>
      </c>
      <c r="N462" s="60" t="s">
        <v>158</v>
      </c>
    </row>
    <row r="463" spans="1:14" ht="120" x14ac:dyDescent="0.2">
      <c r="A463" s="51" t="s">
        <v>148</v>
      </c>
      <c r="B463" s="51" t="s">
        <v>230</v>
      </c>
      <c r="C463" s="61" t="s">
        <v>96</v>
      </c>
      <c r="D463" s="61" t="s">
        <v>1873</v>
      </c>
      <c r="E463" s="51" t="s">
        <v>231</v>
      </c>
      <c r="F463" s="119">
        <v>41640</v>
      </c>
      <c r="G463" s="119">
        <v>43830</v>
      </c>
      <c r="H463" s="128">
        <v>7835000</v>
      </c>
      <c r="I463" s="128">
        <v>15670000</v>
      </c>
      <c r="J463" s="129">
        <v>0.5</v>
      </c>
      <c r="K463" s="60" t="s">
        <v>104</v>
      </c>
      <c r="L463" s="130" t="s">
        <v>37</v>
      </c>
      <c r="M463" s="122" t="s">
        <v>19</v>
      </c>
      <c r="N463" s="60" t="s">
        <v>153</v>
      </c>
    </row>
    <row r="464" spans="1:14" ht="120" x14ac:dyDescent="0.2">
      <c r="A464" s="51" t="s">
        <v>148</v>
      </c>
      <c r="B464" s="51" t="s">
        <v>232</v>
      </c>
      <c r="C464" s="61" t="s">
        <v>96</v>
      </c>
      <c r="D464" s="61" t="s">
        <v>1873</v>
      </c>
      <c r="E464" s="51" t="s">
        <v>233</v>
      </c>
      <c r="F464" s="119">
        <v>41640</v>
      </c>
      <c r="G464" s="119">
        <v>43830</v>
      </c>
      <c r="H464" s="128">
        <v>2500800</v>
      </c>
      <c r="I464" s="128">
        <v>4166667</v>
      </c>
      <c r="J464" s="129">
        <v>0.6</v>
      </c>
      <c r="K464" s="60" t="s">
        <v>104</v>
      </c>
      <c r="L464" s="130" t="s">
        <v>234</v>
      </c>
      <c r="M464" s="122" t="s">
        <v>19</v>
      </c>
      <c r="N464" s="60" t="s">
        <v>153</v>
      </c>
    </row>
    <row r="465" spans="1:14" ht="120" x14ac:dyDescent="0.2">
      <c r="A465" s="51" t="s">
        <v>148</v>
      </c>
      <c r="B465" s="51" t="s">
        <v>235</v>
      </c>
      <c r="C465" s="61" t="s">
        <v>96</v>
      </c>
      <c r="D465" s="61" t="s">
        <v>1873</v>
      </c>
      <c r="E465" s="51" t="s">
        <v>236</v>
      </c>
      <c r="F465" s="119">
        <v>41640</v>
      </c>
      <c r="G465" s="119">
        <v>43830</v>
      </c>
      <c r="H465" s="128">
        <v>7050000</v>
      </c>
      <c r="I465" s="128">
        <v>14100000</v>
      </c>
      <c r="J465" s="129">
        <v>0.5</v>
      </c>
      <c r="K465" s="60" t="s">
        <v>104</v>
      </c>
      <c r="L465" s="130" t="s">
        <v>237</v>
      </c>
      <c r="M465" s="122" t="s">
        <v>19</v>
      </c>
      <c r="N465" s="60" t="s">
        <v>153</v>
      </c>
    </row>
    <row r="466" spans="1:14" ht="120" x14ac:dyDescent="0.2">
      <c r="A466" s="51" t="s">
        <v>148</v>
      </c>
      <c r="B466" s="51" t="s">
        <v>238</v>
      </c>
      <c r="C466" s="61" t="s">
        <v>96</v>
      </c>
      <c r="D466" s="61" t="s">
        <v>1873</v>
      </c>
      <c r="E466" s="51" t="s">
        <v>239</v>
      </c>
      <c r="F466" s="119">
        <v>41640</v>
      </c>
      <c r="G466" s="119">
        <v>43830</v>
      </c>
      <c r="H466" s="128">
        <v>1500000</v>
      </c>
      <c r="I466" s="128">
        <v>3000000</v>
      </c>
      <c r="J466" s="129">
        <v>0.5</v>
      </c>
      <c r="K466" s="60" t="s">
        <v>104</v>
      </c>
      <c r="L466" s="130" t="s">
        <v>240</v>
      </c>
      <c r="M466" s="122" t="s">
        <v>19</v>
      </c>
      <c r="N466" s="60" t="s">
        <v>153</v>
      </c>
    </row>
    <row r="467" spans="1:14" ht="150" x14ac:dyDescent="0.2">
      <c r="A467" s="51" t="s">
        <v>148</v>
      </c>
      <c r="B467" s="51" t="s">
        <v>241</v>
      </c>
      <c r="C467" s="61" t="s">
        <v>96</v>
      </c>
      <c r="D467" s="61" t="s">
        <v>1873</v>
      </c>
      <c r="E467" s="51" t="s">
        <v>242</v>
      </c>
      <c r="F467" s="119">
        <v>41640</v>
      </c>
      <c r="G467" s="119">
        <v>43830</v>
      </c>
      <c r="H467" s="128">
        <v>1800000</v>
      </c>
      <c r="I467" s="128">
        <v>3600000</v>
      </c>
      <c r="J467" s="129">
        <v>0.5</v>
      </c>
      <c r="K467" s="60" t="s">
        <v>104</v>
      </c>
      <c r="L467" s="51" t="s">
        <v>550</v>
      </c>
      <c r="M467" s="122" t="s">
        <v>19</v>
      </c>
      <c r="N467" s="60" t="s">
        <v>153</v>
      </c>
    </row>
    <row r="468" spans="1:14" ht="105" x14ac:dyDescent="0.2">
      <c r="A468" s="51" t="s">
        <v>148</v>
      </c>
      <c r="B468" s="51" t="s">
        <v>244</v>
      </c>
      <c r="C468" s="61" t="s">
        <v>96</v>
      </c>
      <c r="D468" s="61" t="s">
        <v>1873</v>
      </c>
      <c r="E468" s="51" t="s">
        <v>245</v>
      </c>
      <c r="F468" s="119">
        <v>41640</v>
      </c>
      <c r="G468" s="119">
        <v>43830</v>
      </c>
      <c r="H468" s="128">
        <v>11850000</v>
      </c>
      <c r="I468" s="128">
        <v>23700000</v>
      </c>
      <c r="J468" s="129">
        <v>0.5</v>
      </c>
      <c r="K468" s="60" t="s">
        <v>104</v>
      </c>
      <c r="L468" s="130" t="s">
        <v>38</v>
      </c>
      <c r="M468" s="122" t="s">
        <v>19</v>
      </c>
      <c r="N468" s="60" t="s">
        <v>153</v>
      </c>
    </row>
    <row r="469" spans="1:14" ht="120" x14ac:dyDescent="0.2">
      <c r="A469" s="51" t="s">
        <v>148</v>
      </c>
      <c r="B469" s="51" t="s">
        <v>246</v>
      </c>
      <c r="C469" s="61" t="s">
        <v>96</v>
      </c>
      <c r="D469" s="61" t="s">
        <v>1873</v>
      </c>
      <c r="E469" s="51" t="s">
        <v>247</v>
      </c>
      <c r="F469" s="119">
        <v>41640</v>
      </c>
      <c r="G469" s="119">
        <v>43830</v>
      </c>
      <c r="H469" s="128">
        <v>3676000</v>
      </c>
      <c r="I469" s="128">
        <v>7352000</v>
      </c>
      <c r="J469" s="129">
        <v>0.5</v>
      </c>
      <c r="K469" s="60" t="s">
        <v>104</v>
      </c>
      <c r="L469" s="130" t="s">
        <v>248</v>
      </c>
      <c r="M469" s="122" t="s">
        <v>19</v>
      </c>
      <c r="N469" s="60" t="s">
        <v>153</v>
      </c>
    </row>
    <row r="470" spans="1:14" ht="120" x14ac:dyDescent="0.2">
      <c r="A470" s="51" t="s">
        <v>148</v>
      </c>
      <c r="B470" s="51" t="s">
        <v>249</v>
      </c>
      <c r="C470" s="61" t="s">
        <v>96</v>
      </c>
      <c r="D470" s="61" t="s">
        <v>1873</v>
      </c>
      <c r="E470" s="51" t="s">
        <v>250</v>
      </c>
      <c r="F470" s="119">
        <v>41640</v>
      </c>
      <c r="G470" s="119">
        <v>43830</v>
      </c>
      <c r="H470" s="128">
        <v>1660000</v>
      </c>
      <c r="I470" s="128">
        <v>3320000</v>
      </c>
      <c r="J470" s="129">
        <v>0.5</v>
      </c>
      <c r="K470" s="60" t="s">
        <v>104</v>
      </c>
      <c r="L470" s="130" t="s">
        <v>251</v>
      </c>
      <c r="M470" s="122" t="s">
        <v>19</v>
      </c>
      <c r="N470" s="60" t="s">
        <v>153</v>
      </c>
    </row>
    <row r="471" spans="1:14" ht="135" x14ac:dyDescent="0.2">
      <c r="A471" s="51" t="s">
        <v>112</v>
      </c>
      <c r="B471" s="51" t="s">
        <v>252</v>
      </c>
      <c r="C471" s="61" t="s">
        <v>96</v>
      </c>
      <c r="D471" s="61" t="s">
        <v>1873</v>
      </c>
      <c r="E471" s="51" t="s">
        <v>253</v>
      </c>
      <c r="F471" s="127">
        <v>41730</v>
      </c>
      <c r="G471" s="127">
        <v>43830</v>
      </c>
      <c r="H471" s="128">
        <v>1977661</v>
      </c>
      <c r="I471" s="128">
        <v>3955322</v>
      </c>
      <c r="J471" s="129">
        <v>0.5</v>
      </c>
      <c r="K471" s="130" t="s">
        <v>115</v>
      </c>
      <c r="L471" s="130" t="s">
        <v>251</v>
      </c>
      <c r="M471" s="122" t="s">
        <v>19</v>
      </c>
      <c r="N471" s="51" t="s">
        <v>1061</v>
      </c>
    </row>
    <row r="472" spans="1:14" ht="210" x14ac:dyDescent="0.2">
      <c r="A472" s="51" t="s">
        <v>112</v>
      </c>
      <c r="B472" s="51" t="s">
        <v>254</v>
      </c>
      <c r="C472" s="61" t="s">
        <v>96</v>
      </c>
      <c r="D472" s="61" t="s">
        <v>1874</v>
      </c>
      <c r="E472" s="51" t="s">
        <v>255</v>
      </c>
      <c r="F472" s="127">
        <v>41730</v>
      </c>
      <c r="G472" s="127">
        <v>43830</v>
      </c>
      <c r="H472" s="128">
        <v>3120000</v>
      </c>
      <c r="I472" s="128">
        <v>6240000</v>
      </c>
      <c r="J472" s="129">
        <v>0.5</v>
      </c>
      <c r="K472" s="130" t="s">
        <v>115</v>
      </c>
      <c r="L472" s="130" t="s">
        <v>251</v>
      </c>
      <c r="M472" s="122" t="s">
        <v>19</v>
      </c>
      <c r="N472" s="51" t="s">
        <v>118</v>
      </c>
    </row>
    <row r="473" spans="1:14" ht="105" x14ac:dyDescent="0.2">
      <c r="A473" s="51" t="s">
        <v>112</v>
      </c>
      <c r="B473" s="51" t="s">
        <v>256</v>
      </c>
      <c r="C473" s="61" t="s">
        <v>96</v>
      </c>
      <c r="D473" s="61" t="s">
        <v>1873</v>
      </c>
      <c r="E473" s="51" t="s">
        <v>257</v>
      </c>
      <c r="F473" s="127">
        <v>41730</v>
      </c>
      <c r="G473" s="127">
        <v>43830</v>
      </c>
      <c r="H473" s="125">
        <v>65151511.109999999</v>
      </c>
      <c r="I473" s="125">
        <v>13030302.220000001</v>
      </c>
      <c r="J473" s="129">
        <v>0.5</v>
      </c>
      <c r="K473" s="130" t="s">
        <v>115</v>
      </c>
      <c r="L473" s="130" t="s">
        <v>237</v>
      </c>
      <c r="M473" s="122" t="s">
        <v>19</v>
      </c>
      <c r="N473" s="51" t="s">
        <v>1061</v>
      </c>
    </row>
    <row r="474" spans="1:14" ht="135" x14ac:dyDescent="0.2">
      <c r="A474" s="51" t="s">
        <v>112</v>
      </c>
      <c r="B474" s="51" t="s">
        <v>258</v>
      </c>
      <c r="C474" s="61" t="s">
        <v>96</v>
      </c>
      <c r="D474" s="61" t="s">
        <v>1874</v>
      </c>
      <c r="E474" s="51" t="s">
        <v>259</v>
      </c>
      <c r="F474" s="127">
        <v>41730</v>
      </c>
      <c r="G474" s="127">
        <v>43830</v>
      </c>
      <c r="H474" s="125">
        <v>10101010</v>
      </c>
      <c r="I474" s="125">
        <v>20202020</v>
      </c>
      <c r="J474" s="129">
        <v>0.5</v>
      </c>
      <c r="K474" s="130" t="s">
        <v>115</v>
      </c>
      <c r="L474" s="130" t="s">
        <v>237</v>
      </c>
      <c r="M474" s="122" t="s">
        <v>19</v>
      </c>
      <c r="N474" s="51" t="s">
        <v>118</v>
      </c>
    </row>
    <row r="475" spans="1:14" ht="120" x14ac:dyDescent="0.2">
      <c r="A475" s="51" t="s">
        <v>112</v>
      </c>
      <c r="B475" s="51" t="s">
        <v>260</v>
      </c>
      <c r="C475" s="61" t="s">
        <v>96</v>
      </c>
      <c r="D475" s="61" t="s">
        <v>1873</v>
      </c>
      <c r="E475" s="51" t="s">
        <v>261</v>
      </c>
      <c r="F475" s="127">
        <v>41730</v>
      </c>
      <c r="G475" s="127">
        <v>43830</v>
      </c>
      <c r="H475" s="125">
        <v>666660</v>
      </c>
      <c r="I475" s="125">
        <v>1333333.33</v>
      </c>
      <c r="J475" s="129">
        <v>0.5</v>
      </c>
      <c r="K475" s="130" t="s">
        <v>115</v>
      </c>
      <c r="L475" s="130" t="s">
        <v>240</v>
      </c>
      <c r="M475" s="122" t="s">
        <v>19</v>
      </c>
      <c r="N475" s="51" t="s">
        <v>262</v>
      </c>
    </row>
    <row r="476" spans="1:14" ht="90" x14ac:dyDescent="0.2">
      <c r="A476" s="51" t="s">
        <v>112</v>
      </c>
      <c r="B476" s="51" t="s">
        <v>263</v>
      </c>
      <c r="C476" s="61" t="s">
        <v>96</v>
      </c>
      <c r="D476" s="61" t="s">
        <v>1873</v>
      </c>
      <c r="E476" s="51" t="s">
        <v>264</v>
      </c>
      <c r="F476" s="127">
        <v>41730</v>
      </c>
      <c r="G476" s="127">
        <v>43830</v>
      </c>
      <c r="H476" s="128">
        <v>2200000</v>
      </c>
      <c r="I476" s="128">
        <v>4400000</v>
      </c>
      <c r="J476" s="129">
        <v>0.5</v>
      </c>
      <c r="K476" s="130" t="s">
        <v>115</v>
      </c>
      <c r="L476" s="51" t="s">
        <v>550</v>
      </c>
      <c r="M476" s="122" t="s">
        <v>19</v>
      </c>
      <c r="N476" s="51" t="s">
        <v>153</v>
      </c>
    </row>
    <row r="477" spans="1:14" ht="90" x14ac:dyDescent="0.2">
      <c r="A477" s="51" t="s">
        <v>112</v>
      </c>
      <c r="B477" s="51" t="s">
        <v>265</v>
      </c>
      <c r="C477" s="61" t="s">
        <v>96</v>
      </c>
      <c r="D477" s="61" t="s">
        <v>1874</v>
      </c>
      <c r="E477" s="51" t="s">
        <v>266</v>
      </c>
      <c r="F477" s="127">
        <v>41730</v>
      </c>
      <c r="G477" s="127">
        <v>43830</v>
      </c>
      <c r="H477" s="128">
        <v>7200000</v>
      </c>
      <c r="I477" s="128">
        <v>14400000</v>
      </c>
      <c r="J477" s="129">
        <v>0.5</v>
      </c>
      <c r="K477" s="130" t="s">
        <v>115</v>
      </c>
      <c r="L477" s="51" t="s">
        <v>550</v>
      </c>
      <c r="M477" s="122" t="s">
        <v>19</v>
      </c>
      <c r="N477" s="51" t="s">
        <v>118</v>
      </c>
    </row>
    <row r="478" spans="1:14" ht="135" x14ac:dyDescent="0.2">
      <c r="A478" s="51" t="s">
        <v>112</v>
      </c>
      <c r="B478" s="51" t="s">
        <v>267</v>
      </c>
      <c r="C478" s="61" t="s">
        <v>96</v>
      </c>
      <c r="D478" s="61" t="s">
        <v>1873</v>
      </c>
      <c r="E478" s="51" t="s">
        <v>268</v>
      </c>
      <c r="F478" s="124">
        <v>41730</v>
      </c>
      <c r="G478" s="124">
        <v>43830</v>
      </c>
      <c r="H478" s="125">
        <v>13332222</v>
      </c>
      <c r="I478" s="125">
        <v>22220370.374814443</v>
      </c>
      <c r="J478" s="126">
        <v>0.6</v>
      </c>
      <c r="K478" s="51" t="s">
        <v>115</v>
      </c>
      <c r="L478" s="51" t="s">
        <v>555</v>
      </c>
      <c r="M478" s="122" t="s">
        <v>19</v>
      </c>
      <c r="N478" s="51" t="s">
        <v>1062</v>
      </c>
    </row>
    <row r="479" spans="1:14" ht="120" x14ac:dyDescent="0.2">
      <c r="A479" s="51" t="s">
        <v>112</v>
      </c>
      <c r="B479" s="51" t="s">
        <v>269</v>
      </c>
      <c r="C479" s="61" t="s">
        <v>96</v>
      </c>
      <c r="D479" s="61" t="s">
        <v>1874</v>
      </c>
      <c r="E479" s="51" t="s">
        <v>270</v>
      </c>
      <c r="F479" s="124">
        <v>41730</v>
      </c>
      <c r="G479" s="124">
        <v>43830</v>
      </c>
      <c r="H479" s="125">
        <v>7775444</v>
      </c>
      <c r="I479" s="125">
        <v>12959074.076665888</v>
      </c>
      <c r="J479" s="126">
        <v>0.6</v>
      </c>
      <c r="K479" s="51" t="s">
        <v>115</v>
      </c>
      <c r="L479" s="51" t="s">
        <v>555</v>
      </c>
      <c r="M479" s="122" t="s">
        <v>19</v>
      </c>
      <c r="N479" s="51" t="s">
        <v>118</v>
      </c>
    </row>
    <row r="480" spans="1:14" ht="180" x14ac:dyDescent="0.2">
      <c r="A480" s="51" t="s">
        <v>148</v>
      </c>
      <c r="B480" s="51" t="s">
        <v>271</v>
      </c>
      <c r="C480" s="61" t="s">
        <v>96</v>
      </c>
      <c r="D480" s="61" t="s">
        <v>1873</v>
      </c>
      <c r="E480" s="51" t="s">
        <v>272</v>
      </c>
      <c r="F480" s="119">
        <v>41640</v>
      </c>
      <c r="G480" s="119">
        <v>43830</v>
      </c>
      <c r="H480" s="128">
        <v>6834246</v>
      </c>
      <c r="I480" s="128">
        <v>11390409</v>
      </c>
      <c r="J480" s="129">
        <v>0.6</v>
      </c>
      <c r="K480" s="60" t="s">
        <v>104</v>
      </c>
      <c r="L480" s="51" t="s">
        <v>555</v>
      </c>
      <c r="M480" s="122" t="s">
        <v>19</v>
      </c>
      <c r="N480" s="60" t="s">
        <v>153</v>
      </c>
    </row>
    <row r="481" spans="1:14" ht="90" x14ac:dyDescent="0.2">
      <c r="A481" s="51" t="s">
        <v>112</v>
      </c>
      <c r="B481" s="51" t="s">
        <v>273</v>
      </c>
      <c r="C481" s="61" t="s">
        <v>96</v>
      </c>
      <c r="D481" s="61" t="s">
        <v>1874</v>
      </c>
      <c r="E481" s="51" t="s">
        <v>274</v>
      </c>
      <c r="F481" s="127">
        <v>41730</v>
      </c>
      <c r="G481" s="127">
        <v>43830</v>
      </c>
      <c r="H481" s="128">
        <v>3685000</v>
      </c>
      <c r="I481" s="128">
        <v>7370000</v>
      </c>
      <c r="J481" s="129">
        <v>0.5</v>
      </c>
      <c r="K481" s="130" t="s">
        <v>115</v>
      </c>
      <c r="L481" s="130" t="s">
        <v>240</v>
      </c>
      <c r="M481" s="122" t="s">
        <v>19</v>
      </c>
      <c r="N481" s="51" t="s">
        <v>118</v>
      </c>
    </row>
    <row r="482" spans="1:14" ht="165" x14ac:dyDescent="0.2">
      <c r="A482" s="51" t="s">
        <v>112</v>
      </c>
      <c r="B482" s="51" t="s">
        <v>275</v>
      </c>
      <c r="C482" s="61" t="s">
        <v>96</v>
      </c>
      <c r="D482" s="61" t="s">
        <v>1874</v>
      </c>
      <c r="E482" s="51" t="s">
        <v>276</v>
      </c>
      <c r="F482" s="127">
        <v>41730</v>
      </c>
      <c r="G482" s="127">
        <v>43830</v>
      </c>
      <c r="H482" s="128">
        <v>12259636</v>
      </c>
      <c r="I482" s="128">
        <v>24519272</v>
      </c>
      <c r="J482" s="129">
        <v>0.5</v>
      </c>
      <c r="K482" s="130" t="s">
        <v>115</v>
      </c>
      <c r="L482" s="130" t="s">
        <v>38</v>
      </c>
      <c r="M482" s="122" t="s">
        <v>19</v>
      </c>
      <c r="N482" s="51" t="s">
        <v>118</v>
      </c>
    </row>
    <row r="483" spans="1:14" ht="105" x14ac:dyDescent="0.2">
      <c r="A483" s="51" t="s">
        <v>112</v>
      </c>
      <c r="B483" s="51" t="s">
        <v>277</v>
      </c>
      <c r="C483" s="61" t="s">
        <v>96</v>
      </c>
      <c r="D483" s="61" t="s">
        <v>1873</v>
      </c>
      <c r="E483" s="51" t="s">
        <v>278</v>
      </c>
      <c r="F483" s="127">
        <v>41730</v>
      </c>
      <c r="G483" s="127">
        <v>43830</v>
      </c>
      <c r="H483" s="128">
        <v>3722111</v>
      </c>
      <c r="I483" s="128">
        <v>3722111</v>
      </c>
      <c r="J483" s="129">
        <v>0.5</v>
      </c>
      <c r="K483" s="130" t="s">
        <v>115</v>
      </c>
      <c r="L483" s="130" t="s">
        <v>38</v>
      </c>
      <c r="M483" s="122" t="s">
        <v>19</v>
      </c>
      <c r="N483" s="51" t="s">
        <v>1063</v>
      </c>
    </row>
    <row r="484" spans="1:14" ht="75" x14ac:dyDescent="0.2">
      <c r="A484" s="51" t="s">
        <v>112</v>
      </c>
      <c r="B484" s="51" t="s">
        <v>279</v>
      </c>
      <c r="C484" s="61" t="s">
        <v>96</v>
      </c>
      <c r="D484" s="61" t="s">
        <v>1873</v>
      </c>
      <c r="E484" s="51" t="s">
        <v>280</v>
      </c>
      <c r="F484" s="127">
        <v>41730</v>
      </c>
      <c r="G484" s="127">
        <v>43830</v>
      </c>
      <c r="H484" s="128">
        <v>2000000</v>
      </c>
      <c r="I484" s="128">
        <v>4000000</v>
      </c>
      <c r="J484" s="129">
        <v>0.5</v>
      </c>
      <c r="K484" s="130" t="s">
        <v>115</v>
      </c>
      <c r="L484" s="130" t="s">
        <v>248</v>
      </c>
      <c r="M484" s="122" t="s">
        <v>19</v>
      </c>
      <c r="N484" s="130" t="s">
        <v>143</v>
      </c>
    </row>
    <row r="485" spans="1:14" ht="105" x14ac:dyDescent="0.2">
      <c r="A485" s="51" t="s">
        <v>112</v>
      </c>
      <c r="B485" s="51" t="s">
        <v>281</v>
      </c>
      <c r="C485" s="61" t="s">
        <v>96</v>
      </c>
      <c r="D485" s="61" t="s">
        <v>1874</v>
      </c>
      <c r="E485" s="51" t="s">
        <v>282</v>
      </c>
      <c r="F485" s="127">
        <v>41730</v>
      </c>
      <c r="G485" s="127">
        <v>43830</v>
      </c>
      <c r="H485" s="128">
        <v>4780000</v>
      </c>
      <c r="I485" s="128">
        <v>9560000</v>
      </c>
      <c r="J485" s="129">
        <v>0.5</v>
      </c>
      <c r="K485" s="130" t="s">
        <v>115</v>
      </c>
      <c r="L485" s="130" t="s">
        <v>248</v>
      </c>
      <c r="M485" s="122" t="s">
        <v>19</v>
      </c>
      <c r="N485" s="51" t="s">
        <v>118</v>
      </c>
    </row>
    <row r="486" spans="1:14" ht="135" x14ac:dyDescent="0.2">
      <c r="A486" s="51" t="s">
        <v>112</v>
      </c>
      <c r="B486" s="51" t="s">
        <v>283</v>
      </c>
      <c r="C486" s="61" t="s">
        <v>96</v>
      </c>
      <c r="D486" s="61" t="s">
        <v>1873</v>
      </c>
      <c r="E486" s="51" t="s">
        <v>284</v>
      </c>
      <c r="F486" s="127">
        <v>41730</v>
      </c>
      <c r="G486" s="127">
        <v>43830</v>
      </c>
      <c r="H486" s="125">
        <v>9412000</v>
      </c>
      <c r="I486" s="125">
        <v>18824000</v>
      </c>
      <c r="J486" s="129">
        <v>0.5</v>
      </c>
      <c r="K486" s="130" t="s">
        <v>115</v>
      </c>
      <c r="L486" s="130" t="s">
        <v>37</v>
      </c>
      <c r="M486" s="122" t="s">
        <v>19</v>
      </c>
      <c r="N486" s="51" t="s">
        <v>1875</v>
      </c>
    </row>
    <row r="487" spans="1:14" ht="180" x14ac:dyDescent="0.2">
      <c r="A487" s="51" t="s">
        <v>112</v>
      </c>
      <c r="B487" s="51" t="s">
        <v>285</v>
      </c>
      <c r="C487" s="61" t="s">
        <v>96</v>
      </c>
      <c r="D487" s="61" t="s">
        <v>1874</v>
      </c>
      <c r="E487" s="51" t="s">
        <v>286</v>
      </c>
      <c r="F487" s="127">
        <v>41730</v>
      </c>
      <c r="G487" s="127">
        <v>43830</v>
      </c>
      <c r="H487" s="125">
        <v>9788000</v>
      </c>
      <c r="I487" s="125">
        <v>19576000</v>
      </c>
      <c r="J487" s="129">
        <v>0.5</v>
      </c>
      <c r="K487" s="130" t="s">
        <v>115</v>
      </c>
      <c r="L487" s="130" t="s">
        <v>37</v>
      </c>
      <c r="M487" s="122" t="s">
        <v>19</v>
      </c>
      <c r="N487" s="51" t="s">
        <v>118</v>
      </c>
    </row>
    <row r="488" spans="1:14" ht="75" x14ac:dyDescent="0.2">
      <c r="A488" s="51" t="s">
        <v>112</v>
      </c>
      <c r="B488" s="51" t="s">
        <v>287</v>
      </c>
      <c r="C488" s="61" t="s">
        <v>96</v>
      </c>
      <c r="D488" s="61" t="s">
        <v>1873</v>
      </c>
      <c r="E488" s="51" t="s">
        <v>288</v>
      </c>
      <c r="F488" s="127">
        <v>41730</v>
      </c>
      <c r="G488" s="127">
        <v>43830</v>
      </c>
      <c r="H488" s="128">
        <v>3244444</v>
      </c>
      <c r="I488" s="128">
        <v>5407407</v>
      </c>
      <c r="J488" s="129">
        <v>0.6</v>
      </c>
      <c r="K488" s="130" t="s">
        <v>115</v>
      </c>
      <c r="L488" s="130" t="s">
        <v>234</v>
      </c>
      <c r="M488" s="122" t="s">
        <v>19</v>
      </c>
      <c r="N488" s="51" t="s">
        <v>1064</v>
      </c>
    </row>
    <row r="489" spans="1:14" ht="105" x14ac:dyDescent="0.2">
      <c r="A489" s="51" t="s">
        <v>112</v>
      </c>
      <c r="B489" s="51" t="s">
        <v>289</v>
      </c>
      <c r="C489" s="61" t="s">
        <v>96</v>
      </c>
      <c r="D489" s="61" t="s">
        <v>1874</v>
      </c>
      <c r="E489" s="51" t="s">
        <v>290</v>
      </c>
      <c r="F489" s="127">
        <v>41730</v>
      </c>
      <c r="G489" s="127">
        <v>43830</v>
      </c>
      <c r="H489" s="125">
        <v>9666667</v>
      </c>
      <c r="I489" s="125">
        <v>16111111</v>
      </c>
      <c r="J489" s="129">
        <v>0.6</v>
      </c>
      <c r="K489" s="130" t="s">
        <v>115</v>
      </c>
      <c r="L489" s="130" t="s">
        <v>234</v>
      </c>
      <c r="M489" s="122" t="s">
        <v>19</v>
      </c>
      <c r="N489" s="51" t="s">
        <v>1876</v>
      </c>
    </row>
    <row r="490" spans="1:14" ht="90" x14ac:dyDescent="0.2">
      <c r="A490" s="51" t="s">
        <v>112</v>
      </c>
      <c r="B490" s="51" t="s">
        <v>291</v>
      </c>
      <c r="C490" s="61" t="s">
        <v>96</v>
      </c>
      <c r="D490" s="61" t="s">
        <v>1873</v>
      </c>
      <c r="E490" s="51" t="s">
        <v>292</v>
      </c>
      <c r="F490" s="127">
        <v>41730</v>
      </c>
      <c r="G490" s="127">
        <v>43830</v>
      </c>
      <c r="H490" s="128">
        <v>1555889</v>
      </c>
      <c r="I490" s="128">
        <v>2593148.1486667776</v>
      </c>
      <c r="J490" s="129">
        <v>0.6</v>
      </c>
      <c r="K490" s="130" t="s">
        <v>115</v>
      </c>
      <c r="L490" s="130" t="s">
        <v>39</v>
      </c>
      <c r="M490" s="122" t="s">
        <v>19</v>
      </c>
      <c r="N490" s="51" t="s">
        <v>293</v>
      </c>
    </row>
    <row r="491" spans="1:14" ht="90" x14ac:dyDescent="0.2">
      <c r="A491" s="51" t="s">
        <v>112</v>
      </c>
      <c r="B491" s="51" t="s">
        <v>1065</v>
      </c>
      <c r="C491" s="61" t="s">
        <v>96</v>
      </c>
      <c r="D491" s="61" t="s">
        <v>1873</v>
      </c>
      <c r="E491" s="51" t="s">
        <v>294</v>
      </c>
      <c r="F491" s="127">
        <v>41730</v>
      </c>
      <c r="G491" s="127">
        <v>43830</v>
      </c>
      <c r="H491" s="128">
        <v>665222.22222222225</v>
      </c>
      <c r="I491" s="128">
        <v>1330444.4444444445</v>
      </c>
      <c r="J491" s="129">
        <v>0.5</v>
      </c>
      <c r="K491" s="130" t="s">
        <v>115</v>
      </c>
      <c r="L491" s="130" t="s">
        <v>39</v>
      </c>
      <c r="M491" s="122" t="s">
        <v>19</v>
      </c>
      <c r="N491" s="51" t="s">
        <v>293</v>
      </c>
    </row>
    <row r="492" spans="1:14" ht="105" x14ac:dyDescent="0.2">
      <c r="A492" s="51" t="s">
        <v>148</v>
      </c>
      <c r="B492" s="51" t="s">
        <v>295</v>
      </c>
      <c r="C492" s="61" t="s">
        <v>96</v>
      </c>
      <c r="D492" s="61" t="s">
        <v>1873</v>
      </c>
      <c r="E492" s="51" t="s">
        <v>296</v>
      </c>
      <c r="F492" s="119">
        <v>41640</v>
      </c>
      <c r="G492" s="119">
        <v>43830</v>
      </c>
      <c r="H492" s="128">
        <v>2934889</v>
      </c>
      <c r="I492" s="128">
        <v>5185894</v>
      </c>
      <c r="J492" s="129">
        <v>0.6</v>
      </c>
      <c r="K492" s="60" t="s">
        <v>104</v>
      </c>
      <c r="L492" s="130" t="s">
        <v>39</v>
      </c>
      <c r="M492" s="122" t="s">
        <v>19</v>
      </c>
      <c r="N492" s="60" t="s">
        <v>153</v>
      </c>
    </row>
    <row r="493" spans="1:14" ht="120" x14ac:dyDescent="0.2">
      <c r="A493" s="51" t="s">
        <v>154</v>
      </c>
      <c r="B493" s="51" t="s">
        <v>159</v>
      </c>
      <c r="C493" s="61" t="s">
        <v>96</v>
      </c>
      <c r="D493" s="61" t="s">
        <v>1873</v>
      </c>
      <c r="E493" s="51" t="s">
        <v>297</v>
      </c>
      <c r="F493" s="127">
        <v>41640</v>
      </c>
      <c r="G493" s="127">
        <v>44196</v>
      </c>
      <c r="H493" s="128">
        <v>6000000</v>
      </c>
      <c r="I493" s="128">
        <v>12000000</v>
      </c>
      <c r="J493" s="129">
        <v>0.5</v>
      </c>
      <c r="K493" s="60" t="s">
        <v>161</v>
      </c>
      <c r="L493" s="130" t="s">
        <v>237</v>
      </c>
      <c r="M493" s="122" t="s">
        <v>19</v>
      </c>
      <c r="N493" s="60" t="s">
        <v>158</v>
      </c>
    </row>
    <row r="494" spans="1:14" ht="120" x14ac:dyDescent="0.2">
      <c r="A494" s="51" t="s">
        <v>154</v>
      </c>
      <c r="B494" s="51" t="s">
        <v>159</v>
      </c>
      <c r="C494" s="61" t="s">
        <v>96</v>
      </c>
      <c r="D494" s="61" t="s">
        <v>1873</v>
      </c>
      <c r="E494" s="51" t="s">
        <v>298</v>
      </c>
      <c r="F494" s="127">
        <v>41640</v>
      </c>
      <c r="G494" s="127">
        <v>44196</v>
      </c>
      <c r="H494" s="128">
        <v>7980000</v>
      </c>
      <c r="I494" s="128">
        <v>13300000</v>
      </c>
      <c r="J494" s="129">
        <v>0.6</v>
      </c>
      <c r="K494" s="60" t="s">
        <v>161</v>
      </c>
      <c r="L494" s="51" t="s">
        <v>555</v>
      </c>
      <c r="M494" s="122" t="s">
        <v>19</v>
      </c>
      <c r="N494" s="60" t="s">
        <v>158</v>
      </c>
    </row>
    <row r="495" spans="1:14" ht="105" x14ac:dyDescent="0.2">
      <c r="A495" s="51" t="s">
        <v>154</v>
      </c>
      <c r="B495" s="51" t="s">
        <v>159</v>
      </c>
      <c r="C495" s="61" t="s">
        <v>96</v>
      </c>
      <c r="D495" s="61"/>
      <c r="E495" s="51" t="s">
        <v>299</v>
      </c>
      <c r="F495" s="127">
        <v>41640</v>
      </c>
      <c r="G495" s="127">
        <v>44469</v>
      </c>
      <c r="H495" s="128">
        <v>2410000</v>
      </c>
      <c r="I495" s="128">
        <v>4820000</v>
      </c>
      <c r="J495" s="129">
        <v>0.5</v>
      </c>
      <c r="K495" s="60" t="s">
        <v>161</v>
      </c>
      <c r="L495" s="130" t="s">
        <v>248</v>
      </c>
      <c r="M495" s="122" t="s">
        <v>19</v>
      </c>
      <c r="N495" s="60" t="s">
        <v>158</v>
      </c>
    </row>
    <row r="496" spans="1:14" ht="120" x14ac:dyDescent="0.2">
      <c r="A496" s="51" t="s">
        <v>148</v>
      </c>
      <c r="B496" s="51" t="s">
        <v>300</v>
      </c>
      <c r="C496" s="61" t="s">
        <v>96</v>
      </c>
      <c r="D496" s="61" t="s">
        <v>1873</v>
      </c>
      <c r="E496" s="51" t="s">
        <v>301</v>
      </c>
      <c r="F496" s="119">
        <v>41640</v>
      </c>
      <c r="G496" s="119">
        <v>43830</v>
      </c>
      <c r="H496" s="125">
        <v>9500000</v>
      </c>
      <c r="I496" s="125">
        <v>18500000</v>
      </c>
      <c r="J496" s="131">
        <v>0.51349999999999996</v>
      </c>
      <c r="K496" s="60" t="s">
        <v>104</v>
      </c>
      <c r="L496" s="51" t="s">
        <v>26</v>
      </c>
      <c r="M496" s="122" t="s">
        <v>19</v>
      </c>
      <c r="N496" s="60" t="s">
        <v>153</v>
      </c>
    </row>
    <row r="497" spans="1:14" ht="90" x14ac:dyDescent="0.2">
      <c r="A497" s="51" t="s">
        <v>148</v>
      </c>
      <c r="B497" s="51" t="s">
        <v>302</v>
      </c>
      <c r="C497" s="61" t="s">
        <v>96</v>
      </c>
      <c r="D497" s="61" t="s">
        <v>1873</v>
      </c>
      <c r="E497" s="51" t="s">
        <v>303</v>
      </c>
      <c r="F497" s="119">
        <v>41640</v>
      </c>
      <c r="G497" s="119">
        <v>43830</v>
      </c>
      <c r="H497" s="125">
        <v>5520000</v>
      </c>
      <c r="I497" s="125">
        <v>9200000</v>
      </c>
      <c r="J497" s="126">
        <v>0.6</v>
      </c>
      <c r="K497" s="60" t="s">
        <v>104</v>
      </c>
      <c r="L497" s="51" t="s">
        <v>304</v>
      </c>
      <c r="M497" s="122" t="s">
        <v>19</v>
      </c>
      <c r="N497" s="60" t="s">
        <v>153</v>
      </c>
    </row>
    <row r="498" spans="1:14" ht="120" x14ac:dyDescent="0.2">
      <c r="A498" s="51" t="s">
        <v>148</v>
      </c>
      <c r="B498" s="51" t="s">
        <v>305</v>
      </c>
      <c r="C498" s="61" t="s">
        <v>96</v>
      </c>
      <c r="D498" s="61" t="s">
        <v>1873</v>
      </c>
      <c r="E498" s="51" t="s">
        <v>306</v>
      </c>
      <c r="F498" s="119">
        <v>41640</v>
      </c>
      <c r="G498" s="119">
        <v>43830</v>
      </c>
      <c r="H498" s="125">
        <v>2000000</v>
      </c>
      <c r="I498" s="125">
        <v>3333334</v>
      </c>
      <c r="J498" s="126">
        <v>0.6</v>
      </c>
      <c r="K498" s="60" t="s">
        <v>104</v>
      </c>
      <c r="L498" s="51" t="s">
        <v>307</v>
      </c>
      <c r="M498" s="122" t="s">
        <v>19</v>
      </c>
      <c r="N498" s="60" t="s">
        <v>153</v>
      </c>
    </row>
    <row r="499" spans="1:14" ht="120" x14ac:dyDescent="0.2">
      <c r="A499" s="51" t="s">
        <v>148</v>
      </c>
      <c r="B499" s="51" t="s">
        <v>308</v>
      </c>
      <c r="C499" s="61" t="s">
        <v>96</v>
      </c>
      <c r="D499" s="61" t="s">
        <v>1873</v>
      </c>
      <c r="E499" s="51" t="s">
        <v>309</v>
      </c>
      <c r="F499" s="119">
        <v>41640</v>
      </c>
      <c r="G499" s="119">
        <v>43465</v>
      </c>
      <c r="H499" s="125">
        <v>2000000</v>
      </c>
      <c r="I499" s="125">
        <v>3430000</v>
      </c>
      <c r="J499" s="131">
        <v>0.58309999999999995</v>
      </c>
      <c r="K499" s="60" t="s">
        <v>104</v>
      </c>
      <c r="L499" s="51" t="s">
        <v>34</v>
      </c>
      <c r="M499" s="122" t="s">
        <v>19</v>
      </c>
      <c r="N499" s="60" t="s">
        <v>153</v>
      </c>
    </row>
    <row r="500" spans="1:14" ht="75" x14ac:dyDescent="0.2">
      <c r="A500" s="51" t="s">
        <v>112</v>
      </c>
      <c r="B500" s="51" t="s">
        <v>310</v>
      </c>
      <c r="C500" s="61" t="s">
        <v>96</v>
      </c>
      <c r="D500" s="61" t="s">
        <v>1873</v>
      </c>
      <c r="E500" s="51" t="s">
        <v>311</v>
      </c>
      <c r="F500" s="127">
        <v>41730</v>
      </c>
      <c r="G500" s="127">
        <v>43830</v>
      </c>
      <c r="H500" s="128">
        <v>5833278</v>
      </c>
      <c r="I500" s="128">
        <v>9722129.6315740552</v>
      </c>
      <c r="J500" s="129">
        <v>0.6</v>
      </c>
      <c r="K500" s="130" t="s">
        <v>115</v>
      </c>
      <c r="L500" s="130" t="s">
        <v>304</v>
      </c>
      <c r="M500" s="122" t="s">
        <v>19</v>
      </c>
      <c r="N500" s="130" t="s">
        <v>312</v>
      </c>
    </row>
    <row r="501" spans="1:14" ht="105" x14ac:dyDescent="0.2">
      <c r="A501" s="51" t="s">
        <v>112</v>
      </c>
      <c r="B501" s="51" t="s">
        <v>313</v>
      </c>
      <c r="C501" s="61" t="s">
        <v>96</v>
      </c>
      <c r="D501" s="123" t="s">
        <v>1874</v>
      </c>
      <c r="E501" s="51" t="s">
        <v>314</v>
      </c>
      <c r="F501" s="127">
        <v>41730</v>
      </c>
      <c r="G501" s="127">
        <v>43830</v>
      </c>
      <c r="H501" s="128">
        <v>4000000</v>
      </c>
      <c r="I501" s="128">
        <v>6666667</v>
      </c>
      <c r="J501" s="129">
        <v>0.6</v>
      </c>
      <c r="K501" s="130" t="s">
        <v>115</v>
      </c>
      <c r="L501" s="130" t="s">
        <v>304</v>
      </c>
      <c r="M501" s="122" t="s">
        <v>19</v>
      </c>
      <c r="N501" s="130" t="s">
        <v>118</v>
      </c>
    </row>
    <row r="502" spans="1:14" ht="135" x14ac:dyDescent="0.2">
      <c r="A502" s="51" t="s">
        <v>112</v>
      </c>
      <c r="B502" s="51" t="s">
        <v>315</v>
      </c>
      <c r="C502" s="61" t="s">
        <v>96</v>
      </c>
      <c r="D502" s="61" t="s">
        <v>1873</v>
      </c>
      <c r="E502" s="51" t="s">
        <v>316</v>
      </c>
      <c r="F502" s="124">
        <v>41730</v>
      </c>
      <c r="G502" s="124">
        <v>43830</v>
      </c>
      <c r="H502" s="125">
        <v>10908758</v>
      </c>
      <c r="I502" s="125">
        <v>21817516</v>
      </c>
      <c r="J502" s="126">
        <v>0.5</v>
      </c>
      <c r="K502" s="51" t="s">
        <v>115</v>
      </c>
      <c r="L502" s="51" t="s">
        <v>33</v>
      </c>
      <c r="M502" s="122" t="s">
        <v>19</v>
      </c>
      <c r="N502" s="51" t="s">
        <v>143</v>
      </c>
    </row>
    <row r="503" spans="1:14" ht="150" x14ac:dyDescent="0.2">
      <c r="A503" s="51" t="s">
        <v>112</v>
      </c>
      <c r="B503" s="51" t="s">
        <v>317</v>
      </c>
      <c r="C503" s="61" t="s">
        <v>96</v>
      </c>
      <c r="D503" s="123" t="s">
        <v>1874</v>
      </c>
      <c r="E503" s="51" t="s">
        <v>318</v>
      </c>
      <c r="F503" s="124">
        <v>41730</v>
      </c>
      <c r="G503" s="124">
        <v>43830</v>
      </c>
      <c r="H503" s="125">
        <v>1024944.4444444445</v>
      </c>
      <c r="I503" s="125">
        <v>2049888.888888889</v>
      </c>
      <c r="J503" s="126">
        <v>0.5</v>
      </c>
      <c r="K503" s="51" t="s">
        <v>115</v>
      </c>
      <c r="L503" s="51" t="s">
        <v>33</v>
      </c>
      <c r="M503" s="122" t="s">
        <v>19</v>
      </c>
      <c r="N503" s="51" t="s">
        <v>118</v>
      </c>
    </row>
    <row r="504" spans="1:14" ht="120" x14ac:dyDescent="0.2">
      <c r="A504" s="51" t="s">
        <v>112</v>
      </c>
      <c r="B504" s="51" t="s">
        <v>319</v>
      </c>
      <c r="C504" s="61" t="s">
        <v>96</v>
      </c>
      <c r="D504" s="61" t="s">
        <v>1873</v>
      </c>
      <c r="E504" s="51" t="s">
        <v>320</v>
      </c>
      <c r="F504" s="127">
        <v>41730</v>
      </c>
      <c r="G504" s="127">
        <v>43830</v>
      </c>
      <c r="H504" s="128">
        <v>3333333</v>
      </c>
      <c r="I504" s="128">
        <v>5555555.5566666666</v>
      </c>
      <c r="J504" s="129">
        <v>0.4</v>
      </c>
      <c r="K504" s="130" t="s">
        <v>115</v>
      </c>
      <c r="L504" s="130" t="s">
        <v>307</v>
      </c>
      <c r="M504" s="122" t="s">
        <v>19</v>
      </c>
      <c r="N504" s="60" t="s">
        <v>1066</v>
      </c>
    </row>
    <row r="505" spans="1:14" ht="195" x14ac:dyDescent="0.2">
      <c r="A505" s="51" t="s">
        <v>112</v>
      </c>
      <c r="B505" s="51" t="s">
        <v>321</v>
      </c>
      <c r="C505" s="61" t="s">
        <v>96</v>
      </c>
      <c r="D505" s="123" t="s">
        <v>1874</v>
      </c>
      <c r="E505" s="51" t="s">
        <v>322</v>
      </c>
      <c r="F505" s="127">
        <v>41730</v>
      </c>
      <c r="G505" s="127">
        <v>43830</v>
      </c>
      <c r="H505" s="128">
        <v>6666667</v>
      </c>
      <c r="I505" s="128">
        <v>11111111.113333333</v>
      </c>
      <c r="J505" s="129">
        <v>0.4</v>
      </c>
      <c r="K505" s="130" t="s">
        <v>115</v>
      </c>
      <c r="L505" s="130" t="s">
        <v>307</v>
      </c>
      <c r="M505" s="122" t="s">
        <v>19</v>
      </c>
      <c r="N505" s="130" t="s">
        <v>118</v>
      </c>
    </row>
    <row r="506" spans="1:14" ht="90" x14ac:dyDescent="0.2">
      <c r="A506" s="51" t="s">
        <v>112</v>
      </c>
      <c r="B506" s="51" t="s">
        <v>323</v>
      </c>
      <c r="C506" s="61" t="s">
        <v>96</v>
      </c>
      <c r="D506" s="123" t="s">
        <v>1874</v>
      </c>
      <c r="E506" s="51" t="s">
        <v>324</v>
      </c>
      <c r="F506" s="127">
        <v>41730</v>
      </c>
      <c r="G506" s="127">
        <v>43830</v>
      </c>
      <c r="H506" s="128">
        <v>5591250</v>
      </c>
      <c r="I506" s="128">
        <v>11182500</v>
      </c>
      <c r="J506" s="129">
        <v>0.5</v>
      </c>
      <c r="K506" s="130" t="s">
        <v>115</v>
      </c>
      <c r="L506" s="130" t="s">
        <v>325</v>
      </c>
      <c r="M506" s="122" t="s">
        <v>19</v>
      </c>
      <c r="N506" s="130" t="s">
        <v>118</v>
      </c>
    </row>
    <row r="507" spans="1:14" ht="90" x14ac:dyDescent="0.2">
      <c r="A507" s="51" t="s">
        <v>112</v>
      </c>
      <c r="B507" s="51" t="s">
        <v>326</v>
      </c>
      <c r="C507" s="61" t="s">
        <v>96</v>
      </c>
      <c r="D507" s="123" t="s">
        <v>1874</v>
      </c>
      <c r="E507" s="51" t="s">
        <v>324</v>
      </c>
      <c r="F507" s="127">
        <v>41730</v>
      </c>
      <c r="G507" s="127">
        <v>43830</v>
      </c>
      <c r="H507" s="128">
        <v>1908750</v>
      </c>
      <c r="I507" s="128">
        <v>3181250.0006362498</v>
      </c>
      <c r="J507" s="129">
        <v>0.6</v>
      </c>
      <c r="K507" s="130" t="s">
        <v>115</v>
      </c>
      <c r="L507" s="130" t="s">
        <v>325</v>
      </c>
      <c r="M507" s="122" t="s">
        <v>19</v>
      </c>
      <c r="N507" s="130" t="s">
        <v>118</v>
      </c>
    </row>
    <row r="508" spans="1:14" ht="75" x14ac:dyDescent="0.2">
      <c r="A508" s="51" t="s">
        <v>112</v>
      </c>
      <c r="B508" s="51" t="s">
        <v>327</v>
      </c>
      <c r="C508" s="61" t="s">
        <v>96</v>
      </c>
      <c r="D508" s="61" t="s">
        <v>1873</v>
      </c>
      <c r="E508" s="51" t="s">
        <v>328</v>
      </c>
      <c r="F508" s="127">
        <v>41730</v>
      </c>
      <c r="G508" s="127">
        <v>43830</v>
      </c>
      <c r="H508" s="128">
        <v>1449583.3333333333</v>
      </c>
      <c r="I508" s="128">
        <v>2899166.6666666665</v>
      </c>
      <c r="J508" s="129">
        <v>0.5</v>
      </c>
      <c r="K508" s="130" t="s">
        <v>115</v>
      </c>
      <c r="L508" s="130" t="s">
        <v>325</v>
      </c>
      <c r="M508" s="122" t="s">
        <v>19</v>
      </c>
      <c r="N508" s="130" t="s">
        <v>329</v>
      </c>
    </row>
    <row r="509" spans="1:14" ht="75" x14ac:dyDescent="0.2">
      <c r="A509" s="51" t="s">
        <v>112</v>
      </c>
      <c r="B509" s="51" t="s">
        <v>330</v>
      </c>
      <c r="C509" s="61" t="s">
        <v>96</v>
      </c>
      <c r="D509" s="61" t="s">
        <v>1873</v>
      </c>
      <c r="E509" s="51" t="s">
        <v>328</v>
      </c>
      <c r="F509" s="127">
        <v>41730</v>
      </c>
      <c r="G509" s="127">
        <v>43830</v>
      </c>
      <c r="H509" s="128">
        <v>854583</v>
      </c>
      <c r="I509" s="128">
        <v>1424305.0002848608</v>
      </c>
      <c r="J509" s="129">
        <v>0.6</v>
      </c>
      <c r="K509" s="130" t="s">
        <v>115</v>
      </c>
      <c r="L509" s="130" t="s">
        <v>325</v>
      </c>
      <c r="M509" s="122" t="s">
        <v>19</v>
      </c>
      <c r="N509" s="130" t="s">
        <v>329</v>
      </c>
    </row>
    <row r="510" spans="1:14" ht="90" x14ac:dyDescent="0.2">
      <c r="A510" s="51" t="s">
        <v>112</v>
      </c>
      <c r="B510" s="51" t="s">
        <v>331</v>
      </c>
      <c r="C510" s="61" t="s">
        <v>96</v>
      </c>
      <c r="D510" s="61" t="s">
        <v>1873</v>
      </c>
      <c r="E510" s="51" t="s">
        <v>332</v>
      </c>
      <c r="F510" s="127">
        <v>41730</v>
      </c>
      <c r="G510" s="127">
        <v>43830</v>
      </c>
      <c r="H510" s="128">
        <v>2670667</v>
      </c>
      <c r="I510" s="128">
        <v>4451111.1120013334</v>
      </c>
      <c r="J510" s="129">
        <v>0.6</v>
      </c>
      <c r="K510" s="130" t="s">
        <v>115</v>
      </c>
      <c r="L510" s="130" t="s">
        <v>26</v>
      </c>
      <c r="M510" s="122" t="s">
        <v>19</v>
      </c>
      <c r="N510" s="51" t="s">
        <v>1067</v>
      </c>
    </row>
    <row r="511" spans="1:14" ht="90" x14ac:dyDescent="0.2">
      <c r="A511" s="51" t="s">
        <v>112</v>
      </c>
      <c r="B511" s="51" t="s">
        <v>333</v>
      </c>
      <c r="C511" s="61" t="s">
        <v>96</v>
      </c>
      <c r="D511" s="61" t="s">
        <v>1873</v>
      </c>
      <c r="E511" s="51" t="s">
        <v>334</v>
      </c>
      <c r="F511" s="127">
        <v>41730</v>
      </c>
      <c r="G511" s="127">
        <v>43830</v>
      </c>
      <c r="H511" s="128">
        <v>13098611.111111112</v>
      </c>
      <c r="I511" s="128">
        <v>26197222.222222224</v>
      </c>
      <c r="J511" s="129">
        <v>0.5</v>
      </c>
      <c r="K511" s="130" t="s">
        <v>115</v>
      </c>
      <c r="L511" s="130" t="s">
        <v>26</v>
      </c>
      <c r="M511" s="122" t="s">
        <v>19</v>
      </c>
      <c r="N511" s="51" t="s">
        <v>1068</v>
      </c>
    </row>
    <row r="512" spans="1:14" ht="105" x14ac:dyDescent="0.2">
      <c r="A512" s="51" t="s">
        <v>112</v>
      </c>
      <c r="B512" s="51" t="s">
        <v>335</v>
      </c>
      <c r="C512" s="61" t="s">
        <v>96</v>
      </c>
      <c r="D512" s="123" t="s">
        <v>1874</v>
      </c>
      <c r="E512" s="51" t="s">
        <v>336</v>
      </c>
      <c r="F512" s="127">
        <v>41730</v>
      </c>
      <c r="G512" s="127">
        <v>43830</v>
      </c>
      <c r="H512" s="128">
        <v>6801667</v>
      </c>
      <c r="I512" s="128">
        <v>11336111.113378335</v>
      </c>
      <c r="J512" s="129">
        <v>0.6</v>
      </c>
      <c r="K512" s="130" t="s">
        <v>115</v>
      </c>
      <c r="L512" s="130" t="s">
        <v>26</v>
      </c>
      <c r="M512" s="122" t="s">
        <v>19</v>
      </c>
      <c r="N512" s="51" t="s">
        <v>1069</v>
      </c>
    </row>
    <row r="513" spans="1:14" ht="105" x14ac:dyDescent="0.2">
      <c r="A513" s="51" t="s">
        <v>112</v>
      </c>
      <c r="B513" s="51" t="s">
        <v>337</v>
      </c>
      <c r="C513" s="61" t="s">
        <v>96</v>
      </c>
      <c r="D513" s="123" t="s">
        <v>1874</v>
      </c>
      <c r="E513" s="51" t="s">
        <v>336</v>
      </c>
      <c r="F513" s="127">
        <v>41730</v>
      </c>
      <c r="G513" s="127">
        <v>43830</v>
      </c>
      <c r="H513" s="128">
        <v>20914722.222222224</v>
      </c>
      <c r="I513" s="128">
        <v>41829444.444444448</v>
      </c>
      <c r="J513" s="129">
        <v>0.5</v>
      </c>
      <c r="K513" s="130" t="s">
        <v>115</v>
      </c>
      <c r="L513" s="130" t="s">
        <v>26</v>
      </c>
      <c r="M513" s="122" t="s">
        <v>19</v>
      </c>
      <c r="N513" s="51" t="s">
        <v>1070</v>
      </c>
    </row>
    <row r="514" spans="1:14" ht="195" x14ac:dyDescent="0.2">
      <c r="A514" s="51" t="s">
        <v>112</v>
      </c>
      <c r="B514" s="51" t="s">
        <v>1071</v>
      </c>
      <c r="C514" s="61" t="s">
        <v>96</v>
      </c>
      <c r="D514" s="61" t="s">
        <v>1873</v>
      </c>
      <c r="E514" s="51" t="s">
        <v>338</v>
      </c>
      <c r="F514" s="127">
        <v>41730</v>
      </c>
      <c r="G514" s="127">
        <v>43830</v>
      </c>
      <c r="H514" s="128">
        <v>281760</v>
      </c>
      <c r="I514" s="128">
        <v>563520</v>
      </c>
      <c r="J514" s="129">
        <v>0.5</v>
      </c>
      <c r="K514" s="130" t="s">
        <v>115</v>
      </c>
      <c r="L514" s="130" t="s">
        <v>34</v>
      </c>
      <c r="M514" s="122" t="s">
        <v>19</v>
      </c>
      <c r="N514" s="51" t="s">
        <v>202</v>
      </c>
    </row>
    <row r="515" spans="1:14" ht="195" x14ac:dyDescent="0.2">
      <c r="A515" s="51" t="s">
        <v>112</v>
      </c>
      <c r="B515" s="51" t="s">
        <v>1072</v>
      </c>
      <c r="C515" s="61" t="s">
        <v>96</v>
      </c>
      <c r="D515" s="61" t="s">
        <v>1873</v>
      </c>
      <c r="E515" s="51" t="s">
        <v>338</v>
      </c>
      <c r="F515" s="127">
        <v>41730</v>
      </c>
      <c r="G515" s="127">
        <v>43830</v>
      </c>
      <c r="H515" s="128">
        <v>1940408</v>
      </c>
      <c r="I515" s="128">
        <v>3234012.9636097653</v>
      </c>
      <c r="J515" s="129">
        <v>0.4</v>
      </c>
      <c r="K515" s="130" t="s">
        <v>115</v>
      </c>
      <c r="L515" s="130" t="s">
        <v>34</v>
      </c>
      <c r="M515" s="122" t="s">
        <v>19</v>
      </c>
      <c r="N515" s="51" t="s">
        <v>202</v>
      </c>
    </row>
    <row r="516" spans="1:14" ht="195" x14ac:dyDescent="0.2">
      <c r="A516" s="51" t="s">
        <v>112</v>
      </c>
      <c r="B516" s="51" t="s">
        <v>339</v>
      </c>
      <c r="C516" s="61" t="s">
        <v>96</v>
      </c>
      <c r="D516" s="123" t="s">
        <v>1874</v>
      </c>
      <c r="E516" s="51" t="s">
        <v>340</v>
      </c>
      <c r="F516" s="127">
        <v>41730</v>
      </c>
      <c r="G516" s="127">
        <v>43830</v>
      </c>
      <c r="H516" s="128">
        <v>11788200</v>
      </c>
      <c r="I516" s="128">
        <v>19647000</v>
      </c>
      <c r="J516" s="129">
        <v>0.4</v>
      </c>
      <c r="K516" s="130" t="s">
        <v>115</v>
      </c>
      <c r="L516" s="130" t="s">
        <v>34</v>
      </c>
      <c r="M516" s="122" t="s">
        <v>19</v>
      </c>
      <c r="N516" s="130" t="s">
        <v>118</v>
      </c>
    </row>
    <row r="517" spans="1:14" ht="195" x14ac:dyDescent="0.2">
      <c r="A517" s="51" t="s">
        <v>112</v>
      </c>
      <c r="B517" s="51" t="s">
        <v>341</v>
      </c>
      <c r="C517" s="61" t="s">
        <v>96</v>
      </c>
      <c r="D517" s="123" t="s">
        <v>1874</v>
      </c>
      <c r="E517" s="51" t="s">
        <v>342</v>
      </c>
      <c r="F517" s="127">
        <v>41730</v>
      </c>
      <c r="G517" s="127">
        <v>43830</v>
      </c>
      <c r="H517" s="128">
        <v>1711800</v>
      </c>
      <c r="I517" s="128">
        <v>3423600</v>
      </c>
      <c r="J517" s="129">
        <v>0.5</v>
      </c>
      <c r="K517" s="130" t="s">
        <v>115</v>
      </c>
      <c r="L517" s="130" t="s">
        <v>34</v>
      </c>
      <c r="M517" s="122" t="s">
        <v>19</v>
      </c>
      <c r="N517" s="130" t="s">
        <v>118</v>
      </c>
    </row>
    <row r="518" spans="1:14" ht="105" x14ac:dyDescent="0.2">
      <c r="A518" s="51" t="s">
        <v>148</v>
      </c>
      <c r="B518" s="51" t="s">
        <v>343</v>
      </c>
      <c r="C518" s="61" t="s">
        <v>96</v>
      </c>
      <c r="D518" s="61" t="s">
        <v>1873</v>
      </c>
      <c r="E518" s="51" t="s">
        <v>344</v>
      </c>
      <c r="F518" s="119">
        <v>41640</v>
      </c>
      <c r="G518" s="119">
        <v>43830</v>
      </c>
      <c r="H518" s="128">
        <v>4760000</v>
      </c>
      <c r="I518" s="128">
        <v>9520000</v>
      </c>
      <c r="J518" s="129">
        <v>0.5</v>
      </c>
      <c r="K518" s="60" t="s">
        <v>104</v>
      </c>
      <c r="L518" s="130" t="s">
        <v>33</v>
      </c>
      <c r="M518" s="122" t="s">
        <v>19</v>
      </c>
      <c r="N518" s="60" t="s">
        <v>153</v>
      </c>
    </row>
    <row r="519" spans="1:14" ht="135" x14ac:dyDescent="0.2">
      <c r="A519" s="51" t="s">
        <v>148</v>
      </c>
      <c r="B519" s="51" t="s">
        <v>345</v>
      </c>
      <c r="C519" s="61" t="s">
        <v>96</v>
      </c>
      <c r="D519" s="61" t="s">
        <v>1873</v>
      </c>
      <c r="E519" s="51" t="s">
        <v>346</v>
      </c>
      <c r="F519" s="119">
        <v>41640</v>
      </c>
      <c r="G519" s="119">
        <v>43830</v>
      </c>
      <c r="H519" s="128">
        <v>4000000</v>
      </c>
      <c r="I519" s="128">
        <v>7666667</v>
      </c>
      <c r="J519" s="129">
        <v>0.52</v>
      </c>
      <c r="K519" s="60" t="s">
        <v>104</v>
      </c>
      <c r="L519" s="130" t="s">
        <v>325</v>
      </c>
      <c r="M519" s="122" t="s">
        <v>19</v>
      </c>
      <c r="N519" s="60" t="s">
        <v>153</v>
      </c>
    </row>
    <row r="520" spans="1:14" ht="120" x14ac:dyDescent="0.2">
      <c r="A520" s="51" t="s">
        <v>154</v>
      </c>
      <c r="B520" s="51" t="s">
        <v>155</v>
      </c>
      <c r="C520" s="61" t="s">
        <v>96</v>
      </c>
      <c r="D520" s="61" t="s">
        <v>1873</v>
      </c>
      <c r="E520" s="51" t="s">
        <v>347</v>
      </c>
      <c r="F520" s="127">
        <v>41640</v>
      </c>
      <c r="G520" s="127">
        <v>44135</v>
      </c>
      <c r="H520" s="128">
        <v>10532937</v>
      </c>
      <c r="I520" s="128">
        <v>21065874</v>
      </c>
      <c r="J520" s="129">
        <v>0.5</v>
      </c>
      <c r="K520" s="60" t="s">
        <v>161</v>
      </c>
      <c r="L520" s="130" t="s">
        <v>33</v>
      </c>
      <c r="M520" s="122" t="s">
        <v>19</v>
      </c>
      <c r="N520" s="60" t="s">
        <v>158</v>
      </c>
    </row>
    <row r="521" spans="1:14" ht="90" x14ac:dyDescent="0.2">
      <c r="A521" s="51" t="s">
        <v>154</v>
      </c>
      <c r="B521" s="51" t="s">
        <v>159</v>
      </c>
      <c r="C521" s="61" t="s">
        <v>96</v>
      </c>
      <c r="D521" s="61" t="s">
        <v>1873</v>
      </c>
      <c r="E521" s="51" t="s">
        <v>348</v>
      </c>
      <c r="F521" s="127">
        <v>41640</v>
      </c>
      <c r="G521" s="127">
        <v>44196</v>
      </c>
      <c r="H521" s="128">
        <v>2238000</v>
      </c>
      <c r="I521" s="128">
        <v>4476000</v>
      </c>
      <c r="J521" s="129">
        <v>0.5</v>
      </c>
      <c r="K521" s="60" t="s">
        <v>161</v>
      </c>
      <c r="L521" s="130" t="s">
        <v>325</v>
      </c>
      <c r="M521" s="122" t="s">
        <v>19</v>
      </c>
      <c r="N521" s="60" t="s">
        <v>158</v>
      </c>
    </row>
    <row r="522" spans="1:14" ht="165" x14ac:dyDescent="0.2">
      <c r="A522" s="51" t="s">
        <v>154</v>
      </c>
      <c r="B522" s="51" t="s">
        <v>155</v>
      </c>
      <c r="C522" s="61" t="s">
        <v>96</v>
      </c>
      <c r="D522" s="61" t="s">
        <v>1873</v>
      </c>
      <c r="E522" s="51" t="s">
        <v>349</v>
      </c>
      <c r="F522" s="127">
        <v>41640</v>
      </c>
      <c r="G522" s="127">
        <v>44469</v>
      </c>
      <c r="H522" s="128">
        <v>6000000</v>
      </c>
      <c r="I522" s="128">
        <v>11464000</v>
      </c>
      <c r="J522" s="132">
        <v>0.52329999999999999</v>
      </c>
      <c r="K522" s="60" t="s">
        <v>161</v>
      </c>
      <c r="L522" s="130" t="s">
        <v>26</v>
      </c>
      <c r="M522" s="122" t="s">
        <v>19</v>
      </c>
      <c r="N522" s="60" t="s">
        <v>158</v>
      </c>
    </row>
    <row r="523" spans="1:14" ht="135" x14ac:dyDescent="0.2">
      <c r="A523" s="51" t="s">
        <v>148</v>
      </c>
      <c r="B523" s="51" t="s">
        <v>350</v>
      </c>
      <c r="C523" s="61" t="s">
        <v>96</v>
      </c>
      <c r="D523" s="61" t="s">
        <v>1873</v>
      </c>
      <c r="E523" s="51" t="s">
        <v>351</v>
      </c>
      <c r="F523" s="119">
        <v>42370</v>
      </c>
      <c r="G523" s="119">
        <v>42705</v>
      </c>
      <c r="H523" s="120">
        <v>314686</v>
      </c>
      <c r="I523" s="120">
        <v>629373</v>
      </c>
      <c r="J523" s="121">
        <v>0.5</v>
      </c>
      <c r="K523" s="51" t="s">
        <v>409</v>
      </c>
      <c r="L523" s="60" t="s">
        <v>26</v>
      </c>
      <c r="M523" s="122" t="s">
        <v>19</v>
      </c>
      <c r="N523" s="60" t="s">
        <v>410</v>
      </c>
    </row>
    <row r="524" spans="1:14" ht="120" x14ac:dyDescent="0.2">
      <c r="A524" s="51" t="s">
        <v>148</v>
      </c>
      <c r="B524" s="51" t="s">
        <v>352</v>
      </c>
      <c r="C524" s="61" t="s">
        <v>96</v>
      </c>
      <c r="D524" s="61" t="s">
        <v>1873</v>
      </c>
      <c r="E524" s="51" t="s">
        <v>353</v>
      </c>
      <c r="F524" s="119">
        <v>42213</v>
      </c>
      <c r="G524" s="119">
        <v>43312</v>
      </c>
      <c r="H524" s="120">
        <v>12780000</v>
      </c>
      <c r="I524" s="120">
        <v>17040000</v>
      </c>
      <c r="J524" s="121">
        <v>0.75</v>
      </c>
      <c r="K524" s="133" t="s">
        <v>88</v>
      </c>
      <c r="L524" s="60" t="s">
        <v>26</v>
      </c>
      <c r="M524" s="122" t="s">
        <v>19</v>
      </c>
      <c r="N524" s="60" t="s">
        <v>394</v>
      </c>
    </row>
    <row r="525" spans="1:14" ht="135" x14ac:dyDescent="0.2">
      <c r="A525" s="51" t="s">
        <v>148</v>
      </c>
      <c r="B525" s="51" t="s">
        <v>354</v>
      </c>
      <c r="C525" s="61" t="s">
        <v>96</v>
      </c>
      <c r="D525" s="61" t="s">
        <v>1873</v>
      </c>
      <c r="E525" s="51" t="s">
        <v>355</v>
      </c>
      <c r="F525" s="124">
        <v>41640</v>
      </c>
      <c r="G525" s="124">
        <v>43830</v>
      </c>
      <c r="H525" s="125">
        <v>5000000</v>
      </c>
      <c r="I525" s="125">
        <v>10000000</v>
      </c>
      <c r="J525" s="126">
        <v>0.5</v>
      </c>
      <c r="K525" s="51" t="s">
        <v>104</v>
      </c>
      <c r="L525" s="51" t="s">
        <v>356</v>
      </c>
      <c r="M525" s="122" t="s">
        <v>19</v>
      </c>
      <c r="N525" s="51" t="s">
        <v>100</v>
      </c>
    </row>
    <row r="526" spans="1:14" ht="225" x14ac:dyDescent="0.2">
      <c r="A526" s="51" t="s">
        <v>112</v>
      </c>
      <c r="B526" s="51" t="s">
        <v>357</v>
      </c>
      <c r="C526" s="61" t="s">
        <v>96</v>
      </c>
      <c r="D526" s="123" t="s">
        <v>1874</v>
      </c>
      <c r="E526" s="51" t="s">
        <v>358</v>
      </c>
      <c r="F526" s="127">
        <v>41640</v>
      </c>
      <c r="G526" s="127">
        <v>43830</v>
      </c>
      <c r="H526" s="128">
        <v>9444444</v>
      </c>
      <c r="I526" s="128">
        <v>15740740</v>
      </c>
      <c r="J526" s="129">
        <v>0.6</v>
      </c>
      <c r="K526" s="130" t="s">
        <v>115</v>
      </c>
      <c r="L526" s="130" t="s">
        <v>24</v>
      </c>
      <c r="M526" s="122" t="s">
        <v>19</v>
      </c>
      <c r="N526" s="130" t="s">
        <v>118</v>
      </c>
    </row>
    <row r="527" spans="1:14" ht="120" x14ac:dyDescent="0.2">
      <c r="A527" s="51" t="s">
        <v>112</v>
      </c>
      <c r="B527" s="51" t="s">
        <v>359</v>
      </c>
      <c r="C527" s="61" t="s">
        <v>96</v>
      </c>
      <c r="D527" s="61" t="s">
        <v>1873</v>
      </c>
      <c r="E527" s="51" t="s">
        <v>360</v>
      </c>
      <c r="F527" s="127">
        <v>41730</v>
      </c>
      <c r="G527" s="127">
        <v>43830</v>
      </c>
      <c r="H527" s="128">
        <v>11500000</v>
      </c>
      <c r="I527" s="128">
        <v>23000000</v>
      </c>
      <c r="J527" s="129">
        <v>0.5</v>
      </c>
      <c r="K527" s="130" t="s">
        <v>115</v>
      </c>
      <c r="L527" s="130" t="s">
        <v>23</v>
      </c>
      <c r="M527" s="122" t="s">
        <v>19</v>
      </c>
      <c r="N527" s="130" t="s">
        <v>143</v>
      </c>
    </row>
    <row r="528" spans="1:14" ht="120" x14ac:dyDescent="0.2">
      <c r="A528" s="51" t="s">
        <v>112</v>
      </c>
      <c r="B528" s="51" t="s">
        <v>361</v>
      </c>
      <c r="C528" s="61" t="s">
        <v>96</v>
      </c>
      <c r="D528" s="123" t="s">
        <v>1874</v>
      </c>
      <c r="E528" s="51" t="s">
        <v>362</v>
      </c>
      <c r="F528" s="127">
        <v>41730</v>
      </c>
      <c r="G528" s="127">
        <v>43830</v>
      </c>
      <c r="H528" s="128">
        <v>10700000</v>
      </c>
      <c r="I528" s="128">
        <v>21400000</v>
      </c>
      <c r="J528" s="129">
        <v>0.5</v>
      </c>
      <c r="K528" s="130" t="s">
        <v>115</v>
      </c>
      <c r="L528" s="130" t="s">
        <v>23</v>
      </c>
      <c r="M528" s="122" t="s">
        <v>19</v>
      </c>
      <c r="N528" s="51" t="s">
        <v>118</v>
      </c>
    </row>
    <row r="529" spans="1:14" ht="90" x14ac:dyDescent="0.2">
      <c r="A529" s="51" t="s">
        <v>112</v>
      </c>
      <c r="B529" s="51" t="s">
        <v>363</v>
      </c>
      <c r="C529" s="61" t="s">
        <v>96</v>
      </c>
      <c r="D529" s="123" t="s">
        <v>1874</v>
      </c>
      <c r="E529" s="51" t="s">
        <v>364</v>
      </c>
      <c r="F529" s="127">
        <v>41730</v>
      </c>
      <c r="G529" s="127">
        <v>43830</v>
      </c>
      <c r="H529" s="128">
        <v>1453337</v>
      </c>
      <c r="I529" s="128">
        <v>2422228</v>
      </c>
      <c r="J529" s="129">
        <v>0.6</v>
      </c>
      <c r="K529" s="130" t="s">
        <v>115</v>
      </c>
      <c r="L529" s="130" t="s">
        <v>21</v>
      </c>
      <c r="M529" s="122" t="s">
        <v>19</v>
      </c>
      <c r="N529" s="51" t="s">
        <v>1073</v>
      </c>
    </row>
    <row r="530" spans="1:14" ht="90" x14ac:dyDescent="0.2">
      <c r="A530" s="51" t="s">
        <v>112</v>
      </c>
      <c r="B530" s="51" t="s">
        <v>365</v>
      </c>
      <c r="C530" s="61" t="s">
        <v>96</v>
      </c>
      <c r="D530" s="123" t="s">
        <v>1874</v>
      </c>
      <c r="E530" s="51" t="s">
        <v>366</v>
      </c>
      <c r="F530" s="127">
        <v>41730</v>
      </c>
      <c r="G530" s="127">
        <v>43830</v>
      </c>
      <c r="H530" s="128">
        <v>177976</v>
      </c>
      <c r="I530" s="128">
        <v>355952</v>
      </c>
      <c r="J530" s="129">
        <v>0.5</v>
      </c>
      <c r="K530" s="130" t="s">
        <v>115</v>
      </c>
      <c r="L530" s="130" t="s">
        <v>21</v>
      </c>
      <c r="M530" s="122" t="s">
        <v>19</v>
      </c>
      <c r="N530" s="51" t="s">
        <v>1063</v>
      </c>
    </row>
    <row r="531" spans="1:14" ht="90" x14ac:dyDescent="0.2">
      <c r="A531" s="51" t="s">
        <v>112</v>
      </c>
      <c r="B531" s="51" t="s">
        <v>367</v>
      </c>
      <c r="C531" s="61" t="s">
        <v>96</v>
      </c>
      <c r="D531" s="123" t="s">
        <v>1874</v>
      </c>
      <c r="E531" s="51" t="s">
        <v>368</v>
      </c>
      <c r="F531" s="127">
        <v>41730</v>
      </c>
      <c r="G531" s="127">
        <v>43830</v>
      </c>
      <c r="H531" s="128">
        <v>5964531</v>
      </c>
      <c r="I531" s="128">
        <v>9940885</v>
      </c>
      <c r="J531" s="129">
        <v>0.6</v>
      </c>
      <c r="K531" s="130" t="s">
        <v>115</v>
      </c>
      <c r="L531" s="130" t="s">
        <v>21</v>
      </c>
      <c r="M531" s="122" t="s">
        <v>19</v>
      </c>
      <c r="N531" s="51" t="s">
        <v>118</v>
      </c>
    </row>
    <row r="532" spans="1:14" ht="90" x14ac:dyDescent="0.2">
      <c r="A532" s="51" t="s">
        <v>112</v>
      </c>
      <c r="B532" s="51" t="s">
        <v>369</v>
      </c>
      <c r="C532" s="61" t="s">
        <v>96</v>
      </c>
      <c r="D532" s="123" t="s">
        <v>1874</v>
      </c>
      <c r="E532" s="51" t="s">
        <v>368</v>
      </c>
      <c r="F532" s="127">
        <v>41730</v>
      </c>
      <c r="G532" s="127">
        <v>43830</v>
      </c>
      <c r="H532" s="128">
        <v>730419</v>
      </c>
      <c r="I532" s="128">
        <v>1537036</v>
      </c>
      <c r="J532" s="129">
        <v>0.5</v>
      </c>
      <c r="K532" s="130" t="s">
        <v>115</v>
      </c>
      <c r="L532" s="130" t="s">
        <v>21</v>
      </c>
      <c r="M532" s="122" t="s">
        <v>19</v>
      </c>
      <c r="N532" s="51" t="s">
        <v>118</v>
      </c>
    </row>
    <row r="533" spans="1:14" ht="135" x14ac:dyDescent="0.2">
      <c r="A533" s="51" t="s">
        <v>112</v>
      </c>
      <c r="B533" s="51" t="s">
        <v>370</v>
      </c>
      <c r="C533" s="61" t="s">
        <v>96</v>
      </c>
      <c r="D533" s="61" t="s">
        <v>1873</v>
      </c>
      <c r="E533" s="51" t="s">
        <v>371</v>
      </c>
      <c r="F533" s="127">
        <v>41730</v>
      </c>
      <c r="G533" s="127">
        <v>43830</v>
      </c>
      <c r="H533" s="128">
        <v>4944444</v>
      </c>
      <c r="I533" s="128">
        <v>8240740</v>
      </c>
      <c r="J533" s="129">
        <v>0.6</v>
      </c>
      <c r="K533" s="130" t="s">
        <v>115</v>
      </c>
      <c r="L533" s="130" t="s">
        <v>24</v>
      </c>
      <c r="M533" s="122" t="s">
        <v>19</v>
      </c>
      <c r="N533" s="130" t="s">
        <v>1061</v>
      </c>
    </row>
    <row r="534" spans="1:14" ht="195" x14ac:dyDescent="0.2">
      <c r="A534" s="51" t="s">
        <v>112</v>
      </c>
      <c r="B534" s="51" t="s">
        <v>372</v>
      </c>
      <c r="C534" s="61" t="s">
        <v>96</v>
      </c>
      <c r="D534" s="61" t="s">
        <v>1873</v>
      </c>
      <c r="E534" s="51" t="s">
        <v>373</v>
      </c>
      <c r="F534" s="127">
        <v>41730</v>
      </c>
      <c r="G534" s="127">
        <v>43830</v>
      </c>
      <c r="H534" s="128">
        <v>39444444</v>
      </c>
      <c r="I534" s="128">
        <v>78888889</v>
      </c>
      <c r="J534" s="129">
        <v>0.5</v>
      </c>
      <c r="K534" s="130" t="s">
        <v>115</v>
      </c>
      <c r="L534" s="130" t="s">
        <v>356</v>
      </c>
      <c r="M534" s="122" t="s">
        <v>19</v>
      </c>
      <c r="N534" s="51" t="s">
        <v>1074</v>
      </c>
    </row>
    <row r="535" spans="1:14" ht="180" x14ac:dyDescent="0.2">
      <c r="A535" s="51" t="s">
        <v>112</v>
      </c>
      <c r="B535" s="51" t="s">
        <v>374</v>
      </c>
      <c r="C535" s="61" t="s">
        <v>96</v>
      </c>
      <c r="D535" s="123" t="s">
        <v>1874</v>
      </c>
      <c r="E535" s="51" t="s">
        <v>375</v>
      </c>
      <c r="F535" s="124">
        <v>41730</v>
      </c>
      <c r="G535" s="124">
        <v>43830</v>
      </c>
      <c r="H535" s="125">
        <v>10900833.333333334</v>
      </c>
      <c r="I535" s="125">
        <v>21801666.666666668</v>
      </c>
      <c r="J535" s="126">
        <v>0.5</v>
      </c>
      <c r="K535" s="51" t="s">
        <v>115</v>
      </c>
      <c r="L535" s="51" t="s">
        <v>356</v>
      </c>
      <c r="M535" s="122" t="s">
        <v>19</v>
      </c>
      <c r="N535" s="51" t="s">
        <v>118</v>
      </c>
    </row>
    <row r="536" spans="1:14" ht="150" x14ac:dyDescent="0.2">
      <c r="A536" s="51" t="s">
        <v>112</v>
      </c>
      <c r="B536" s="51" t="s">
        <v>376</v>
      </c>
      <c r="C536" s="61" t="s">
        <v>96</v>
      </c>
      <c r="D536" s="123" t="s">
        <v>1874</v>
      </c>
      <c r="E536" s="51" t="s">
        <v>377</v>
      </c>
      <c r="F536" s="124">
        <v>41730</v>
      </c>
      <c r="G536" s="124">
        <v>43830</v>
      </c>
      <c r="H536" s="125">
        <v>11888511</v>
      </c>
      <c r="I536" s="125">
        <v>19814185.189148024</v>
      </c>
      <c r="J536" s="126">
        <v>0.6</v>
      </c>
      <c r="K536" s="51" t="s">
        <v>115</v>
      </c>
      <c r="L536" s="51" t="s">
        <v>16</v>
      </c>
      <c r="M536" s="122" t="s">
        <v>19</v>
      </c>
      <c r="N536" s="51" t="s">
        <v>1061</v>
      </c>
    </row>
    <row r="537" spans="1:14" ht="165" x14ac:dyDescent="0.2">
      <c r="A537" s="51" t="s">
        <v>112</v>
      </c>
      <c r="B537" s="51" t="s">
        <v>378</v>
      </c>
      <c r="C537" s="61" t="s">
        <v>96</v>
      </c>
      <c r="D537" s="123" t="s">
        <v>1874</v>
      </c>
      <c r="E537" s="51" t="s">
        <v>379</v>
      </c>
      <c r="F537" s="124">
        <v>41730</v>
      </c>
      <c r="G537" s="124">
        <v>43830</v>
      </c>
      <c r="H537" s="125">
        <v>15555556</v>
      </c>
      <c r="I537" s="125">
        <v>25925925.931111112</v>
      </c>
      <c r="J537" s="126">
        <v>0.6</v>
      </c>
      <c r="K537" s="51" t="s">
        <v>115</v>
      </c>
      <c r="L537" s="51" t="s">
        <v>16</v>
      </c>
      <c r="M537" s="122" t="s">
        <v>19</v>
      </c>
      <c r="N537" s="51" t="s">
        <v>118</v>
      </c>
    </row>
    <row r="538" spans="1:14" ht="105" x14ac:dyDescent="0.2">
      <c r="A538" s="51" t="s">
        <v>148</v>
      </c>
      <c r="B538" s="51" t="s">
        <v>380</v>
      </c>
      <c r="C538" s="61" t="s">
        <v>96</v>
      </c>
      <c r="D538" s="123" t="s">
        <v>1874</v>
      </c>
      <c r="E538" s="51" t="s">
        <v>381</v>
      </c>
      <c r="F538" s="127">
        <v>41640</v>
      </c>
      <c r="G538" s="127">
        <v>43830</v>
      </c>
      <c r="H538" s="128">
        <v>2500000</v>
      </c>
      <c r="I538" s="128">
        <v>4258333</v>
      </c>
      <c r="J538" s="132">
        <v>0.62329999999999997</v>
      </c>
      <c r="K538" s="130" t="s">
        <v>104</v>
      </c>
      <c r="L538" s="130" t="s">
        <v>21</v>
      </c>
      <c r="M538" s="122" t="s">
        <v>19</v>
      </c>
      <c r="N538" s="51" t="s">
        <v>153</v>
      </c>
    </row>
    <row r="539" spans="1:14" ht="120" x14ac:dyDescent="0.2">
      <c r="A539" s="51" t="s">
        <v>148</v>
      </c>
      <c r="B539" s="51" t="s">
        <v>382</v>
      </c>
      <c r="C539" s="61" t="s">
        <v>96</v>
      </c>
      <c r="D539" s="123" t="s">
        <v>1874</v>
      </c>
      <c r="E539" s="51" t="s">
        <v>383</v>
      </c>
      <c r="F539" s="124">
        <v>41640</v>
      </c>
      <c r="G539" s="124">
        <v>43830</v>
      </c>
      <c r="H539" s="125">
        <v>2500000</v>
      </c>
      <c r="I539" s="125">
        <v>4166667</v>
      </c>
      <c r="J539" s="126">
        <v>0.6</v>
      </c>
      <c r="K539" s="51" t="s">
        <v>104</v>
      </c>
      <c r="L539" s="51" t="s">
        <v>24</v>
      </c>
      <c r="M539" s="122" t="s">
        <v>19</v>
      </c>
      <c r="N539" s="51" t="s">
        <v>153</v>
      </c>
    </row>
    <row r="540" spans="1:14" ht="120" x14ac:dyDescent="0.2">
      <c r="A540" s="51" t="s">
        <v>154</v>
      </c>
      <c r="B540" s="51" t="s">
        <v>155</v>
      </c>
      <c r="C540" s="61" t="s">
        <v>96</v>
      </c>
      <c r="D540" s="61" t="s">
        <v>1873</v>
      </c>
      <c r="E540" s="51" t="s">
        <v>384</v>
      </c>
      <c r="F540" s="124">
        <v>41640</v>
      </c>
      <c r="G540" s="124">
        <v>44469</v>
      </c>
      <c r="H540" s="125">
        <v>2000000</v>
      </c>
      <c r="I540" s="125">
        <v>4000000</v>
      </c>
      <c r="J540" s="126">
        <v>0.5</v>
      </c>
      <c r="K540" s="51" t="s">
        <v>161</v>
      </c>
      <c r="L540" s="51" t="s">
        <v>23</v>
      </c>
      <c r="M540" s="122" t="s">
        <v>19</v>
      </c>
      <c r="N540" s="51" t="s">
        <v>385</v>
      </c>
    </row>
    <row r="541" spans="1:14" ht="105" x14ac:dyDescent="0.2">
      <c r="A541" s="51" t="s">
        <v>154</v>
      </c>
      <c r="B541" s="51" t="s">
        <v>155</v>
      </c>
      <c r="C541" s="61" t="s">
        <v>96</v>
      </c>
      <c r="D541" s="61" t="s">
        <v>1873</v>
      </c>
      <c r="E541" s="51" t="s">
        <v>386</v>
      </c>
      <c r="F541" s="124">
        <v>41640</v>
      </c>
      <c r="G541" s="124">
        <v>44469</v>
      </c>
      <c r="H541" s="125">
        <v>3500000</v>
      </c>
      <c r="I541" s="125">
        <v>5833333</v>
      </c>
      <c r="J541" s="126">
        <v>0.6</v>
      </c>
      <c r="K541" s="51" t="s">
        <v>161</v>
      </c>
      <c r="L541" s="51" t="s">
        <v>24</v>
      </c>
      <c r="M541" s="122" t="s">
        <v>19</v>
      </c>
      <c r="N541" s="51" t="s">
        <v>387</v>
      </c>
    </row>
    <row r="542" spans="1:14" ht="120" x14ac:dyDescent="0.2">
      <c r="A542" s="51" t="s">
        <v>154</v>
      </c>
      <c r="B542" s="51" t="s">
        <v>155</v>
      </c>
      <c r="C542" s="61" t="s">
        <v>96</v>
      </c>
      <c r="D542" s="61" t="s">
        <v>1873</v>
      </c>
      <c r="E542" s="51" t="s">
        <v>388</v>
      </c>
      <c r="F542" s="124">
        <v>41640</v>
      </c>
      <c r="G542" s="124">
        <v>44469</v>
      </c>
      <c r="H542" s="125">
        <v>2060000</v>
      </c>
      <c r="I542" s="125">
        <v>3509000</v>
      </c>
      <c r="J542" s="51" t="s">
        <v>389</v>
      </c>
      <c r="K542" s="51" t="s">
        <v>161</v>
      </c>
      <c r="L542" s="51" t="s">
        <v>21</v>
      </c>
      <c r="M542" s="122" t="s">
        <v>19</v>
      </c>
      <c r="N542" s="51" t="s">
        <v>202</v>
      </c>
    </row>
    <row r="543" spans="1:14" ht="105" x14ac:dyDescent="0.2">
      <c r="A543" s="51" t="s">
        <v>154</v>
      </c>
      <c r="B543" s="51" t="s">
        <v>159</v>
      </c>
      <c r="C543" s="61" t="s">
        <v>96</v>
      </c>
      <c r="D543" s="61" t="s">
        <v>1873</v>
      </c>
      <c r="E543" s="51" t="s">
        <v>386</v>
      </c>
      <c r="F543" s="124">
        <v>41640</v>
      </c>
      <c r="G543" s="124">
        <v>44469</v>
      </c>
      <c r="H543" s="125">
        <v>3000000</v>
      </c>
      <c r="I543" s="125">
        <v>5000000</v>
      </c>
      <c r="J543" s="126">
        <v>0.6</v>
      </c>
      <c r="K543" s="51" t="s">
        <v>161</v>
      </c>
      <c r="L543" s="51" t="s">
        <v>16</v>
      </c>
      <c r="M543" s="122" t="s">
        <v>19</v>
      </c>
      <c r="N543" s="51" t="s">
        <v>387</v>
      </c>
    </row>
    <row r="544" spans="1:14" ht="90" x14ac:dyDescent="0.2">
      <c r="A544" s="60" t="s">
        <v>390</v>
      </c>
      <c r="B544" s="60" t="s">
        <v>391</v>
      </c>
      <c r="C544" s="61" t="s">
        <v>1877</v>
      </c>
      <c r="D544" s="61" t="s">
        <v>1873</v>
      </c>
      <c r="E544" s="118" t="s">
        <v>392</v>
      </c>
      <c r="F544" s="134">
        <v>42370</v>
      </c>
      <c r="G544" s="134">
        <v>43465</v>
      </c>
      <c r="H544" s="135">
        <v>211782</v>
      </c>
      <c r="I544" s="135">
        <v>283954</v>
      </c>
      <c r="J544" s="136">
        <v>0.75</v>
      </c>
      <c r="K544" s="51" t="s">
        <v>393</v>
      </c>
      <c r="L544" s="137" t="s">
        <v>21</v>
      </c>
      <c r="M544" s="122" t="s">
        <v>19</v>
      </c>
      <c r="N544" s="60" t="s">
        <v>394</v>
      </c>
    </row>
    <row r="545" spans="1:14" ht="120" x14ac:dyDescent="0.2">
      <c r="A545" s="60" t="s">
        <v>1878</v>
      </c>
      <c r="B545" s="60" t="s">
        <v>395</v>
      </c>
      <c r="C545" s="61" t="s">
        <v>1877</v>
      </c>
      <c r="D545" s="61" t="s">
        <v>1873</v>
      </c>
      <c r="E545" s="60" t="s">
        <v>396</v>
      </c>
      <c r="F545" s="119">
        <v>42309</v>
      </c>
      <c r="G545" s="119">
        <v>43312</v>
      </c>
      <c r="H545" s="120">
        <v>3646816</v>
      </c>
      <c r="I545" s="120">
        <v>6087086</v>
      </c>
      <c r="J545" s="138">
        <v>0.42770000000000002</v>
      </c>
      <c r="K545" s="51" t="s">
        <v>397</v>
      </c>
      <c r="L545" s="60" t="s">
        <v>21</v>
      </c>
      <c r="M545" s="122" t="s">
        <v>19</v>
      </c>
      <c r="N545" s="60" t="s">
        <v>394</v>
      </c>
    </row>
    <row r="546" spans="1:14" ht="120" x14ac:dyDescent="0.2">
      <c r="A546" s="60" t="s">
        <v>398</v>
      </c>
      <c r="B546" s="60" t="s">
        <v>399</v>
      </c>
      <c r="C546" s="61" t="s">
        <v>1877</v>
      </c>
      <c r="D546" s="61" t="s">
        <v>1873</v>
      </c>
      <c r="E546" s="60" t="s">
        <v>400</v>
      </c>
      <c r="F546" s="119">
        <v>42339</v>
      </c>
      <c r="G546" s="119">
        <v>43465</v>
      </c>
      <c r="H546" s="120">
        <v>4350000</v>
      </c>
      <c r="I546" s="120">
        <v>5875000</v>
      </c>
      <c r="J546" s="138">
        <v>0.58779999999999999</v>
      </c>
      <c r="K546" s="51" t="s">
        <v>401</v>
      </c>
      <c r="L546" s="60" t="s">
        <v>21</v>
      </c>
      <c r="M546" s="122" t="s">
        <v>19</v>
      </c>
      <c r="N546" s="60" t="s">
        <v>394</v>
      </c>
    </row>
    <row r="547" spans="1:14" ht="120" x14ac:dyDescent="0.2">
      <c r="A547" s="60" t="s">
        <v>402</v>
      </c>
      <c r="B547" s="60" t="s">
        <v>403</v>
      </c>
      <c r="C547" s="61" t="s">
        <v>1877</v>
      </c>
      <c r="D547" s="61" t="s">
        <v>1873</v>
      </c>
      <c r="E547" s="60" t="s">
        <v>404</v>
      </c>
      <c r="F547" s="119">
        <v>42380</v>
      </c>
      <c r="G547" s="119">
        <v>43312</v>
      </c>
      <c r="H547" s="120">
        <v>2760506</v>
      </c>
      <c r="I547" s="120">
        <v>3760000</v>
      </c>
      <c r="J547" s="121">
        <v>0.73399999999999999</v>
      </c>
      <c r="K547" s="51" t="s">
        <v>405</v>
      </c>
      <c r="L547" s="60" t="s">
        <v>21</v>
      </c>
      <c r="M547" s="122" t="s">
        <v>19</v>
      </c>
      <c r="N547" s="60" t="s">
        <v>394</v>
      </c>
    </row>
    <row r="548" spans="1:14" ht="135" x14ac:dyDescent="0.2">
      <c r="A548" s="60" t="s">
        <v>406</v>
      </c>
      <c r="B548" s="60" t="s">
        <v>407</v>
      </c>
      <c r="C548" s="61" t="s">
        <v>96</v>
      </c>
      <c r="D548" s="61" t="s">
        <v>1873</v>
      </c>
      <c r="E548" s="60" t="s">
        <v>408</v>
      </c>
      <c r="F548" s="119">
        <v>42370</v>
      </c>
      <c r="G548" s="119">
        <v>42705</v>
      </c>
      <c r="H548" s="120">
        <v>314686</v>
      </c>
      <c r="I548" s="120">
        <v>629373</v>
      </c>
      <c r="J548" s="121">
        <v>0.5</v>
      </c>
      <c r="K548" s="51" t="s">
        <v>409</v>
      </c>
      <c r="L548" s="60" t="s">
        <v>26</v>
      </c>
      <c r="M548" s="122" t="s">
        <v>19</v>
      </c>
      <c r="N548" s="60" t="s">
        <v>410</v>
      </c>
    </row>
    <row r="549" spans="1:14" ht="135" x14ac:dyDescent="0.2">
      <c r="A549" s="60" t="s">
        <v>0</v>
      </c>
      <c r="B549" s="60" t="s">
        <v>411</v>
      </c>
      <c r="C549" s="61" t="s">
        <v>1877</v>
      </c>
      <c r="D549" s="61" t="s">
        <v>1873</v>
      </c>
      <c r="E549" s="60" t="s">
        <v>412</v>
      </c>
      <c r="F549" s="119">
        <v>42213</v>
      </c>
      <c r="G549" s="119">
        <v>43312</v>
      </c>
      <c r="H549" s="120">
        <v>12780000</v>
      </c>
      <c r="I549" s="120">
        <v>17040000</v>
      </c>
      <c r="J549" s="121">
        <v>0.75</v>
      </c>
      <c r="K549" s="133" t="s">
        <v>88</v>
      </c>
      <c r="L549" s="60" t="s">
        <v>26</v>
      </c>
      <c r="M549" s="122" t="s">
        <v>19</v>
      </c>
      <c r="N549" s="60" t="s">
        <v>394</v>
      </c>
    </row>
    <row r="550" spans="1:14" ht="120" x14ac:dyDescent="0.2">
      <c r="A550" s="60" t="s">
        <v>413</v>
      </c>
      <c r="B550" s="60" t="s">
        <v>414</v>
      </c>
      <c r="C550" s="61" t="s">
        <v>1877</v>
      </c>
      <c r="D550" s="61" t="s">
        <v>1873</v>
      </c>
      <c r="E550" s="121" t="s">
        <v>415</v>
      </c>
      <c r="F550" s="119">
        <v>42278</v>
      </c>
      <c r="G550" s="119">
        <v>43312</v>
      </c>
      <c r="H550" s="120">
        <v>1240665</v>
      </c>
      <c r="I550" s="120">
        <v>3384667</v>
      </c>
      <c r="J550" s="121">
        <v>0.75</v>
      </c>
      <c r="K550" s="51" t="s">
        <v>416</v>
      </c>
      <c r="L550" s="60" t="s">
        <v>304</v>
      </c>
      <c r="M550" s="122" t="s">
        <v>19</v>
      </c>
      <c r="N550" s="60" t="s">
        <v>394</v>
      </c>
    </row>
    <row r="551" spans="1:14" ht="120" x14ac:dyDescent="0.2">
      <c r="A551" s="60" t="s">
        <v>413</v>
      </c>
      <c r="B551" s="60" t="s">
        <v>417</v>
      </c>
      <c r="C551" s="61" t="s">
        <v>96</v>
      </c>
      <c r="D551" s="61" t="s">
        <v>1873</v>
      </c>
      <c r="E551" s="60" t="s">
        <v>418</v>
      </c>
      <c r="F551" s="119">
        <v>42278</v>
      </c>
      <c r="G551" s="119">
        <v>42216</v>
      </c>
      <c r="H551" s="120">
        <v>2833568</v>
      </c>
      <c r="I551" s="120">
        <v>3778091</v>
      </c>
      <c r="J551" s="121">
        <v>0.75</v>
      </c>
      <c r="K551" s="51" t="s">
        <v>416</v>
      </c>
      <c r="L551" s="60" t="s">
        <v>304</v>
      </c>
      <c r="M551" s="122" t="s">
        <v>19</v>
      </c>
      <c r="N551" s="60" t="s">
        <v>394</v>
      </c>
    </row>
    <row r="552" spans="1:14" ht="120" x14ac:dyDescent="0.2">
      <c r="A552" s="60" t="s">
        <v>2</v>
      </c>
      <c r="B552" s="60" t="s">
        <v>419</v>
      </c>
      <c r="C552" s="61" t="s">
        <v>96</v>
      </c>
      <c r="D552" s="61" t="s">
        <v>1873</v>
      </c>
      <c r="E552" s="60" t="s">
        <v>420</v>
      </c>
      <c r="F552" s="119">
        <v>42411</v>
      </c>
      <c r="G552" s="119">
        <v>42704</v>
      </c>
      <c r="H552" s="120">
        <v>15000</v>
      </c>
      <c r="I552" s="120">
        <v>30000</v>
      </c>
      <c r="J552" s="121">
        <v>0.5</v>
      </c>
      <c r="K552" s="51" t="s">
        <v>421</v>
      </c>
      <c r="L552" s="60" t="s">
        <v>26</v>
      </c>
      <c r="M552" s="122" t="s">
        <v>19</v>
      </c>
      <c r="N552" s="60" t="s">
        <v>422</v>
      </c>
    </row>
    <row r="553" spans="1:14" ht="105" x14ac:dyDescent="0.2">
      <c r="A553" s="60" t="s">
        <v>0</v>
      </c>
      <c r="B553" s="60" t="s">
        <v>423</v>
      </c>
      <c r="C553" s="61" t="s">
        <v>96</v>
      </c>
      <c r="D553" s="61" t="s">
        <v>1873</v>
      </c>
      <c r="E553" s="60" t="s">
        <v>424</v>
      </c>
      <c r="F553" s="119">
        <v>42401</v>
      </c>
      <c r="G553" s="119">
        <v>42643</v>
      </c>
      <c r="H553" s="120">
        <v>6900</v>
      </c>
      <c r="I553" s="120">
        <v>11500</v>
      </c>
      <c r="J553" s="121">
        <v>0.6</v>
      </c>
      <c r="K553" s="51" t="s">
        <v>88</v>
      </c>
      <c r="L553" s="60" t="s">
        <v>26</v>
      </c>
      <c r="M553" s="122" t="s">
        <v>19</v>
      </c>
      <c r="N553" s="60" t="s">
        <v>422</v>
      </c>
    </row>
    <row r="554" spans="1:14" ht="105" x14ac:dyDescent="0.2">
      <c r="A554" s="60" t="s">
        <v>0</v>
      </c>
      <c r="B554" s="60" t="s">
        <v>425</v>
      </c>
      <c r="C554" s="61" t="s">
        <v>96</v>
      </c>
      <c r="D554" s="61" t="s">
        <v>1873</v>
      </c>
      <c r="E554" s="60" t="s">
        <v>426</v>
      </c>
      <c r="F554" s="119">
        <v>42402</v>
      </c>
      <c r="G554" s="119">
        <v>42644</v>
      </c>
      <c r="H554" s="120">
        <v>6900</v>
      </c>
      <c r="I554" s="120">
        <v>11500</v>
      </c>
      <c r="J554" s="121">
        <v>0.6</v>
      </c>
      <c r="K554" s="60" t="s">
        <v>88</v>
      </c>
      <c r="L554" s="60" t="s">
        <v>26</v>
      </c>
      <c r="M554" s="122" t="s">
        <v>19</v>
      </c>
      <c r="N554" s="60" t="s">
        <v>422</v>
      </c>
    </row>
    <row r="555" spans="1:14" ht="105" x14ac:dyDescent="0.2">
      <c r="A555" s="60" t="s">
        <v>427</v>
      </c>
      <c r="B555" s="60" t="s">
        <v>428</v>
      </c>
      <c r="C555" s="61" t="s">
        <v>96</v>
      </c>
      <c r="D555" s="61" t="s">
        <v>1873</v>
      </c>
      <c r="E555" s="60" t="s">
        <v>429</v>
      </c>
      <c r="F555" s="119">
        <v>42430</v>
      </c>
      <c r="G555" s="119">
        <v>42674</v>
      </c>
      <c r="H555" s="120">
        <v>12179</v>
      </c>
      <c r="I555" s="120">
        <v>24357</v>
      </c>
      <c r="J555" s="121">
        <v>0.5</v>
      </c>
      <c r="K555" s="60" t="s">
        <v>430</v>
      </c>
      <c r="L555" s="60" t="s">
        <v>166</v>
      </c>
      <c r="M555" s="122" t="s">
        <v>19</v>
      </c>
      <c r="N555" s="60" t="s">
        <v>422</v>
      </c>
    </row>
    <row r="556" spans="1:14" ht="105" x14ac:dyDescent="0.2">
      <c r="A556" s="139" t="s">
        <v>1879</v>
      </c>
      <c r="B556" s="139" t="s">
        <v>431</v>
      </c>
      <c r="C556" s="140" t="s">
        <v>96</v>
      </c>
      <c r="D556" s="61" t="s">
        <v>1873</v>
      </c>
      <c r="E556" s="139" t="s">
        <v>432</v>
      </c>
      <c r="F556" s="141">
        <v>42430</v>
      </c>
      <c r="G556" s="141">
        <v>42643</v>
      </c>
      <c r="H556" s="142">
        <v>19187</v>
      </c>
      <c r="I556" s="142">
        <v>38375</v>
      </c>
      <c r="J556" s="143">
        <v>0.5</v>
      </c>
      <c r="K556" s="139" t="s">
        <v>433</v>
      </c>
      <c r="L556" s="139" t="s">
        <v>166</v>
      </c>
      <c r="M556" s="144" t="s">
        <v>19</v>
      </c>
      <c r="N556" s="139" t="s">
        <v>422</v>
      </c>
    </row>
    <row r="557" spans="1:14" ht="120" x14ac:dyDescent="0.2">
      <c r="A557" s="60" t="s">
        <v>434</v>
      </c>
      <c r="B557" s="60" t="s">
        <v>435</v>
      </c>
      <c r="C557" s="61" t="s">
        <v>96</v>
      </c>
      <c r="D557" s="61" t="s">
        <v>1873</v>
      </c>
      <c r="E557" s="60" t="s">
        <v>436</v>
      </c>
      <c r="F557" s="119">
        <v>42430</v>
      </c>
      <c r="G557" s="119">
        <v>42674</v>
      </c>
      <c r="H557" s="120">
        <v>16000</v>
      </c>
      <c r="I557" s="120">
        <v>20000</v>
      </c>
      <c r="J557" s="121">
        <v>0.8</v>
      </c>
      <c r="K557" s="51" t="s">
        <v>59</v>
      </c>
      <c r="L557" s="60" t="s">
        <v>126</v>
      </c>
      <c r="M557" s="122" t="s">
        <v>19</v>
      </c>
      <c r="N557" s="60" t="s">
        <v>422</v>
      </c>
    </row>
    <row r="558" spans="1:14" ht="120" x14ac:dyDescent="0.2">
      <c r="A558" s="60" t="s">
        <v>434</v>
      </c>
      <c r="B558" s="60" t="s">
        <v>437</v>
      </c>
      <c r="C558" s="61" t="s">
        <v>96</v>
      </c>
      <c r="D558" s="61" t="s">
        <v>1873</v>
      </c>
      <c r="E558" s="60" t="s">
        <v>438</v>
      </c>
      <c r="F558" s="119">
        <v>42430</v>
      </c>
      <c r="G558" s="119">
        <v>42674</v>
      </c>
      <c r="H558" s="120">
        <v>16000</v>
      </c>
      <c r="I558" s="120">
        <v>20000</v>
      </c>
      <c r="J558" s="121">
        <v>0.8</v>
      </c>
      <c r="K558" s="51" t="s">
        <v>59</v>
      </c>
      <c r="L558" s="60" t="s">
        <v>126</v>
      </c>
      <c r="M558" s="122" t="s">
        <v>19</v>
      </c>
      <c r="N558" s="60" t="s">
        <v>422</v>
      </c>
    </row>
    <row r="559" spans="1:14" ht="120" x14ac:dyDescent="0.2">
      <c r="A559" s="60" t="s">
        <v>434</v>
      </c>
      <c r="B559" s="60" t="s">
        <v>439</v>
      </c>
      <c r="C559" s="61" t="s">
        <v>96</v>
      </c>
      <c r="D559" s="61" t="s">
        <v>1873</v>
      </c>
      <c r="E559" s="60" t="s">
        <v>440</v>
      </c>
      <c r="F559" s="119">
        <v>42430</v>
      </c>
      <c r="G559" s="119">
        <v>42674</v>
      </c>
      <c r="H559" s="120">
        <v>16000</v>
      </c>
      <c r="I559" s="120">
        <v>20000</v>
      </c>
      <c r="J559" s="121">
        <v>0.8</v>
      </c>
      <c r="K559" s="60" t="s">
        <v>59</v>
      </c>
      <c r="L559" s="60" t="s">
        <v>126</v>
      </c>
      <c r="M559" s="122" t="s">
        <v>19</v>
      </c>
      <c r="N559" s="60" t="s">
        <v>422</v>
      </c>
    </row>
    <row r="560" spans="1:14" ht="120" x14ac:dyDescent="0.2">
      <c r="A560" s="60" t="s">
        <v>434</v>
      </c>
      <c r="B560" s="60" t="s">
        <v>441</v>
      </c>
      <c r="C560" s="61" t="s">
        <v>96</v>
      </c>
      <c r="D560" s="61" t="s">
        <v>1873</v>
      </c>
      <c r="E560" s="60" t="s">
        <v>442</v>
      </c>
      <c r="F560" s="119">
        <v>42431</v>
      </c>
      <c r="G560" s="119">
        <v>42675</v>
      </c>
      <c r="H560" s="120">
        <v>16000</v>
      </c>
      <c r="I560" s="120">
        <v>20000</v>
      </c>
      <c r="J560" s="121">
        <v>0.8</v>
      </c>
      <c r="K560" s="60" t="s">
        <v>59</v>
      </c>
      <c r="L560" s="60" t="s">
        <v>126</v>
      </c>
      <c r="M560" s="122" t="s">
        <v>19</v>
      </c>
      <c r="N560" s="60" t="s">
        <v>422</v>
      </c>
    </row>
    <row r="561" spans="1:14" ht="120" x14ac:dyDescent="0.2">
      <c r="A561" s="60" t="s">
        <v>443</v>
      </c>
      <c r="B561" s="60" t="s">
        <v>444</v>
      </c>
      <c r="C561" s="61" t="s">
        <v>96</v>
      </c>
      <c r="D561" s="61" t="s">
        <v>1880</v>
      </c>
      <c r="E561" s="51" t="s">
        <v>1881</v>
      </c>
      <c r="F561" s="134">
        <v>42205</v>
      </c>
      <c r="G561" s="134">
        <v>43190</v>
      </c>
      <c r="H561" s="135">
        <v>200000</v>
      </c>
      <c r="I561" s="135">
        <v>399995</v>
      </c>
      <c r="J561" s="136">
        <v>0.5</v>
      </c>
      <c r="K561" s="51" t="s">
        <v>445</v>
      </c>
      <c r="L561" s="137" t="s">
        <v>240</v>
      </c>
      <c r="M561" s="122" t="s">
        <v>19</v>
      </c>
      <c r="N561" s="60" t="s">
        <v>446</v>
      </c>
    </row>
    <row r="562" spans="1:14" ht="105" x14ac:dyDescent="0.2">
      <c r="A562" s="60" t="s">
        <v>447</v>
      </c>
      <c r="B562" s="60" t="s">
        <v>448</v>
      </c>
      <c r="C562" s="61" t="s">
        <v>96</v>
      </c>
      <c r="D562" s="61" t="s">
        <v>1880</v>
      </c>
      <c r="E562" s="60" t="s">
        <v>449</v>
      </c>
      <c r="F562" s="119">
        <v>42258</v>
      </c>
      <c r="G562" s="119">
        <v>42735</v>
      </c>
      <c r="H562" s="120">
        <v>259269</v>
      </c>
      <c r="I562" s="120">
        <v>518538</v>
      </c>
      <c r="J562" s="121">
        <v>0.5</v>
      </c>
      <c r="K562" s="51" t="s">
        <v>450</v>
      </c>
      <c r="L562" s="60" t="s">
        <v>99</v>
      </c>
      <c r="M562" s="60" t="s">
        <v>19</v>
      </c>
      <c r="N562" s="60" t="s">
        <v>451</v>
      </c>
    </row>
    <row r="563" spans="1:14" ht="120" x14ac:dyDescent="0.2">
      <c r="A563" s="145" t="s">
        <v>1075</v>
      </c>
      <c r="B563" s="51" t="s">
        <v>1076</v>
      </c>
      <c r="C563" s="146" t="s">
        <v>96</v>
      </c>
      <c r="D563" s="61" t="s">
        <v>1873</v>
      </c>
      <c r="E563" s="51" t="s">
        <v>1077</v>
      </c>
      <c r="F563" s="119">
        <v>42394</v>
      </c>
      <c r="G563" s="127">
        <v>43465</v>
      </c>
      <c r="H563" s="128">
        <v>657915</v>
      </c>
      <c r="I563" s="128">
        <v>1118388</v>
      </c>
      <c r="J563" s="132">
        <v>0.58830000000000005</v>
      </c>
      <c r="K563" s="51" t="s">
        <v>1078</v>
      </c>
      <c r="L563" s="130" t="s">
        <v>21</v>
      </c>
      <c r="M563" s="122" t="s">
        <v>19</v>
      </c>
      <c r="N563" s="60" t="s">
        <v>410</v>
      </c>
    </row>
    <row r="564" spans="1:14" ht="180" x14ac:dyDescent="0.2">
      <c r="A564" s="147" t="s">
        <v>1079</v>
      </c>
      <c r="B564" s="51" t="s">
        <v>1080</v>
      </c>
      <c r="C564" s="146" t="s">
        <v>1877</v>
      </c>
      <c r="D564" s="61" t="s">
        <v>1873</v>
      </c>
      <c r="E564" s="51" t="s">
        <v>1081</v>
      </c>
      <c r="F564" s="127">
        <v>42373</v>
      </c>
      <c r="G564" s="127">
        <v>43344</v>
      </c>
      <c r="H564" s="128">
        <v>750602</v>
      </c>
      <c r="I564" s="128">
        <v>1000803</v>
      </c>
      <c r="J564" s="129">
        <v>0.75</v>
      </c>
      <c r="K564" s="51" t="s">
        <v>1082</v>
      </c>
      <c r="L564" s="130" t="s">
        <v>21</v>
      </c>
      <c r="M564" s="122" t="s">
        <v>19</v>
      </c>
      <c r="N564" s="60" t="s">
        <v>394</v>
      </c>
    </row>
    <row r="565" spans="1:14" ht="105" x14ac:dyDescent="0.2">
      <c r="A565" s="147" t="s">
        <v>1083</v>
      </c>
      <c r="B565" s="51" t="s">
        <v>1084</v>
      </c>
      <c r="C565" s="146" t="s">
        <v>96</v>
      </c>
      <c r="D565" s="61" t="s">
        <v>1873</v>
      </c>
      <c r="E565" s="51" t="s">
        <v>1085</v>
      </c>
      <c r="F565" s="127">
        <v>42552</v>
      </c>
      <c r="G565" s="127">
        <v>43312</v>
      </c>
      <c r="H565" s="128">
        <v>1000000</v>
      </c>
      <c r="I565" s="128">
        <v>1666667</v>
      </c>
      <c r="J565" s="129">
        <v>0.6</v>
      </c>
      <c r="K565" s="51" t="s">
        <v>1086</v>
      </c>
      <c r="L565" s="51" t="s">
        <v>16</v>
      </c>
      <c r="M565" s="122" t="s">
        <v>19</v>
      </c>
      <c r="N565" s="60" t="s">
        <v>410</v>
      </c>
    </row>
    <row r="566" spans="1:14" ht="120" x14ac:dyDescent="0.2">
      <c r="A566" s="147" t="s">
        <v>1087</v>
      </c>
      <c r="B566" s="51" t="s">
        <v>1088</v>
      </c>
      <c r="C566" s="146" t="s">
        <v>96</v>
      </c>
      <c r="D566" s="61" t="s">
        <v>1873</v>
      </c>
      <c r="E566" s="51" t="s">
        <v>1089</v>
      </c>
      <c r="F566" s="127">
        <v>42452</v>
      </c>
      <c r="G566" s="127">
        <v>43435</v>
      </c>
      <c r="H566" s="128">
        <v>599294</v>
      </c>
      <c r="I566" s="128">
        <v>1012321</v>
      </c>
      <c r="J566" s="129">
        <v>0.6</v>
      </c>
      <c r="K566" s="51" t="s">
        <v>1090</v>
      </c>
      <c r="L566" s="130" t="s">
        <v>21</v>
      </c>
      <c r="M566" s="122" t="s">
        <v>19</v>
      </c>
      <c r="N566" s="60" t="s">
        <v>410</v>
      </c>
    </row>
    <row r="567" spans="1:14" ht="120" x14ac:dyDescent="0.2">
      <c r="A567" s="51" t="s">
        <v>1091</v>
      </c>
      <c r="B567" s="51" t="s">
        <v>1092</v>
      </c>
      <c r="C567" s="146" t="s">
        <v>96</v>
      </c>
      <c r="D567" s="146" t="s">
        <v>1880</v>
      </c>
      <c r="E567" s="51" t="s">
        <v>1093</v>
      </c>
      <c r="F567" s="127">
        <v>42278</v>
      </c>
      <c r="G567" s="127">
        <v>43281</v>
      </c>
      <c r="H567" s="128">
        <v>130532</v>
      </c>
      <c r="I567" s="128">
        <v>261064</v>
      </c>
      <c r="J567" s="129">
        <v>0.5</v>
      </c>
      <c r="K567" s="51" t="s">
        <v>746</v>
      </c>
      <c r="L567" s="51" t="s">
        <v>23</v>
      </c>
      <c r="M567" s="122" t="s">
        <v>19</v>
      </c>
      <c r="N567" s="60" t="s">
        <v>451</v>
      </c>
    </row>
    <row r="568" spans="1:14" ht="150" x14ac:dyDescent="0.2">
      <c r="A568" s="51" t="s">
        <v>1094</v>
      </c>
      <c r="B568" s="51" t="s">
        <v>1095</v>
      </c>
      <c r="C568" s="146" t="s">
        <v>96</v>
      </c>
      <c r="D568" s="146" t="s">
        <v>1880</v>
      </c>
      <c r="E568" s="51" t="s">
        <v>1096</v>
      </c>
      <c r="F568" s="127">
        <v>42278</v>
      </c>
      <c r="G568" s="127">
        <v>43281</v>
      </c>
      <c r="H568" s="128">
        <v>303845</v>
      </c>
      <c r="I568" s="128">
        <v>514121</v>
      </c>
      <c r="J568" s="132">
        <v>0.6</v>
      </c>
      <c r="K568" s="51" t="s">
        <v>748</v>
      </c>
      <c r="L568" s="130" t="s">
        <v>21</v>
      </c>
      <c r="M568" s="122" t="s">
        <v>19</v>
      </c>
      <c r="N568" s="60" t="s">
        <v>451</v>
      </c>
    </row>
    <row r="569" spans="1:14" ht="135" x14ac:dyDescent="0.2">
      <c r="A569" s="51" t="s">
        <v>808</v>
      </c>
      <c r="B569" s="51" t="s">
        <v>1097</v>
      </c>
      <c r="C569" s="146" t="s">
        <v>96</v>
      </c>
      <c r="D569" s="61" t="s">
        <v>1873</v>
      </c>
      <c r="E569" s="51" t="s">
        <v>1098</v>
      </c>
      <c r="F569" s="127">
        <v>42370</v>
      </c>
      <c r="G569" s="127">
        <v>43465</v>
      </c>
      <c r="H569" s="128">
        <v>29539693</v>
      </c>
      <c r="I569" s="128">
        <v>42707132</v>
      </c>
      <c r="J569" s="129">
        <v>0.69779999999999998</v>
      </c>
      <c r="K569" s="51" t="s">
        <v>748</v>
      </c>
      <c r="L569" s="130" t="s">
        <v>21</v>
      </c>
      <c r="M569" s="122" t="s">
        <v>19</v>
      </c>
      <c r="N569" s="60" t="s">
        <v>1882</v>
      </c>
    </row>
    <row r="570" spans="1:14" ht="120" x14ac:dyDescent="0.2">
      <c r="A570" s="51" t="s">
        <v>1099</v>
      </c>
      <c r="B570" s="51" t="s">
        <v>1100</v>
      </c>
      <c r="C570" s="146" t="s">
        <v>96</v>
      </c>
      <c r="D570" s="61" t="s">
        <v>1873</v>
      </c>
      <c r="E570" s="51" t="s">
        <v>1101</v>
      </c>
      <c r="F570" s="127">
        <v>42430</v>
      </c>
      <c r="G570" s="127">
        <v>43465</v>
      </c>
      <c r="H570" s="128">
        <v>247561</v>
      </c>
      <c r="I570" s="128">
        <v>417000</v>
      </c>
      <c r="J570" s="129">
        <v>0.59</v>
      </c>
      <c r="K570" s="51" t="s">
        <v>1102</v>
      </c>
      <c r="L570" s="130" t="s">
        <v>21</v>
      </c>
      <c r="M570" s="122" t="s">
        <v>19</v>
      </c>
      <c r="N570" s="60" t="s">
        <v>410</v>
      </c>
    </row>
    <row r="571" spans="1:14" ht="150" x14ac:dyDescent="0.2">
      <c r="A571" s="51" t="s">
        <v>1103</v>
      </c>
      <c r="B571" s="51" t="s">
        <v>794</v>
      </c>
      <c r="C571" s="146" t="s">
        <v>96</v>
      </c>
      <c r="D571" s="146" t="s">
        <v>1880</v>
      </c>
      <c r="E571" s="51" t="s">
        <v>1104</v>
      </c>
      <c r="F571" s="127">
        <v>42278</v>
      </c>
      <c r="G571" s="127">
        <v>43281</v>
      </c>
      <c r="H571" s="128">
        <v>101511</v>
      </c>
      <c r="I571" s="128">
        <v>169185</v>
      </c>
      <c r="J571" s="129">
        <v>0.6</v>
      </c>
      <c r="K571" s="51" t="s">
        <v>769</v>
      </c>
      <c r="L571" s="51" t="s">
        <v>24</v>
      </c>
      <c r="M571" s="51" t="s">
        <v>19</v>
      </c>
      <c r="N571" s="130" t="s">
        <v>1883</v>
      </c>
    </row>
    <row r="572" spans="1:14" ht="120" x14ac:dyDescent="0.2">
      <c r="A572" s="145" t="s">
        <v>1105</v>
      </c>
      <c r="B572" s="147" t="s">
        <v>1106</v>
      </c>
      <c r="C572" s="146" t="s">
        <v>96</v>
      </c>
      <c r="D572" s="61" t="s">
        <v>1873</v>
      </c>
      <c r="E572" s="51" t="s">
        <v>1107</v>
      </c>
      <c r="F572" s="127">
        <v>42278</v>
      </c>
      <c r="G572" s="127">
        <v>43312</v>
      </c>
      <c r="H572" s="128">
        <v>6608670</v>
      </c>
      <c r="I572" s="128">
        <v>17623120</v>
      </c>
      <c r="J572" s="129">
        <v>0.6</v>
      </c>
      <c r="K572" s="130" t="s">
        <v>1108</v>
      </c>
      <c r="L572" s="130" t="s">
        <v>1109</v>
      </c>
      <c r="M572" s="130" t="s">
        <v>19</v>
      </c>
      <c r="N572" s="130" t="s">
        <v>1110</v>
      </c>
    </row>
    <row r="573" spans="1:14" ht="120" x14ac:dyDescent="0.2">
      <c r="A573" s="145" t="s">
        <v>1105</v>
      </c>
      <c r="B573" s="147" t="s">
        <v>1111</v>
      </c>
      <c r="C573" s="146" t="s">
        <v>96</v>
      </c>
      <c r="D573" s="61" t="s">
        <v>1873</v>
      </c>
      <c r="E573" s="51" t="s">
        <v>1112</v>
      </c>
      <c r="F573" s="127">
        <v>42278</v>
      </c>
      <c r="G573" s="127">
        <v>43312</v>
      </c>
      <c r="H573" s="128">
        <v>626211</v>
      </c>
      <c r="I573" s="128">
        <v>1669896</v>
      </c>
      <c r="J573" s="129">
        <v>0.6</v>
      </c>
      <c r="K573" s="130" t="s">
        <v>1108</v>
      </c>
      <c r="L573" s="130" t="s">
        <v>1109</v>
      </c>
      <c r="M573" s="130" t="s">
        <v>19</v>
      </c>
      <c r="N573" s="130" t="s">
        <v>1110</v>
      </c>
    </row>
    <row r="574" spans="1:14" ht="90" x14ac:dyDescent="0.2">
      <c r="A574" s="51" t="s">
        <v>1113</v>
      </c>
      <c r="B574" s="148" t="s">
        <v>1114</v>
      </c>
      <c r="C574" s="146" t="s">
        <v>1115</v>
      </c>
      <c r="D574" s="146" t="s">
        <v>1880</v>
      </c>
      <c r="E574" s="51" t="s">
        <v>1116</v>
      </c>
      <c r="F574" s="127">
        <v>42278</v>
      </c>
      <c r="G574" s="127">
        <v>43373</v>
      </c>
      <c r="H574" s="149">
        <v>177642</v>
      </c>
      <c r="I574" s="128">
        <v>296070</v>
      </c>
      <c r="J574" s="129">
        <v>0.6</v>
      </c>
      <c r="K574" s="130" t="s">
        <v>1117</v>
      </c>
      <c r="L574" s="130" t="s">
        <v>1109</v>
      </c>
      <c r="M574" s="130" t="s">
        <v>19</v>
      </c>
      <c r="N574" s="51" t="s">
        <v>1118</v>
      </c>
    </row>
    <row r="575" spans="1:14" ht="165" x14ac:dyDescent="0.2">
      <c r="A575" s="145" t="s">
        <v>1119</v>
      </c>
      <c r="B575" s="147" t="s">
        <v>1120</v>
      </c>
      <c r="C575" s="146" t="s">
        <v>1115</v>
      </c>
      <c r="D575" s="61" t="s">
        <v>1873</v>
      </c>
      <c r="E575" s="51" t="s">
        <v>1121</v>
      </c>
      <c r="F575" s="127">
        <v>42248</v>
      </c>
      <c r="G575" s="127">
        <v>42916</v>
      </c>
      <c r="H575" s="149">
        <v>500000</v>
      </c>
      <c r="I575" s="128">
        <v>1000000</v>
      </c>
      <c r="J575" s="129">
        <v>0.5</v>
      </c>
      <c r="K575" s="51" t="s">
        <v>1122</v>
      </c>
      <c r="L575" s="51" t="s">
        <v>33</v>
      </c>
      <c r="M575" s="130" t="s">
        <v>19</v>
      </c>
      <c r="N575" s="51" t="s">
        <v>1123</v>
      </c>
    </row>
    <row r="576" spans="1:14" ht="75" x14ac:dyDescent="0.2">
      <c r="A576" s="147" t="s">
        <v>1124</v>
      </c>
      <c r="B576" s="147" t="s">
        <v>1125</v>
      </c>
      <c r="C576" s="146" t="s">
        <v>1115</v>
      </c>
      <c r="D576" s="61" t="s">
        <v>1880</v>
      </c>
      <c r="E576" s="51" t="s">
        <v>1126</v>
      </c>
      <c r="F576" s="127">
        <v>42206</v>
      </c>
      <c r="G576" s="127">
        <v>43312</v>
      </c>
      <c r="H576" s="149">
        <v>203579</v>
      </c>
      <c r="I576" s="128">
        <v>407157</v>
      </c>
      <c r="J576" s="129">
        <v>0.5</v>
      </c>
      <c r="K576" s="51" t="s">
        <v>640</v>
      </c>
      <c r="L576" s="51" t="s">
        <v>550</v>
      </c>
      <c r="M576" s="130" t="s">
        <v>19</v>
      </c>
      <c r="N576" s="51" t="s">
        <v>1118</v>
      </c>
    </row>
    <row r="577" spans="1:14" ht="105" x14ac:dyDescent="0.2">
      <c r="A577" s="147" t="s">
        <v>1127</v>
      </c>
      <c r="B577" s="147" t="s">
        <v>1128</v>
      </c>
      <c r="C577" s="146" t="s">
        <v>1115</v>
      </c>
      <c r="D577" s="61" t="s">
        <v>1880</v>
      </c>
      <c r="E577" s="51" t="s">
        <v>1129</v>
      </c>
      <c r="F577" s="127">
        <v>42248</v>
      </c>
      <c r="G577" s="127">
        <v>43343</v>
      </c>
      <c r="H577" s="149">
        <v>425246</v>
      </c>
      <c r="I577" s="125">
        <v>850491</v>
      </c>
      <c r="J577" s="129">
        <v>0.5</v>
      </c>
      <c r="K577" s="51" t="s">
        <v>568</v>
      </c>
      <c r="L577" s="51" t="s">
        <v>237</v>
      </c>
      <c r="M577" s="130" t="s">
        <v>19</v>
      </c>
      <c r="N577" s="51" t="s">
        <v>1118</v>
      </c>
    </row>
    <row r="578" spans="1:14" ht="150" x14ac:dyDescent="0.2">
      <c r="A578" s="147" t="s">
        <v>575</v>
      </c>
      <c r="B578" s="147" t="s">
        <v>1130</v>
      </c>
      <c r="C578" s="146" t="s">
        <v>1115</v>
      </c>
      <c r="D578" s="146"/>
      <c r="E578" s="133" t="s">
        <v>1131</v>
      </c>
      <c r="F578" s="127">
        <v>42370</v>
      </c>
      <c r="G578" s="124">
        <v>43465</v>
      </c>
      <c r="H578" s="149">
        <v>184059</v>
      </c>
      <c r="I578" s="128">
        <v>368118</v>
      </c>
      <c r="J578" s="129">
        <v>0.5</v>
      </c>
      <c r="K578" s="51" t="s">
        <v>578</v>
      </c>
      <c r="L578" s="147" t="s">
        <v>248</v>
      </c>
      <c r="M578" s="130" t="s">
        <v>19</v>
      </c>
      <c r="N578" s="51" t="s">
        <v>1118</v>
      </c>
    </row>
    <row r="579" spans="1:14" ht="150" x14ac:dyDescent="0.2">
      <c r="A579" s="147" t="s">
        <v>71</v>
      </c>
      <c r="B579" s="147" t="s">
        <v>1132</v>
      </c>
      <c r="C579" s="146" t="s">
        <v>1115</v>
      </c>
      <c r="D579" s="61" t="s">
        <v>1880</v>
      </c>
      <c r="E579" s="51" t="s">
        <v>1133</v>
      </c>
      <c r="F579" s="127">
        <v>42370</v>
      </c>
      <c r="G579" s="124" t="s">
        <v>1134</v>
      </c>
      <c r="H579" s="149">
        <v>472387</v>
      </c>
      <c r="I579" s="128">
        <v>787311</v>
      </c>
      <c r="J579" s="129">
        <v>0.6</v>
      </c>
      <c r="K579" s="51" t="s">
        <v>72</v>
      </c>
      <c r="L579" s="51" t="s">
        <v>555</v>
      </c>
      <c r="M579" s="130" t="s">
        <v>19</v>
      </c>
      <c r="N579" s="51" t="s">
        <v>1118</v>
      </c>
    </row>
    <row r="580" spans="1:14" ht="120" x14ac:dyDescent="0.2">
      <c r="A580" s="150" t="s">
        <v>999</v>
      </c>
      <c r="B580" s="150" t="s">
        <v>1135</v>
      </c>
      <c r="C580" s="146" t="s">
        <v>1115</v>
      </c>
      <c r="D580" s="61" t="s">
        <v>1880</v>
      </c>
      <c r="E580" s="51" t="s">
        <v>1136</v>
      </c>
      <c r="F580" s="124">
        <v>42370</v>
      </c>
      <c r="G580" s="124">
        <v>43465</v>
      </c>
      <c r="H580" s="151">
        <v>155879</v>
      </c>
      <c r="I580" s="125">
        <v>275387</v>
      </c>
      <c r="J580" s="126" t="s">
        <v>1137</v>
      </c>
      <c r="K580" s="51" t="s">
        <v>1001</v>
      </c>
      <c r="L580" s="150" t="s">
        <v>39</v>
      </c>
      <c r="M580" s="51" t="s">
        <v>19</v>
      </c>
      <c r="N580" s="51" t="s">
        <v>1118</v>
      </c>
    </row>
    <row r="581" spans="1:14" ht="180" x14ac:dyDescent="0.2">
      <c r="A581" s="147" t="s">
        <v>1138</v>
      </c>
      <c r="B581" s="51" t="s">
        <v>1139</v>
      </c>
      <c r="C581" s="146" t="s">
        <v>1115</v>
      </c>
      <c r="D581" s="61" t="s">
        <v>1880</v>
      </c>
      <c r="E581" s="51" t="s">
        <v>1140</v>
      </c>
      <c r="F581" s="127">
        <v>42461</v>
      </c>
      <c r="G581" s="127">
        <v>43585</v>
      </c>
      <c r="H581" s="149">
        <v>60979</v>
      </c>
      <c r="I581" s="128">
        <v>121957</v>
      </c>
      <c r="J581" s="129">
        <v>0.5</v>
      </c>
      <c r="K581" s="51" t="s">
        <v>1141</v>
      </c>
      <c r="L581" s="147" t="s">
        <v>240</v>
      </c>
      <c r="M581" s="130" t="s">
        <v>19</v>
      </c>
      <c r="N581" s="51" t="s">
        <v>1118</v>
      </c>
    </row>
    <row r="582" spans="1:14" ht="120" x14ac:dyDescent="0.2">
      <c r="A582" s="145" t="s">
        <v>575</v>
      </c>
      <c r="B582" s="147" t="s">
        <v>1142</v>
      </c>
      <c r="C582" s="146" t="s">
        <v>1877</v>
      </c>
      <c r="D582" s="146"/>
      <c r="E582" s="51" t="s">
        <v>1143</v>
      </c>
      <c r="F582" s="124">
        <v>42370</v>
      </c>
      <c r="G582" s="124">
        <v>43312</v>
      </c>
      <c r="H582" s="151">
        <v>5532008</v>
      </c>
      <c r="I582" s="125">
        <v>8298012</v>
      </c>
      <c r="J582" s="126">
        <v>0.66</v>
      </c>
      <c r="K582" s="51" t="s">
        <v>998</v>
      </c>
      <c r="L582" s="150" t="s">
        <v>248</v>
      </c>
      <c r="M582" s="51" t="s">
        <v>19</v>
      </c>
      <c r="N582" s="51" t="s">
        <v>1110</v>
      </c>
    </row>
    <row r="583" spans="1:14" ht="120" x14ac:dyDescent="0.2">
      <c r="A583" s="152" t="s">
        <v>573</v>
      </c>
      <c r="B583" s="51" t="s">
        <v>1144</v>
      </c>
      <c r="C583" s="146" t="s">
        <v>1877</v>
      </c>
      <c r="D583" s="146"/>
      <c r="E583" s="51" t="s">
        <v>1145</v>
      </c>
      <c r="F583" s="124">
        <v>42248</v>
      </c>
      <c r="G583" s="124">
        <v>43312</v>
      </c>
      <c r="H583" s="151">
        <v>33600000</v>
      </c>
      <c r="I583" s="151">
        <v>50400000</v>
      </c>
      <c r="J583" s="126">
        <v>0.66</v>
      </c>
      <c r="K583" s="51" t="s">
        <v>1146</v>
      </c>
      <c r="L583" s="150" t="s">
        <v>544</v>
      </c>
      <c r="M583" s="51" t="s">
        <v>19</v>
      </c>
      <c r="N583" s="51" t="s">
        <v>1110</v>
      </c>
    </row>
    <row r="584" spans="1:14" ht="135" x14ac:dyDescent="0.2">
      <c r="A584" s="152" t="s">
        <v>1147</v>
      </c>
      <c r="B584" s="51" t="s">
        <v>1148</v>
      </c>
      <c r="C584" s="146" t="s">
        <v>1877</v>
      </c>
      <c r="D584" s="61" t="s">
        <v>1873</v>
      </c>
      <c r="E584" s="51" t="s">
        <v>1149</v>
      </c>
      <c r="F584" s="124">
        <v>42222</v>
      </c>
      <c r="G584" s="124">
        <v>43312</v>
      </c>
      <c r="H584" s="125">
        <v>34000000</v>
      </c>
      <c r="I584" s="125">
        <v>51000000</v>
      </c>
      <c r="J584" s="126">
        <v>0.66</v>
      </c>
      <c r="K584" s="51" t="s">
        <v>1150</v>
      </c>
      <c r="L584" s="150" t="s">
        <v>38</v>
      </c>
      <c r="M584" s="51" t="s">
        <v>19</v>
      </c>
      <c r="N584" s="51" t="s">
        <v>1110</v>
      </c>
    </row>
    <row r="585" spans="1:14" ht="135" x14ac:dyDescent="0.2">
      <c r="A585" s="152" t="s">
        <v>1151</v>
      </c>
      <c r="B585" s="51" t="s">
        <v>1152</v>
      </c>
      <c r="C585" s="146" t="s">
        <v>1877</v>
      </c>
      <c r="D585" s="61" t="s">
        <v>1873</v>
      </c>
      <c r="E585" s="51" t="s">
        <v>1153</v>
      </c>
      <c r="F585" s="124">
        <v>42457</v>
      </c>
      <c r="G585" s="124">
        <v>43312</v>
      </c>
      <c r="H585" s="125">
        <v>1237458</v>
      </c>
      <c r="I585" s="125">
        <v>1858046</v>
      </c>
      <c r="J585" s="126">
        <v>0.66</v>
      </c>
      <c r="K585" s="51" t="s">
        <v>1154</v>
      </c>
      <c r="L585" s="130" t="s">
        <v>37</v>
      </c>
      <c r="M585" s="51" t="s">
        <v>19</v>
      </c>
      <c r="N585" s="51" t="s">
        <v>1110</v>
      </c>
    </row>
    <row r="586" spans="1:14" ht="120" x14ac:dyDescent="0.2">
      <c r="A586" s="152" t="s">
        <v>951</v>
      </c>
      <c r="B586" s="51" t="s">
        <v>1155</v>
      </c>
      <c r="C586" s="146" t="s">
        <v>1877</v>
      </c>
      <c r="D586" s="61" t="s">
        <v>1873</v>
      </c>
      <c r="E586" s="51" t="s">
        <v>1156</v>
      </c>
      <c r="F586" s="124">
        <v>42461</v>
      </c>
      <c r="G586" s="124">
        <v>43190</v>
      </c>
      <c r="H586" s="125">
        <v>4583560</v>
      </c>
      <c r="I586" s="125">
        <v>6875340</v>
      </c>
      <c r="J586" s="126">
        <v>0.66</v>
      </c>
      <c r="K586" s="51" t="s">
        <v>952</v>
      </c>
      <c r="L586" s="130" t="s">
        <v>37</v>
      </c>
      <c r="M586" s="51" t="s">
        <v>19</v>
      </c>
      <c r="N586" s="51" t="s">
        <v>1110</v>
      </c>
    </row>
    <row r="587" spans="1:14" ht="135" x14ac:dyDescent="0.2">
      <c r="A587" s="152" t="s">
        <v>1157</v>
      </c>
      <c r="B587" s="51" t="s">
        <v>1158</v>
      </c>
      <c r="C587" s="146" t="s">
        <v>1877</v>
      </c>
      <c r="D587" s="61" t="s">
        <v>1873</v>
      </c>
      <c r="E587" s="51" t="s">
        <v>1159</v>
      </c>
      <c r="F587" s="153">
        <v>42439</v>
      </c>
      <c r="G587" s="124">
        <v>43281</v>
      </c>
      <c r="H587" s="125">
        <v>156000</v>
      </c>
      <c r="I587" s="125">
        <v>234000</v>
      </c>
      <c r="J587" s="126">
        <v>0.66</v>
      </c>
      <c r="K587" s="51" t="s">
        <v>85</v>
      </c>
      <c r="L587" s="130" t="s">
        <v>37</v>
      </c>
      <c r="M587" s="51" t="s">
        <v>19</v>
      </c>
      <c r="N587" s="51" t="s">
        <v>1110</v>
      </c>
    </row>
    <row r="588" spans="1:14" ht="120" x14ac:dyDescent="0.2">
      <c r="A588" s="152" t="s">
        <v>1160</v>
      </c>
      <c r="B588" s="51" t="s">
        <v>1161</v>
      </c>
      <c r="C588" s="146" t="s">
        <v>1877</v>
      </c>
      <c r="D588" s="61" t="s">
        <v>1873</v>
      </c>
      <c r="E588" s="51" t="s">
        <v>1162</v>
      </c>
      <c r="F588" s="124">
        <v>42278</v>
      </c>
      <c r="G588" s="124">
        <v>43220</v>
      </c>
      <c r="H588" s="125">
        <v>248275</v>
      </c>
      <c r="I588" s="125">
        <v>372412</v>
      </c>
      <c r="J588" s="126">
        <v>0.66</v>
      </c>
      <c r="K588" s="51" t="s">
        <v>1163</v>
      </c>
      <c r="L588" s="130" t="s">
        <v>37</v>
      </c>
      <c r="M588" s="51" t="s">
        <v>19</v>
      </c>
      <c r="N588" s="51" t="s">
        <v>1110</v>
      </c>
    </row>
    <row r="589" spans="1:14" ht="105" x14ac:dyDescent="0.2">
      <c r="A589" s="130" t="s">
        <v>1164</v>
      </c>
      <c r="B589" s="51" t="s">
        <v>1165</v>
      </c>
      <c r="C589" s="146" t="s">
        <v>96</v>
      </c>
      <c r="D589" s="61" t="s">
        <v>1873</v>
      </c>
      <c r="E589" s="51" t="s">
        <v>1166</v>
      </c>
      <c r="F589" s="127">
        <v>42411</v>
      </c>
      <c r="G589" s="127">
        <v>42613</v>
      </c>
      <c r="H589" s="125">
        <v>20000</v>
      </c>
      <c r="I589" s="125">
        <v>40000</v>
      </c>
      <c r="J589" s="129">
        <v>0.5</v>
      </c>
      <c r="K589" s="51" t="s">
        <v>1167</v>
      </c>
      <c r="L589" s="51" t="s">
        <v>550</v>
      </c>
      <c r="M589" s="51" t="s">
        <v>19</v>
      </c>
      <c r="N589" s="51" t="s">
        <v>1168</v>
      </c>
    </row>
    <row r="590" spans="1:14" ht="150" x14ac:dyDescent="0.2">
      <c r="A590" s="147" t="s">
        <v>1169</v>
      </c>
      <c r="B590" s="51" t="s">
        <v>1170</v>
      </c>
      <c r="C590" s="146" t="s">
        <v>96</v>
      </c>
      <c r="D590" s="61" t="s">
        <v>1873</v>
      </c>
      <c r="E590" s="51" t="s">
        <v>1171</v>
      </c>
      <c r="F590" s="127">
        <v>42430</v>
      </c>
      <c r="G590" s="127">
        <v>42613</v>
      </c>
      <c r="H590" s="125">
        <v>20000</v>
      </c>
      <c r="I590" s="125">
        <v>40000</v>
      </c>
      <c r="J590" s="129">
        <v>0.5</v>
      </c>
      <c r="K590" s="130" t="s">
        <v>1172</v>
      </c>
      <c r="L590" s="51" t="s">
        <v>550</v>
      </c>
      <c r="M590" s="51" t="s">
        <v>19</v>
      </c>
      <c r="N590" s="51" t="s">
        <v>1168</v>
      </c>
    </row>
    <row r="591" spans="1:14" ht="120" x14ac:dyDescent="0.2">
      <c r="A591" s="147" t="s">
        <v>1173</v>
      </c>
      <c r="B591" s="51" t="s">
        <v>1174</v>
      </c>
      <c r="C591" s="146" t="s">
        <v>96</v>
      </c>
      <c r="D591" s="61" t="s">
        <v>1873</v>
      </c>
      <c r="E591" s="51" t="s">
        <v>1175</v>
      </c>
      <c r="F591" s="124">
        <v>42309</v>
      </c>
      <c r="G591" s="124">
        <v>43495</v>
      </c>
      <c r="H591" s="125">
        <v>2400000</v>
      </c>
      <c r="I591" s="125">
        <v>4800000</v>
      </c>
      <c r="J591" s="126">
        <v>0.5</v>
      </c>
      <c r="K591" s="51" t="s">
        <v>1176</v>
      </c>
      <c r="L591" s="147" t="s">
        <v>181</v>
      </c>
      <c r="M591" s="51" t="s">
        <v>19</v>
      </c>
      <c r="N591" s="51" t="s">
        <v>1110</v>
      </c>
    </row>
    <row r="592" spans="1:14" ht="120" x14ac:dyDescent="0.2">
      <c r="A592" s="51" t="s">
        <v>1177</v>
      </c>
      <c r="B592" s="51" t="s">
        <v>1178</v>
      </c>
      <c r="C592" s="146" t="s">
        <v>96</v>
      </c>
      <c r="D592" s="61" t="s">
        <v>1873</v>
      </c>
      <c r="E592" s="51" t="s">
        <v>1179</v>
      </c>
      <c r="F592" s="124">
        <v>42460</v>
      </c>
      <c r="G592" s="124">
        <v>42613</v>
      </c>
      <c r="H592" s="149">
        <v>9875</v>
      </c>
      <c r="I592" s="149">
        <v>19750</v>
      </c>
      <c r="J592" s="126">
        <v>0.5</v>
      </c>
      <c r="K592" s="51" t="s">
        <v>818</v>
      </c>
      <c r="L592" s="147" t="s">
        <v>44</v>
      </c>
      <c r="M592" s="51" t="s">
        <v>19</v>
      </c>
      <c r="N592" s="51" t="s">
        <v>1168</v>
      </c>
    </row>
    <row r="593" spans="1:14" ht="180" x14ac:dyDescent="0.2">
      <c r="A593" s="51" t="s">
        <v>856</v>
      </c>
      <c r="B593" s="51" t="s">
        <v>1180</v>
      </c>
      <c r="C593" s="146" t="s">
        <v>96</v>
      </c>
      <c r="D593" s="61" t="s">
        <v>1873</v>
      </c>
      <c r="E593" s="51" t="s">
        <v>1181</v>
      </c>
      <c r="F593" s="124">
        <v>42430</v>
      </c>
      <c r="G593" s="124">
        <v>42613</v>
      </c>
      <c r="H593" s="125">
        <v>9894</v>
      </c>
      <c r="I593" s="125">
        <v>19788</v>
      </c>
      <c r="J593" s="126">
        <v>0.5</v>
      </c>
      <c r="K593" s="51" t="s">
        <v>857</v>
      </c>
      <c r="L593" s="147" t="s">
        <v>44</v>
      </c>
      <c r="M593" s="51" t="s">
        <v>19</v>
      </c>
      <c r="N593" s="51" t="s">
        <v>1168</v>
      </c>
    </row>
    <row r="594" spans="1:14" ht="120" x14ac:dyDescent="0.2">
      <c r="A594" s="51" t="s">
        <v>812</v>
      </c>
      <c r="B594" s="51" t="s">
        <v>1182</v>
      </c>
      <c r="C594" s="146" t="s">
        <v>96</v>
      </c>
      <c r="D594" s="61" t="s">
        <v>1873</v>
      </c>
      <c r="E594" s="51" t="s">
        <v>1183</v>
      </c>
      <c r="F594" s="127">
        <v>42370</v>
      </c>
      <c r="G594" s="127">
        <v>43100</v>
      </c>
      <c r="H594" s="125">
        <v>2465779</v>
      </c>
      <c r="I594" s="125">
        <v>4931558</v>
      </c>
      <c r="J594" s="129">
        <v>0.5</v>
      </c>
      <c r="K594" s="130" t="s">
        <v>814</v>
      </c>
      <c r="L594" s="51" t="s">
        <v>43</v>
      </c>
      <c r="M594" s="51" t="s">
        <v>19</v>
      </c>
      <c r="N594" s="51" t="s">
        <v>1110</v>
      </c>
    </row>
    <row r="595" spans="1:14" ht="150" x14ac:dyDescent="0.2">
      <c r="A595" s="51" t="s">
        <v>1184</v>
      </c>
      <c r="B595" s="147" t="s">
        <v>1185</v>
      </c>
      <c r="C595" s="146" t="s">
        <v>1877</v>
      </c>
      <c r="D595" s="146" t="s">
        <v>1884</v>
      </c>
      <c r="E595" s="51" t="s">
        <v>1186</v>
      </c>
      <c r="F595" s="124">
        <v>42282</v>
      </c>
      <c r="G595" s="124">
        <v>43312</v>
      </c>
      <c r="H595" s="125">
        <v>2511890</v>
      </c>
      <c r="I595" s="125">
        <v>3767835</v>
      </c>
      <c r="J595" s="126">
        <v>0.66</v>
      </c>
      <c r="K595" s="51" t="s">
        <v>857</v>
      </c>
      <c r="L595" s="51" t="s">
        <v>44</v>
      </c>
      <c r="M595" s="51" t="s">
        <v>19</v>
      </c>
      <c r="N595" s="51" t="s">
        <v>1110</v>
      </c>
    </row>
    <row r="596" spans="1:14" ht="240" x14ac:dyDescent="0.2">
      <c r="A596" s="147" t="s">
        <v>840</v>
      </c>
      <c r="B596" s="147" t="s">
        <v>1187</v>
      </c>
      <c r="C596" s="146" t="s">
        <v>96</v>
      </c>
      <c r="D596" s="61" t="s">
        <v>1885</v>
      </c>
      <c r="E596" s="51" t="s">
        <v>1188</v>
      </c>
      <c r="F596" s="127">
        <v>42370</v>
      </c>
      <c r="G596" s="127">
        <v>43465</v>
      </c>
      <c r="H596" s="125">
        <v>214757.6</v>
      </c>
      <c r="I596" s="125">
        <v>429515.2</v>
      </c>
      <c r="J596" s="129">
        <v>0.5</v>
      </c>
      <c r="K596" s="130" t="s">
        <v>842</v>
      </c>
      <c r="L596" s="51" t="s">
        <v>43</v>
      </c>
      <c r="M596" s="51" t="s">
        <v>19</v>
      </c>
      <c r="N596" s="51" t="s">
        <v>1118</v>
      </c>
    </row>
    <row r="597" spans="1:14" ht="225" x14ac:dyDescent="0.2">
      <c r="A597" s="147" t="s">
        <v>1189</v>
      </c>
      <c r="B597" s="147" t="s">
        <v>1190</v>
      </c>
      <c r="C597" s="146" t="s">
        <v>96</v>
      </c>
      <c r="D597" s="146" t="s">
        <v>1880</v>
      </c>
      <c r="E597" s="51" t="s">
        <v>1191</v>
      </c>
      <c r="F597" s="124">
        <v>42370</v>
      </c>
      <c r="G597" s="124">
        <v>43465</v>
      </c>
      <c r="H597" s="125">
        <v>180643</v>
      </c>
      <c r="I597" s="125">
        <v>361293</v>
      </c>
      <c r="J597" s="126">
        <v>0.5</v>
      </c>
      <c r="K597" s="51" t="s">
        <v>846</v>
      </c>
      <c r="L597" s="147" t="s">
        <v>1192</v>
      </c>
      <c r="M597" s="51" t="s">
        <v>19</v>
      </c>
      <c r="N597" s="51" t="s">
        <v>1118</v>
      </c>
    </row>
    <row r="598" spans="1:14" ht="105" x14ac:dyDescent="0.2">
      <c r="A598" s="130" t="s">
        <v>1193</v>
      </c>
      <c r="B598" s="51" t="s">
        <v>1194</v>
      </c>
      <c r="C598" s="146" t="s">
        <v>96</v>
      </c>
      <c r="D598" s="61" t="s">
        <v>1873</v>
      </c>
      <c r="E598" s="51" t="s">
        <v>1195</v>
      </c>
      <c r="F598" s="124">
        <v>42461</v>
      </c>
      <c r="G598" s="124">
        <v>43100</v>
      </c>
      <c r="H598" s="154">
        <v>500000</v>
      </c>
      <c r="I598" s="154">
        <v>1000000</v>
      </c>
      <c r="J598" s="126">
        <v>0.5</v>
      </c>
      <c r="K598" s="51" t="s">
        <v>1196</v>
      </c>
      <c r="L598" s="51" t="s">
        <v>190</v>
      </c>
      <c r="M598" s="51" t="s">
        <v>19</v>
      </c>
      <c r="N598" s="60" t="s">
        <v>153</v>
      </c>
    </row>
    <row r="599" spans="1:14" ht="120" x14ac:dyDescent="0.2">
      <c r="A599" s="147" t="s">
        <v>1197</v>
      </c>
      <c r="B599" s="51" t="s">
        <v>1198</v>
      </c>
      <c r="C599" s="146" t="s">
        <v>96</v>
      </c>
      <c r="D599" s="61" t="s">
        <v>1873</v>
      </c>
      <c r="E599" s="51" t="s">
        <v>1199</v>
      </c>
      <c r="F599" s="124">
        <v>42405</v>
      </c>
      <c r="G599" s="124">
        <v>42643</v>
      </c>
      <c r="H599" s="154">
        <v>2000000</v>
      </c>
      <c r="I599" s="154">
        <v>4000000</v>
      </c>
      <c r="J599" s="126">
        <v>0.5</v>
      </c>
      <c r="K599" s="51" t="s">
        <v>1200</v>
      </c>
      <c r="L599" s="51" t="s">
        <v>190</v>
      </c>
      <c r="M599" s="51" t="s">
        <v>19</v>
      </c>
      <c r="N599" s="60" t="s">
        <v>153</v>
      </c>
    </row>
    <row r="600" spans="1:14" ht="135" x14ac:dyDescent="0.2">
      <c r="A600" s="155" t="s">
        <v>1201</v>
      </c>
      <c r="B600" s="155" t="s">
        <v>1202</v>
      </c>
      <c r="C600" s="146" t="s">
        <v>96</v>
      </c>
      <c r="D600" s="123" t="s">
        <v>1874</v>
      </c>
      <c r="E600" s="133" t="s">
        <v>1203</v>
      </c>
      <c r="F600" s="124">
        <v>42248</v>
      </c>
      <c r="G600" s="124">
        <v>43404</v>
      </c>
      <c r="H600" s="154">
        <v>1500000</v>
      </c>
      <c r="I600" s="154">
        <v>1875072</v>
      </c>
      <c r="J600" s="126">
        <v>0.8</v>
      </c>
      <c r="K600" s="51" t="s">
        <v>1204</v>
      </c>
      <c r="L600" s="155" t="s">
        <v>126</v>
      </c>
      <c r="M600" s="51" t="s">
        <v>19</v>
      </c>
      <c r="N600" s="51" t="s">
        <v>118</v>
      </c>
    </row>
    <row r="601" spans="1:14" ht="165" x14ac:dyDescent="0.2">
      <c r="A601" s="51" t="s">
        <v>1205</v>
      </c>
      <c r="B601" s="51" t="s">
        <v>1206</v>
      </c>
      <c r="C601" s="61" t="s">
        <v>96</v>
      </c>
      <c r="D601" s="61" t="s">
        <v>1873</v>
      </c>
      <c r="E601" s="51" t="s">
        <v>1207</v>
      </c>
      <c r="F601" s="119">
        <v>42186</v>
      </c>
      <c r="G601" s="119">
        <v>44104</v>
      </c>
      <c r="H601" s="120">
        <v>11244024</v>
      </c>
      <c r="I601" s="120">
        <v>11244024</v>
      </c>
      <c r="J601" s="121">
        <v>1</v>
      </c>
      <c r="K601" s="122" t="s">
        <v>1208</v>
      </c>
      <c r="L601" s="60" t="s">
        <v>652</v>
      </c>
      <c r="M601" s="60" t="s">
        <v>19</v>
      </c>
      <c r="N601" s="156" t="s">
        <v>1209</v>
      </c>
    </row>
    <row r="602" spans="1:14" ht="120" x14ac:dyDescent="0.2">
      <c r="A602" s="51" t="s">
        <v>1210</v>
      </c>
      <c r="B602" s="51" t="s">
        <v>1211</v>
      </c>
      <c r="C602" s="61" t="s">
        <v>96</v>
      </c>
      <c r="D602" s="61" t="s">
        <v>1873</v>
      </c>
      <c r="E602" s="51" t="s">
        <v>1212</v>
      </c>
      <c r="F602" s="119">
        <v>42373</v>
      </c>
      <c r="G602" s="119">
        <v>43649</v>
      </c>
      <c r="H602" s="120">
        <v>6642499</v>
      </c>
      <c r="I602" s="120">
        <v>13284998</v>
      </c>
      <c r="J602" s="121">
        <v>0.5</v>
      </c>
      <c r="K602" s="122" t="s">
        <v>1213</v>
      </c>
      <c r="L602" s="60" t="s">
        <v>652</v>
      </c>
      <c r="M602" s="60" t="s">
        <v>19</v>
      </c>
      <c r="N602" s="156" t="s">
        <v>1214</v>
      </c>
    </row>
    <row r="603" spans="1:14" ht="120" x14ac:dyDescent="0.2">
      <c r="A603" s="51" t="s">
        <v>656</v>
      </c>
      <c r="B603" s="51" t="s">
        <v>1215</v>
      </c>
      <c r="C603" s="61" t="s">
        <v>96</v>
      </c>
      <c r="D603" s="61" t="s">
        <v>1880</v>
      </c>
      <c r="E603" s="51" t="s">
        <v>1216</v>
      </c>
      <c r="F603" s="119">
        <v>42277</v>
      </c>
      <c r="G603" s="119">
        <v>43921</v>
      </c>
      <c r="H603" s="120">
        <v>1464333</v>
      </c>
      <c r="I603" s="120">
        <v>2928667</v>
      </c>
      <c r="J603" s="121">
        <v>0.5</v>
      </c>
      <c r="K603" s="122" t="s">
        <v>659</v>
      </c>
      <c r="L603" s="60" t="s">
        <v>652</v>
      </c>
      <c r="M603" s="60" t="s">
        <v>19</v>
      </c>
      <c r="N603" s="60" t="s">
        <v>446</v>
      </c>
    </row>
    <row r="604" spans="1:14" ht="135" x14ac:dyDescent="0.2">
      <c r="A604" s="51" t="s">
        <v>1217</v>
      </c>
      <c r="B604" s="51" t="s">
        <v>1218</v>
      </c>
      <c r="C604" s="61" t="s">
        <v>96</v>
      </c>
      <c r="D604" s="61" t="s">
        <v>1880</v>
      </c>
      <c r="E604" s="51" t="s">
        <v>1219</v>
      </c>
      <c r="F604" s="119">
        <v>42248</v>
      </c>
      <c r="G604" s="119">
        <v>43008</v>
      </c>
      <c r="H604" s="120">
        <v>184954</v>
      </c>
      <c r="I604" s="120">
        <v>369909</v>
      </c>
      <c r="J604" s="121">
        <v>0.5</v>
      </c>
      <c r="K604" s="122" t="s">
        <v>1220</v>
      </c>
      <c r="L604" s="60" t="s">
        <v>652</v>
      </c>
      <c r="M604" s="60" t="s">
        <v>19</v>
      </c>
      <c r="N604" s="60" t="s">
        <v>451</v>
      </c>
    </row>
    <row r="605" spans="1:14" ht="225" x14ac:dyDescent="0.2">
      <c r="A605" s="51" t="s">
        <v>1221</v>
      </c>
      <c r="B605" s="51" t="s">
        <v>1222</v>
      </c>
      <c r="C605" s="61" t="s">
        <v>96</v>
      </c>
      <c r="D605" s="61" t="s">
        <v>1873</v>
      </c>
      <c r="E605" s="51" t="s">
        <v>1223</v>
      </c>
      <c r="F605" s="119">
        <v>41730</v>
      </c>
      <c r="G605" s="119">
        <v>43830</v>
      </c>
      <c r="H605" s="120">
        <v>114623416</v>
      </c>
      <c r="I605" s="120">
        <v>229246831</v>
      </c>
      <c r="J605" s="121">
        <v>0.5</v>
      </c>
      <c r="K605" s="122" t="s">
        <v>115</v>
      </c>
      <c r="L605" s="60" t="s">
        <v>652</v>
      </c>
      <c r="M605" s="60" t="s">
        <v>19</v>
      </c>
      <c r="N605" s="60" t="s">
        <v>1886</v>
      </c>
    </row>
    <row r="606" spans="1:14" ht="195" x14ac:dyDescent="0.2">
      <c r="A606" s="51" t="s">
        <v>1221</v>
      </c>
      <c r="B606" s="51" t="s">
        <v>1224</v>
      </c>
      <c r="C606" s="61" t="s">
        <v>96</v>
      </c>
      <c r="D606" s="123" t="s">
        <v>1874</v>
      </c>
      <c r="E606" s="51" t="s">
        <v>1225</v>
      </c>
      <c r="F606" s="119">
        <v>41730</v>
      </c>
      <c r="G606" s="119">
        <v>43830</v>
      </c>
      <c r="H606" s="120">
        <v>21771372</v>
      </c>
      <c r="I606" s="120">
        <v>43542744</v>
      </c>
      <c r="J606" s="121">
        <v>0.5</v>
      </c>
      <c r="K606" s="122" t="s">
        <v>115</v>
      </c>
      <c r="L606" s="60" t="s">
        <v>652</v>
      </c>
      <c r="M606" s="60" t="s">
        <v>19</v>
      </c>
      <c r="N606" s="60" t="s">
        <v>1226</v>
      </c>
    </row>
    <row r="607" spans="1:14" ht="150" x14ac:dyDescent="0.2">
      <c r="A607" s="51" t="s">
        <v>1227</v>
      </c>
      <c r="B607" s="130" t="s">
        <v>1228</v>
      </c>
      <c r="C607" s="61" t="s">
        <v>96</v>
      </c>
      <c r="D607" s="123" t="s">
        <v>1874</v>
      </c>
      <c r="E607" s="51" t="s">
        <v>1229</v>
      </c>
      <c r="F607" s="119">
        <v>41640</v>
      </c>
      <c r="G607" s="119">
        <v>43830</v>
      </c>
      <c r="H607" s="120">
        <v>15691507</v>
      </c>
      <c r="I607" s="120">
        <v>31383015</v>
      </c>
      <c r="J607" s="121">
        <v>0.5</v>
      </c>
      <c r="K607" s="122" t="s">
        <v>104</v>
      </c>
      <c r="L607" s="60" t="s">
        <v>652</v>
      </c>
      <c r="M607" s="60" t="s">
        <v>19</v>
      </c>
      <c r="N607" s="60" t="s">
        <v>100</v>
      </c>
    </row>
    <row r="608" spans="1:14" ht="135" x14ac:dyDescent="0.2">
      <c r="A608" s="51" t="s">
        <v>1230</v>
      </c>
      <c r="B608" s="130" t="s">
        <v>1231</v>
      </c>
      <c r="C608" s="61" t="s">
        <v>96</v>
      </c>
      <c r="D608" s="123" t="s">
        <v>1874</v>
      </c>
      <c r="E608" s="51" t="s">
        <v>1232</v>
      </c>
      <c r="F608" s="119">
        <v>41640</v>
      </c>
      <c r="G608" s="119">
        <v>44469</v>
      </c>
      <c r="H608" s="120">
        <v>11457333</v>
      </c>
      <c r="I608" s="120">
        <v>22914666</v>
      </c>
      <c r="J608" s="121">
        <v>0.5</v>
      </c>
      <c r="K608" s="122" t="s">
        <v>161</v>
      </c>
      <c r="L608" s="60" t="s">
        <v>652</v>
      </c>
      <c r="M608" s="60" t="s">
        <v>19</v>
      </c>
      <c r="N608" s="60" t="s">
        <v>158</v>
      </c>
    </row>
    <row r="609" spans="1:14" ht="135" x14ac:dyDescent="0.2">
      <c r="A609" s="51" t="s">
        <v>1230</v>
      </c>
      <c r="B609" s="130" t="s">
        <v>1233</v>
      </c>
      <c r="C609" s="61" t="s">
        <v>96</v>
      </c>
      <c r="D609" s="123" t="s">
        <v>1874</v>
      </c>
      <c r="E609" s="51" t="s">
        <v>1232</v>
      </c>
      <c r="F609" s="119">
        <v>41640</v>
      </c>
      <c r="G609" s="119">
        <v>44469</v>
      </c>
      <c r="H609" s="120">
        <v>16781223</v>
      </c>
      <c r="I609" s="120">
        <v>44806603</v>
      </c>
      <c r="J609" s="121">
        <v>0.5</v>
      </c>
      <c r="K609" s="122" t="s">
        <v>161</v>
      </c>
      <c r="L609" s="60" t="s">
        <v>652</v>
      </c>
      <c r="M609" s="60" t="s">
        <v>19</v>
      </c>
      <c r="N609" s="60" t="s">
        <v>100</v>
      </c>
    </row>
    <row r="610" spans="1:14" ht="195" x14ac:dyDescent="0.2">
      <c r="A610" s="51" t="s">
        <v>1887</v>
      </c>
      <c r="B610" s="130" t="s">
        <v>1888</v>
      </c>
      <c r="C610" s="61" t="s">
        <v>96</v>
      </c>
      <c r="D610" s="123" t="s">
        <v>1874</v>
      </c>
      <c r="E610" s="51" t="s">
        <v>1889</v>
      </c>
      <c r="F610" s="119">
        <v>42188</v>
      </c>
      <c r="G610" s="119">
        <v>43555</v>
      </c>
      <c r="H610" s="120">
        <v>10235805</v>
      </c>
      <c r="I610" s="120">
        <v>20471611</v>
      </c>
      <c r="J610" s="121">
        <v>0.5</v>
      </c>
      <c r="K610" s="122" t="s">
        <v>1890</v>
      </c>
      <c r="L610" s="60" t="s">
        <v>652</v>
      </c>
      <c r="M610" s="60" t="s">
        <v>19</v>
      </c>
      <c r="N610" s="60" t="s">
        <v>1891</v>
      </c>
    </row>
    <row r="611" spans="1:14" ht="120" x14ac:dyDescent="0.2">
      <c r="A611" s="51" t="s">
        <v>1892</v>
      </c>
      <c r="B611" s="51" t="s">
        <v>1893</v>
      </c>
      <c r="C611" s="146" t="s">
        <v>96</v>
      </c>
      <c r="D611" s="61" t="s">
        <v>1880</v>
      </c>
      <c r="E611" s="51" t="s">
        <v>1894</v>
      </c>
      <c r="F611" s="157">
        <v>42233</v>
      </c>
      <c r="G611" s="157">
        <v>42825</v>
      </c>
      <c r="H611" s="154">
        <v>221600</v>
      </c>
      <c r="I611" s="51">
        <v>43200</v>
      </c>
      <c r="J611" s="126">
        <v>0.5</v>
      </c>
      <c r="K611" s="51" t="s">
        <v>1895</v>
      </c>
      <c r="L611" s="51" t="s">
        <v>99</v>
      </c>
      <c r="M611" s="51" t="s">
        <v>19</v>
      </c>
      <c r="N611" s="51" t="s">
        <v>1896</v>
      </c>
    </row>
    <row r="612" spans="1:14" ht="165" x14ac:dyDescent="0.2">
      <c r="A612" s="51" t="s">
        <v>1569</v>
      </c>
      <c r="B612" s="51" t="s">
        <v>1897</v>
      </c>
      <c r="C612" s="146" t="s">
        <v>96</v>
      </c>
      <c r="D612" s="61" t="s">
        <v>1880</v>
      </c>
      <c r="E612" s="51" t="s">
        <v>1898</v>
      </c>
      <c r="F612" s="157">
        <v>42401</v>
      </c>
      <c r="G612" s="157">
        <v>43585</v>
      </c>
      <c r="H612" s="51">
        <v>50746</v>
      </c>
      <c r="I612" s="51">
        <v>101495</v>
      </c>
      <c r="J612" s="126">
        <v>0.5</v>
      </c>
      <c r="K612" s="51" t="s">
        <v>1899</v>
      </c>
      <c r="L612" s="51" t="s">
        <v>140</v>
      </c>
      <c r="M612" s="51" t="s">
        <v>19</v>
      </c>
      <c r="N612" s="51" t="s">
        <v>1896</v>
      </c>
    </row>
    <row r="613" spans="1:14" ht="195" x14ac:dyDescent="0.2">
      <c r="A613" s="51" t="s">
        <v>1900</v>
      </c>
      <c r="B613" s="51" t="s">
        <v>1901</v>
      </c>
      <c r="C613" s="146" t="s">
        <v>96</v>
      </c>
      <c r="D613" s="61" t="s">
        <v>1880</v>
      </c>
      <c r="E613" s="51" t="s">
        <v>1902</v>
      </c>
      <c r="F613" s="157">
        <v>42443</v>
      </c>
      <c r="G613" s="157">
        <v>43646</v>
      </c>
      <c r="H613" s="51">
        <v>34128</v>
      </c>
      <c r="I613" s="51">
        <v>68256</v>
      </c>
      <c r="J613" s="126">
        <v>0.5</v>
      </c>
      <c r="K613" s="51" t="s">
        <v>938</v>
      </c>
      <c r="L613" s="51" t="s">
        <v>132</v>
      </c>
      <c r="M613" s="51" t="s">
        <v>19</v>
      </c>
      <c r="N613" s="51" t="s">
        <v>1896</v>
      </c>
    </row>
    <row r="614" spans="1:14" ht="345" x14ac:dyDescent="0.2">
      <c r="A614" s="51" t="s">
        <v>1903</v>
      </c>
      <c r="B614" s="51" t="s">
        <v>1904</v>
      </c>
      <c r="C614" s="146" t="s">
        <v>96</v>
      </c>
      <c r="D614" s="61" t="s">
        <v>1880</v>
      </c>
      <c r="E614" s="51" t="s">
        <v>1905</v>
      </c>
      <c r="F614" s="157">
        <v>42370</v>
      </c>
      <c r="G614" s="157">
        <v>43889</v>
      </c>
      <c r="H614" s="51">
        <v>1190000</v>
      </c>
      <c r="I614" s="51">
        <v>2380000</v>
      </c>
      <c r="J614" s="126">
        <v>0.5</v>
      </c>
      <c r="K614" s="51" t="s">
        <v>1906</v>
      </c>
      <c r="L614" s="51" t="s">
        <v>99</v>
      </c>
      <c r="M614" s="51" t="s">
        <v>19</v>
      </c>
      <c r="N614" s="51" t="s">
        <v>1907</v>
      </c>
    </row>
    <row r="615" spans="1:14" ht="165" x14ac:dyDescent="0.2">
      <c r="A615" s="51" t="s">
        <v>1908</v>
      </c>
      <c r="B615" s="51" t="s">
        <v>1909</v>
      </c>
      <c r="C615" s="146" t="s">
        <v>96</v>
      </c>
      <c r="D615" s="123" t="s">
        <v>1874</v>
      </c>
      <c r="E615" s="51" t="s">
        <v>1910</v>
      </c>
      <c r="F615" s="157">
        <v>42644</v>
      </c>
      <c r="G615" s="157">
        <v>43861</v>
      </c>
      <c r="H615" s="154">
        <v>998976</v>
      </c>
      <c r="I615" s="154">
        <v>1248720</v>
      </c>
      <c r="J615" s="126">
        <v>0.8</v>
      </c>
      <c r="K615" s="51" t="s">
        <v>1601</v>
      </c>
      <c r="L615" s="51" t="s">
        <v>1911</v>
      </c>
      <c r="M615" s="51" t="s">
        <v>19</v>
      </c>
      <c r="N615" s="51" t="s">
        <v>1912</v>
      </c>
    </row>
    <row r="616" spans="1:14" ht="45" x14ac:dyDescent="0.2">
      <c r="A616" s="51" t="s">
        <v>1913</v>
      </c>
      <c r="B616" s="51" t="s">
        <v>1914</v>
      </c>
      <c r="C616" s="146" t="s">
        <v>96</v>
      </c>
      <c r="D616" s="61" t="s">
        <v>1873</v>
      </c>
      <c r="E616" s="51" t="s">
        <v>1915</v>
      </c>
      <c r="F616" s="157">
        <v>42736</v>
      </c>
      <c r="G616" s="157">
        <v>43799</v>
      </c>
      <c r="H616" s="154">
        <v>155579</v>
      </c>
      <c r="I616" s="154">
        <v>195756</v>
      </c>
      <c r="J616" s="126">
        <v>0.8</v>
      </c>
      <c r="K616" s="51" t="s">
        <v>1916</v>
      </c>
      <c r="L616" s="51" t="s">
        <v>1911</v>
      </c>
      <c r="M616" s="51" t="s">
        <v>19</v>
      </c>
      <c r="N616" s="51" t="s">
        <v>100</v>
      </c>
    </row>
    <row r="617" spans="1:14" ht="75" x14ac:dyDescent="0.2">
      <c r="A617" s="51" t="s">
        <v>1917</v>
      </c>
      <c r="B617" s="51" t="s">
        <v>1918</v>
      </c>
      <c r="C617" s="146" t="s">
        <v>96</v>
      </c>
      <c r="D617" s="61" t="s">
        <v>1873</v>
      </c>
      <c r="E617" s="51" t="s">
        <v>1919</v>
      </c>
      <c r="F617" s="157">
        <v>42705</v>
      </c>
      <c r="G617" s="157">
        <v>43738</v>
      </c>
      <c r="H617" s="154">
        <v>1052999</v>
      </c>
      <c r="I617" s="154">
        <v>1316250</v>
      </c>
      <c r="J617" s="126">
        <v>0.8</v>
      </c>
      <c r="K617" s="51" t="s">
        <v>1920</v>
      </c>
      <c r="L617" s="51" t="s">
        <v>1911</v>
      </c>
      <c r="M617" s="51" t="s">
        <v>19</v>
      </c>
      <c r="N617" s="51" t="s">
        <v>100</v>
      </c>
    </row>
    <row r="618" spans="1:14" ht="165" x14ac:dyDescent="0.2">
      <c r="A618" s="51" t="s">
        <v>1921</v>
      </c>
      <c r="B618" s="51" t="s">
        <v>1922</v>
      </c>
      <c r="C618" s="146" t="s">
        <v>96</v>
      </c>
      <c r="D618" s="61" t="s">
        <v>1873</v>
      </c>
      <c r="E618" s="51" t="s">
        <v>1923</v>
      </c>
      <c r="F618" s="157">
        <v>42736</v>
      </c>
      <c r="G618" s="157">
        <v>43830</v>
      </c>
      <c r="H618" s="154">
        <v>976313</v>
      </c>
      <c r="I618" s="154">
        <v>1220451</v>
      </c>
      <c r="J618" s="126">
        <v>0.8</v>
      </c>
      <c r="K618" s="51" t="s">
        <v>1924</v>
      </c>
      <c r="L618" s="51" t="s">
        <v>1911</v>
      </c>
      <c r="M618" s="51" t="s">
        <v>19</v>
      </c>
      <c r="N618" s="51" t="s">
        <v>100</v>
      </c>
    </row>
    <row r="619" spans="1:14" ht="75" x14ac:dyDescent="0.2">
      <c r="A619" s="51" t="s">
        <v>1921</v>
      </c>
      <c r="B619" s="51" t="s">
        <v>1925</v>
      </c>
      <c r="C619" s="146" t="s">
        <v>96</v>
      </c>
      <c r="D619" s="61" t="s">
        <v>1873</v>
      </c>
      <c r="E619" s="51" t="s">
        <v>1926</v>
      </c>
      <c r="F619" s="157">
        <v>42736</v>
      </c>
      <c r="G619" s="157">
        <v>43830</v>
      </c>
      <c r="H619" s="154">
        <v>1373905</v>
      </c>
      <c r="I619" s="154">
        <v>1717624</v>
      </c>
      <c r="J619" s="126">
        <v>0.8</v>
      </c>
      <c r="K619" s="51" t="s">
        <v>1924</v>
      </c>
      <c r="L619" s="51" t="s">
        <v>1911</v>
      </c>
      <c r="M619" s="51" t="s">
        <v>19</v>
      </c>
      <c r="N619" s="51" t="s">
        <v>100</v>
      </c>
    </row>
    <row r="620" spans="1:14" ht="135" x14ac:dyDescent="0.2">
      <c r="A620" s="51" t="s">
        <v>62</v>
      </c>
      <c r="B620" s="51" t="s">
        <v>1927</v>
      </c>
      <c r="C620" s="146" t="s">
        <v>96</v>
      </c>
      <c r="D620" s="61" t="s">
        <v>1880</v>
      </c>
      <c r="E620" s="51" t="s">
        <v>1928</v>
      </c>
      <c r="F620" s="157">
        <v>42370</v>
      </c>
      <c r="G620" s="157">
        <v>43465</v>
      </c>
      <c r="H620" s="154">
        <v>1948972</v>
      </c>
      <c r="I620" s="154">
        <v>2598629</v>
      </c>
      <c r="J620" s="126">
        <v>0.75</v>
      </c>
      <c r="K620" s="51" t="s">
        <v>695</v>
      </c>
      <c r="L620" s="51" t="s">
        <v>1911</v>
      </c>
      <c r="M620" s="51" t="s">
        <v>19</v>
      </c>
      <c r="N620" s="51" t="s">
        <v>1896</v>
      </c>
    </row>
    <row r="621" spans="1:14" ht="210" x14ac:dyDescent="0.2">
      <c r="A621" s="51" t="s">
        <v>1536</v>
      </c>
      <c r="B621" s="51" t="s">
        <v>1929</v>
      </c>
      <c r="C621" s="146" t="s">
        <v>96</v>
      </c>
      <c r="D621" s="61" t="s">
        <v>1880</v>
      </c>
      <c r="E621" s="51" t="s">
        <v>1930</v>
      </c>
      <c r="F621" s="124">
        <v>42291</v>
      </c>
      <c r="G621" s="124">
        <v>43373</v>
      </c>
      <c r="H621" s="125">
        <v>148665</v>
      </c>
      <c r="I621" s="125">
        <v>297330</v>
      </c>
      <c r="J621" s="126">
        <v>0.5</v>
      </c>
      <c r="K621" s="51" t="s">
        <v>1931</v>
      </c>
      <c r="L621" s="51" t="s">
        <v>175</v>
      </c>
      <c r="M621" s="51" t="s">
        <v>19</v>
      </c>
      <c r="N621" s="51" t="s">
        <v>1118</v>
      </c>
    </row>
    <row r="622" spans="1:14" ht="135" x14ac:dyDescent="0.2">
      <c r="A622" s="130" t="s">
        <v>406</v>
      </c>
      <c r="B622" s="130" t="s">
        <v>407</v>
      </c>
      <c r="C622" s="130" t="s">
        <v>1877</v>
      </c>
      <c r="D622" s="130" t="s">
        <v>1873</v>
      </c>
      <c r="E622" s="130" t="s">
        <v>1932</v>
      </c>
      <c r="F622" s="119">
        <v>42370</v>
      </c>
      <c r="G622" s="119">
        <v>43312</v>
      </c>
      <c r="H622" s="120">
        <v>602217</v>
      </c>
      <c r="I622" s="120">
        <v>802956</v>
      </c>
      <c r="J622" s="129">
        <v>0.75</v>
      </c>
      <c r="K622" s="130" t="s">
        <v>1933</v>
      </c>
      <c r="L622" s="130" t="s">
        <v>21</v>
      </c>
      <c r="M622" s="130" t="s">
        <v>19</v>
      </c>
      <c r="N622" s="130" t="s">
        <v>1934</v>
      </c>
    </row>
    <row r="623" spans="1:14" ht="135" x14ac:dyDescent="0.2">
      <c r="A623" s="130" t="s">
        <v>1935</v>
      </c>
      <c r="B623" s="130" t="s">
        <v>1936</v>
      </c>
      <c r="C623" s="130" t="s">
        <v>96</v>
      </c>
      <c r="D623" s="146" t="s">
        <v>1880</v>
      </c>
      <c r="E623" s="130" t="s">
        <v>1937</v>
      </c>
      <c r="F623" s="119">
        <v>42217</v>
      </c>
      <c r="G623" s="119">
        <v>43312</v>
      </c>
      <c r="H623" s="120">
        <v>439415</v>
      </c>
      <c r="I623" s="120">
        <v>878830</v>
      </c>
      <c r="J623" s="129">
        <v>0.5</v>
      </c>
      <c r="K623" s="130" t="s">
        <v>1938</v>
      </c>
      <c r="L623" s="130" t="s">
        <v>356</v>
      </c>
      <c r="M623" s="130" t="s">
        <v>19</v>
      </c>
      <c r="N623" s="130" t="s">
        <v>1883</v>
      </c>
    </row>
    <row r="624" spans="1:14" ht="135" x14ac:dyDescent="0.2">
      <c r="A624" s="130" t="s">
        <v>1939</v>
      </c>
      <c r="B624" s="130" t="s">
        <v>1940</v>
      </c>
      <c r="C624" s="130" t="s">
        <v>96</v>
      </c>
      <c r="D624" s="123" t="s">
        <v>1874</v>
      </c>
      <c r="E624" s="130" t="s">
        <v>1941</v>
      </c>
      <c r="F624" s="119">
        <v>42644</v>
      </c>
      <c r="G624" s="119">
        <v>43373</v>
      </c>
      <c r="H624" s="120">
        <v>879095</v>
      </c>
      <c r="I624" s="120">
        <v>1493591</v>
      </c>
      <c r="J624" s="132">
        <v>0.58860000000000001</v>
      </c>
      <c r="K624" s="130" t="s">
        <v>1942</v>
      </c>
      <c r="L624" s="130" t="s">
        <v>21</v>
      </c>
      <c r="M624" s="130" t="s">
        <v>19</v>
      </c>
      <c r="N624" s="130" t="s">
        <v>1943</v>
      </c>
    </row>
    <row r="625" spans="1:14" ht="150" x14ac:dyDescent="0.2">
      <c r="A625" s="130" t="s">
        <v>1944</v>
      </c>
      <c r="B625" s="130" t="s">
        <v>1945</v>
      </c>
      <c r="C625" s="130" t="s">
        <v>96</v>
      </c>
      <c r="D625" s="123" t="s">
        <v>1874</v>
      </c>
      <c r="E625" s="130" t="s">
        <v>1946</v>
      </c>
      <c r="F625" s="119">
        <v>42596</v>
      </c>
      <c r="G625" s="119">
        <v>43145</v>
      </c>
      <c r="H625" s="120">
        <v>273530</v>
      </c>
      <c r="I625" s="120">
        <v>458172</v>
      </c>
      <c r="J625" s="132">
        <v>0.59699999999999998</v>
      </c>
      <c r="K625" s="130" t="s">
        <v>767</v>
      </c>
      <c r="L625" s="130" t="s">
        <v>21</v>
      </c>
      <c r="M625" s="130" t="s">
        <v>19</v>
      </c>
      <c r="N625" s="130" t="s">
        <v>1947</v>
      </c>
    </row>
    <row r="626" spans="1:14" ht="165" x14ac:dyDescent="0.2">
      <c r="A626" s="130" t="s">
        <v>1948</v>
      </c>
      <c r="B626" s="130" t="s">
        <v>1949</v>
      </c>
      <c r="C626" s="130" t="s">
        <v>96</v>
      </c>
      <c r="D626" s="146" t="s">
        <v>1880</v>
      </c>
      <c r="E626" s="130" t="s">
        <v>1950</v>
      </c>
      <c r="F626" s="119">
        <v>42095</v>
      </c>
      <c r="G626" s="119">
        <v>43189</v>
      </c>
      <c r="H626" s="120">
        <v>8583194</v>
      </c>
      <c r="I626" s="120">
        <v>15259283</v>
      </c>
      <c r="J626" s="121">
        <v>0.5</v>
      </c>
      <c r="K626" s="51" t="s">
        <v>1951</v>
      </c>
      <c r="L626" s="60" t="s">
        <v>99</v>
      </c>
      <c r="M626" s="60" t="s">
        <v>19</v>
      </c>
      <c r="N626" s="60" t="s">
        <v>451</v>
      </c>
    </row>
    <row r="627" spans="1:14" ht="14.25" customHeight="1" x14ac:dyDescent="0.2">
      <c r="A627" s="51" t="s">
        <v>1952</v>
      </c>
      <c r="B627" s="130" t="s">
        <v>1953</v>
      </c>
      <c r="C627" s="130" t="s">
        <v>96</v>
      </c>
      <c r="D627" s="61" t="s">
        <v>1873</v>
      </c>
      <c r="E627" s="130" t="s">
        <v>1954</v>
      </c>
      <c r="F627" s="158">
        <v>42461</v>
      </c>
      <c r="G627" s="158">
        <v>43312</v>
      </c>
      <c r="H627" s="159">
        <v>6600000</v>
      </c>
      <c r="I627" s="159">
        <v>8800000</v>
      </c>
      <c r="J627" s="129">
        <v>0.75</v>
      </c>
      <c r="K627" s="130" t="s">
        <v>1955</v>
      </c>
      <c r="L627" s="130" t="s">
        <v>307</v>
      </c>
      <c r="M627" s="130" t="s">
        <v>19</v>
      </c>
      <c r="N627" s="130" t="s">
        <v>1068</v>
      </c>
    </row>
    <row r="628" spans="1:14" ht="270" x14ac:dyDescent="0.2">
      <c r="A628" s="51" t="s">
        <v>1956</v>
      </c>
      <c r="B628" s="130" t="s">
        <v>1957</v>
      </c>
      <c r="C628" s="130" t="s">
        <v>96</v>
      </c>
      <c r="D628" s="61" t="s">
        <v>1873</v>
      </c>
      <c r="E628" s="130" t="s">
        <v>1958</v>
      </c>
      <c r="F628" s="158">
        <v>42467</v>
      </c>
      <c r="G628" s="158">
        <v>42678</v>
      </c>
      <c r="H628" s="159">
        <v>8503</v>
      </c>
      <c r="I628" s="128">
        <v>17006</v>
      </c>
      <c r="J628" s="129">
        <v>0.5</v>
      </c>
      <c r="K628" s="130" t="s">
        <v>1959</v>
      </c>
      <c r="L628" s="130" t="s">
        <v>33</v>
      </c>
      <c r="M628" s="130" t="s">
        <v>19</v>
      </c>
      <c r="N628" s="130" t="s">
        <v>1960</v>
      </c>
    </row>
    <row r="629" spans="1:14" ht="255" x14ac:dyDescent="0.2">
      <c r="A629" s="51" t="s">
        <v>1751</v>
      </c>
      <c r="B629" s="130" t="s">
        <v>466</v>
      </c>
      <c r="C629" s="130" t="s">
        <v>96</v>
      </c>
      <c r="D629" s="61" t="s">
        <v>1873</v>
      </c>
      <c r="E629" s="130" t="s">
        <v>1961</v>
      </c>
      <c r="F629" s="158">
        <v>42401</v>
      </c>
      <c r="G629" s="158">
        <v>42643</v>
      </c>
      <c r="H629" s="159">
        <v>5794</v>
      </c>
      <c r="I629" s="159">
        <v>11603</v>
      </c>
      <c r="J629" s="129">
        <v>0.5</v>
      </c>
      <c r="K629" s="130" t="s">
        <v>469</v>
      </c>
      <c r="L629" s="130" t="s">
        <v>33</v>
      </c>
      <c r="M629" s="130" t="s">
        <v>19</v>
      </c>
      <c r="N629" s="130" t="s">
        <v>1960</v>
      </c>
    </row>
    <row r="630" spans="1:14" ht="240" x14ac:dyDescent="0.2">
      <c r="A630" s="51" t="s">
        <v>1956</v>
      </c>
      <c r="B630" s="130" t="s">
        <v>483</v>
      </c>
      <c r="C630" s="130" t="s">
        <v>96</v>
      </c>
      <c r="D630" s="61" t="s">
        <v>1873</v>
      </c>
      <c r="E630" s="130" t="s">
        <v>1962</v>
      </c>
      <c r="F630" s="158">
        <v>42410</v>
      </c>
      <c r="G630" s="158">
        <v>42674</v>
      </c>
      <c r="H630" s="159">
        <v>6250</v>
      </c>
      <c r="I630" s="159">
        <v>12500</v>
      </c>
      <c r="J630" s="129">
        <v>0.5</v>
      </c>
      <c r="K630" s="130" t="s">
        <v>1959</v>
      </c>
      <c r="L630" s="130" t="s">
        <v>33</v>
      </c>
      <c r="M630" s="130" t="s">
        <v>19</v>
      </c>
      <c r="N630" s="130" t="s">
        <v>1960</v>
      </c>
    </row>
    <row r="631" spans="1:14" ht="150" x14ac:dyDescent="0.2">
      <c r="A631" s="51" t="s">
        <v>1751</v>
      </c>
      <c r="B631" s="130" t="s">
        <v>871</v>
      </c>
      <c r="C631" s="130" t="s">
        <v>96</v>
      </c>
      <c r="D631" s="61" t="s">
        <v>1873</v>
      </c>
      <c r="E631" s="130" t="s">
        <v>1963</v>
      </c>
      <c r="F631" s="158">
        <v>42410</v>
      </c>
      <c r="G631" s="158">
        <v>42648</v>
      </c>
      <c r="H631" s="159">
        <v>6244</v>
      </c>
      <c r="I631" s="159">
        <v>12488</v>
      </c>
      <c r="J631" s="129">
        <v>0.5</v>
      </c>
      <c r="K631" s="19" t="s">
        <v>1964</v>
      </c>
      <c r="L631" s="130" t="s">
        <v>33</v>
      </c>
      <c r="M631" s="130" t="s">
        <v>19</v>
      </c>
      <c r="N631" s="130" t="s">
        <v>1960</v>
      </c>
    </row>
    <row r="632" spans="1:14" ht="240" x14ac:dyDescent="0.2">
      <c r="A632" s="51" t="s">
        <v>487</v>
      </c>
      <c r="B632" s="130" t="s">
        <v>486</v>
      </c>
      <c r="C632" s="130" t="s">
        <v>96</v>
      </c>
      <c r="D632" s="61" t="s">
        <v>1873</v>
      </c>
      <c r="E632" s="130" t="s">
        <v>1965</v>
      </c>
      <c r="F632" s="158">
        <v>42410</v>
      </c>
      <c r="G632" s="158">
        <v>42613</v>
      </c>
      <c r="H632" s="159">
        <v>6028</v>
      </c>
      <c r="I632" s="159">
        <v>12057</v>
      </c>
      <c r="J632" s="129">
        <v>0.5</v>
      </c>
      <c r="K632" s="130" t="s">
        <v>489</v>
      </c>
      <c r="L632" s="130" t="s">
        <v>33</v>
      </c>
      <c r="M632" s="130" t="s">
        <v>19</v>
      </c>
      <c r="N632" s="130" t="s">
        <v>1960</v>
      </c>
    </row>
    <row r="633" spans="1:14" ht="240" x14ac:dyDescent="0.2">
      <c r="A633" s="51" t="s">
        <v>1751</v>
      </c>
      <c r="B633" s="130" t="s">
        <v>462</v>
      </c>
      <c r="C633" s="130" t="s">
        <v>96</v>
      </c>
      <c r="D633" s="61" t="s">
        <v>1873</v>
      </c>
      <c r="E633" s="130" t="s">
        <v>1966</v>
      </c>
      <c r="F633" s="158">
        <v>42430</v>
      </c>
      <c r="G633" s="158">
        <v>42613</v>
      </c>
      <c r="H633" s="159">
        <v>7636</v>
      </c>
      <c r="I633" s="159">
        <v>15272</v>
      </c>
      <c r="J633" s="129">
        <v>0.5</v>
      </c>
      <c r="K633" s="160" t="s">
        <v>1967</v>
      </c>
      <c r="L633" s="130" t="s">
        <v>33</v>
      </c>
      <c r="M633" s="130" t="s">
        <v>19</v>
      </c>
      <c r="N633" s="130" t="s">
        <v>1960</v>
      </c>
    </row>
    <row r="634" spans="1:14" ht="135" x14ac:dyDescent="0.2">
      <c r="A634" s="51" t="s">
        <v>478</v>
      </c>
      <c r="B634" s="51" t="s">
        <v>1968</v>
      </c>
      <c r="C634" s="130" t="s">
        <v>96</v>
      </c>
      <c r="D634" s="61" t="s">
        <v>1873</v>
      </c>
      <c r="E634" s="130" t="s">
        <v>1969</v>
      </c>
      <c r="F634" s="158">
        <v>42412</v>
      </c>
      <c r="G634" s="158">
        <v>42613</v>
      </c>
      <c r="H634" s="159">
        <v>11722</v>
      </c>
      <c r="I634" s="159">
        <v>19536</v>
      </c>
      <c r="J634" s="129">
        <v>0.6</v>
      </c>
      <c r="K634" s="130" t="s">
        <v>481</v>
      </c>
      <c r="L634" s="130" t="s">
        <v>307</v>
      </c>
      <c r="M634" s="130" t="s">
        <v>19</v>
      </c>
      <c r="N634" s="130" t="s">
        <v>1960</v>
      </c>
    </row>
    <row r="635" spans="1:14" ht="165" x14ac:dyDescent="0.2">
      <c r="A635" s="51" t="s">
        <v>470</v>
      </c>
      <c r="B635" s="51" t="s">
        <v>471</v>
      </c>
      <c r="C635" s="130" t="s">
        <v>96</v>
      </c>
      <c r="D635" s="61" t="s">
        <v>1873</v>
      </c>
      <c r="E635" s="130" t="s">
        <v>1970</v>
      </c>
      <c r="F635" s="158">
        <v>42411</v>
      </c>
      <c r="G635" s="158">
        <v>42643</v>
      </c>
      <c r="H635" s="159">
        <v>12000</v>
      </c>
      <c r="I635" s="159">
        <v>20000</v>
      </c>
      <c r="J635" s="129">
        <v>0.6</v>
      </c>
      <c r="K635" s="19" t="s">
        <v>1791</v>
      </c>
      <c r="L635" s="130" t="s">
        <v>307</v>
      </c>
      <c r="M635" s="130" t="s">
        <v>19</v>
      </c>
      <c r="N635" s="130" t="s">
        <v>1960</v>
      </c>
    </row>
    <row r="636" spans="1:14" ht="105" x14ac:dyDescent="0.2">
      <c r="A636" s="51" t="s">
        <v>490</v>
      </c>
      <c r="B636" s="130" t="s">
        <v>1971</v>
      </c>
      <c r="C636" s="130" t="s">
        <v>96</v>
      </c>
      <c r="D636" s="61" t="s">
        <v>1873</v>
      </c>
      <c r="E636" s="130" t="s">
        <v>1972</v>
      </c>
      <c r="F636" s="158">
        <v>42401</v>
      </c>
      <c r="G636" s="158">
        <v>42613</v>
      </c>
      <c r="H636" s="159">
        <v>10000</v>
      </c>
      <c r="I636" s="159">
        <v>20000</v>
      </c>
      <c r="J636" s="129">
        <v>0.5</v>
      </c>
      <c r="K636" s="130" t="s">
        <v>1973</v>
      </c>
      <c r="L636" s="130" t="s">
        <v>33</v>
      </c>
      <c r="M636" s="130" t="s">
        <v>19</v>
      </c>
      <c r="N636" s="130" t="s">
        <v>1960</v>
      </c>
    </row>
    <row r="637" spans="1:14" ht="75" x14ac:dyDescent="0.2">
      <c r="A637" s="51" t="s">
        <v>1974</v>
      </c>
      <c r="B637" s="130" t="s">
        <v>483</v>
      </c>
      <c r="C637" s="130" t="s">
        <v>96</v>
      </c>
      <c r="D637" s="61" t="s">
        <v>1873</v>
      </c>
      <c r="E637" s="130" t="s">
        <v>1975</v>
      </c>
      <c r="F637" s="158">
        <v>42401</v>
      </c>
      <c r="G637" s="158">
        <v>42644</v>
      </c>
      <c r="H637" s="159">
        <v>6250</v>
      </c>
      <c r="I637" s="159">
        <v>12500</v>
      </c>
      <c r="J637" s="129">
        <v>0.5</v>
      </c>
      <c r="K637" s="130" t="s">
        <v>1976</v>
      </c>
      <c r="L637" s="130" t="s">
        <v>33</v>
      </c>
      <c r="M637" s="130" t="s">
        <v>19</v>
      </c>
      <c r="N637" s="130" t="s">
        <v>1960</v>
      </c>
    </row>
    <row r="638" spans="1:14" ht="60" x14ac:dyDescent="0.2">
      <c r="A638" s="51" t="s">
        <v>870</v>
      </c>
      <c r="B638" s="130" t="s">
        <v>871</v>
      </c>
      <c r="C638" s="130" t="s">
        <v>96</v>
      </c>
      <c r="D638" s="61" t="s">
        <v>1873</v>
      </c>
      <c r="E638" s="130" t="s">
        <v>1977</v>
      </c>
      <c r="F638" s="158">
        <v>42401</v>
      </c>
      <c r="G638" s="158">
        <v>42643</v>
      </c>
      <c r="H638" s="159">
        <v>6244</v>
      </c>
      <c r="I638" s="159">
        <v>12485</v>
      </c>
      <c r="J638" s="129">
        <v>0.5</v>
      </c>
      <c r="K638" s="130" t="s">
        <v>872</v>
      </c>
      <c r="L638" s="130" t="s">
        <v>33</v>
      </c>
      <c r="M638" s="130" t="s">
        <v>19</v>
      </c>
      <c r="N638" s="130" t="s">
        <v>1960</v>
      </c>
    </row>
    <row r="639" spans="1:14" ht="60" x14ac:dyDescent="0.2">
      <c r="A639" s="51" t="s">
        <v>474</v>
      </c>
      <c r="B639" s="130" t="s">
        <v>1978</v>
      </c>
      <c r="C639" s="130" t="s">
        <v>96</v>
      </c>
      <c r="D639" s="61" t="s">
        <v>1873</v>
      </c>
      <c r="E639" s="130" t="s">
        <v>1979</v>
      </c>
      <c r="F639" s="158">
        <v>42430</v>
      </c>
      <c r="G639" s="158">
        <v>42613</v>
      </c>
      <c r="H639" s="159">
        <v>12000</v>
      </c>
      <c r="I639" s="159">
        <v>8000</v>
      </c>
      <c r="J639" s="129">
        <v>0.6</v>
      </c>
      <c r="K639" s="19" t="s">
        <v>477</v>
      </c>
      <c r="L639" s="130" t="s">
        <v>307</v>
      </c>
      <c r="M639" s="130" t="s">
        <v>19</v>
      </c>
      <c r="N639" s="130" t="s">
        <v>1960</v>
      </c>
    </row>
    <row r="640" spans="1:14" ht="45" x14ac:dyDescent="0.2">
      <c r="A640" s="51" t="s">
        <v>478</v>
      </c>
      <c r="B640" s="130" t="s">
        <v>479</v>
      </c>
      <c r="C640" s="130" t="s">
        <v>96</v>
      </c>
      <c r="D640" s="61" t="s">
        <v>1873</v>
      </c>
      <c r="E640" s="130" t="s">
        <v>1980</v>
      </c>
      <c r="F640" s="158">
        <v>42412</v>
      </c>
      <c r="G640" s="158">
        <v>42613</v>
      </c>
      <c r="H640" s="159">
        <v>11722</v>
      </c>
      <c r="I640" s="159">
        <v>19536</v>
      </c>
      <c r="J640" s="129">
        <v>0.6</v>
      </c>
      <c r="K640" s="130" t="s">
        <v>481</v>
      </c>
      <c r="L640" s="130" t="s">
        <v>307</v>
      </c>
      <c r="M640" s="130" t="s">
        <v>19</v>
      </c>
      <c r="N640" s="130" t="s">
        <v>1960</v>
      </c>
    </row>
    <row r="641" spans="1:14" ht="60" x14ac:dyDescent="0.2">
      <c r="A641" s="51" t="s">
        <v>487</v>
      </c>
      <c r="B641" s="130" t="s">
        <v>1981</v>
      </c>
      <c r="C641" s="130" t="s">
        <v>96</v>
      </c>
      <c r="D641" s="61" t="s">
        <v>1873</v>
      </c>
      <c r="E641" s="130" t="s">
        <v>1982</v>
      </c>
      <c r="F641" s="158">
        <v>42410</v>
      </c>
      <c r="G641" s="158">
        <v>42613</v>
      </c>
      <c r="H641" s="159">
        <v>6028</v>
      </c>
      <c r="I641" s="159">
        <v>12057</v>
      </c>
      <c r="J641" s="129">
        <v>0.5</v>
      </c>
      <c r="K641" s="130" t="s">
        <v>489</v>
      </c>
      <c r="L641" s="130" t="s">
        <v>33</v>
      </c>
      <c r="M641" s="130" t="s">
        <v>19</v>
      </c>
      <c r="N641" s="130" t="s">
        <v>1960</v>
      </c>
    </row>
    <row r="642" spans="1:14" ht="60" x14ac:dyDescent="0.2">
      <c r="A642" s="51" t="s">
        <v>463</v>
      </c>
      <c r="B642" s="130" t="s">
        <v>462</v>
      </c>
      <c r="C642" s="130" t="s">
        <v>96</v>
      </c>
      <c r="D642" s="61" t="s">
        <v>1873</v>
      </c>
      <c r="E642" s="130" t="s">
        <v>1983</v>
      </c>
      <c r="F642" s="158">
        <v>42430</v>
      </c>
      <c r="G642" s="158">
        <v>42613</v>
      </c>
      <c r="H642" s="159">
        <v>7636</v>
      </c>
      <c r="I642" s="159">
        <v>15552</v>
      </c>
      <c r="J642" s="129">
        <v>0.5</v>
      </c>
      <c r="K642" s="130" t="s">
        <v>1984</v>
      </c>
      <c r="L642" s="130" t="s">
        <v>33</v>
      </c>
      <c r="M642" s="130" t="s">
        <v>19</v>
      </c>
      <c r="N642" s="130" t="s">
        <v>1960</v>
      </c>
    </row>
    <row r="643" spans="1:14" ht="30" x14ac:dyDescent="0.2">
      <c r="A643" s="51" t="s">
        <v>1752</v>
      </c>
      <c r="B643" s="130" t="s">
        <v>1985</v>
      </c>
      <c r="C643" s="130" t="s">
        <v>96</v>
      </c>
      <c r="D643" s="130" t="s">
        <v>1880</v>
      </c>
      <c r="E643" s="130" t="s">
        <v>1986</v>
      </c>
      <c r="F643" s="158">
        <v>42217</v>
      </c>
      <c r="G643" s="158">
        <v>43404</v>
      </c>
      <c r="H643" s="159">
        <v>390956</v>
      </c>
      <c r="I643" s="159">
        <v>781919</v>
      </c>
      <c r="J643" s="129">
        <v>0.5</v>
      </c>
      <c r="K643" s="130" t="s">
        <v>80</v>
      </c>
      <c r="L643" s="130" t="s">
        <v>33</v>
      </c>
      <c r="M643" s="130" t="s">
        <v>19</v>
      </c>
      <c r="N643" s="51" t="s">
        <v>1118</v>
      </c>
    </row>
    <row r="644" spans="1:14" ht="30" x14ac:dyDescent="0.2">
      <c r="A644" s="51" t="s">
        <v>1724</v>
      </c>
      <c r="B644" s="130" t="s">
        <v>1987</v>
      </c>
      <c r="C644" s="130" t="s">
        <v>96</v>
      </c>
      <c r="D644" s="130" t="s">
        <v>1880</v>
      </c>
      <c r="E644" s="130" t="s">
        <v>1988</v>
      </c>
      <c r="F644" s="158">
        <v>42278</v>
      </c>
      <c r="G644" s="158">
        <v>43373</v>
      </c>
      <c r="H644" s="159">
        <v>449576</v>
      </c>
      <c r="I644" s="159">
        <v>775131</v>
      </c>
      <c r="J644" s="129">
        <v>0.57999999999999996</v>
      </c>
      <c r="K644" s="130" t="s">
        <v>1741</v>
      </c>
      <c r="L644" s="130" t="s">
        <v>34</v>
      </c>
      <c r="M644" s="130" t="s">
        <v>19</v>
      </c>
      <c r="N644" s="51" t="s">
        <v>1118</v>
      </c>
    </row>
    <row r="645" spans="1:14" ht="30" x14ac:dyDescent="0.2">
      <c r="A645" s="51" t="s">
        <v>726</v>
      </c>
      <c r="B645" s="130" t="s">
        <v>1989</v>
      </c>
      <c r="C645" s="130" t="s">
        <v>96</v>
      </c>
      <c r="D645" s="130" t="s">
        <v>1880</v>
      </c>
      <c r="E645" s="130" t="s">
        <v>1990</v>
      </c>
      <c r="F645" s="158">
        <v>42248</v>
      </c>
      <c r="G645" s="158">
        <v>43434</v>
      </c>
      <c r="H645" s="159">
        <v>504825</v>
      </c>
      <c r="I645" s="159">
        <v>910965</v>
      </c>
      <c r="J645" s="129">
        <v>0.55000000000000004</v>
      </c>
      <c r="K645" s="130" t="s">
        <v>729</v>
      </c>
      <c r="L645" s="130" t="s">
        <v>307</v>
      </c>
      <c r="M645" s="130" t="s">
        <v>19</v>
      </c>
      <c r="N645" s="51" t="s">
        <v>1118</v>
      </c>
    </row>
    <row r="646" spans="1:14" ht="180" x14ac:dyDescent="0.2">
      <c r="A646" s="51" t="s">
        <v>1887</v>
      </c>
      <c r="B646" s="130" t="s">
        <v>1991</v>
      </c>
      <c r="C646" s="61" t="s">
        <v>96</v>
      </c>
      <c r="D646" s="123" t="s">
        <v>1874</v>
      </c>
      <c r="E646" s="130" t="s">
        <v>1992</v>
      </c>
      <c r="F646" s="119">
        <v>42188</v>
      </c>
      <c r="G646" s="119">
        <v>43555</v>
      </c>
      <c r="H646" s="120">
        <v>478950</v>
      </c>
      <c r="I646" s="120">
        <v>957900</v>
      </c>
      <c r="J646" s="121">
        <v>0.5</v>
      </c>
      <c r="K646" s="122" t="s">
        <v>1890</v>
      </c>
      <c r="L646" s="60" t="s">
        <v>652</v>
      </c>
      <c r="M646" s="60" t="s">
        <v>19</v>
      </c>
      <c r="N646" s="130" t="s">
        <v>1993</v>
      </c>
    </row>
    <row r="647" spans="1:14" ht="210" x14ac:dyDescent="0.2">
      <c r="A647" s="51" t="s">
        <v>1994</v>
      </c>
      <c r="B647" s="130" t="s">
        <v>1995</v>
      </c>
      <c r="C647" s="130" t="s">
        <v>96</v>
      </c>
      <c r="D647" s="61" t="s">
        <v>1873</v>
      </c>
      <c r="E647" s="130" t="s">
        <v>1996</v>
      </c>
      <c r="F647" s="119">
        <v>42244</v>
      </c>
      <c r="G647" s="119">
        <v>43555</v>
      </c>
      <c r="H647" s="120">
        <v>8500000</v>
      </c>
      <c r="I647" s="159">
        <v>17000000</v>
      </c>
      <c r="J647" s="121">
        <v>0.5</v>
      </c>
      <c r="K647" s="130" t="s">
        <v>1997</v>
      </c>
      <c r="L647" s="60" t="s">
        <v>652</v>
      </c>
      <c r="M647" s="60" t="s">
        <v>19</v>
      </c>
      <c r="N647" s="130" t="s">
        <v>1998</v>
      </c>
    </row>
    <row r="648" spans="1:14" ht="105" x14ac:dyDescent="0.2">
      <c r="A648" s="51" t="s">
        <v>1887</v>
      </c>
      <c r="B648" s="130" t="s">
        <v>1999</v>
      </c>
      <c r="C648" s="130" t="s">
        <v>1115</v>
      </c>
      <c r="D648" s="130" t="s">
        <v>1880</v>
      </c>
      <c r="E648" s="130" t="s">
        <v>2000</v>
      </c>
      <c r="F648" s="119">
        <v>42522</v>
      </c>
      <c r="G648" s="119">
        <v>43281</v>
      </c>
      <c r="H648" s="120">
        <v>61912</v>
      </c>
      <c r="I648" s="120">
        <v>123824</v>
      </c>
      <c r="J648" s="121">
        <v>0.5</v>
      </c>
      <c r="K648" s="130" t="s">
        <v>2001</v>
      </c>
      <c r="L648" s="60" t="s">
        <v>652</v>
      </c>
      <c r="M648" s="60" t="s">
        <v>19</v>
      </c>
      <c r="N648" s="130" t="s">
        <v>451</v>
      </c>
    </row>
    <row r="649" spans="1:14" ht="120" x14ac:dyDescent="0.2">
      <c r="A649" s="51" t="s">
        <v>2002</v>
      </c>
      <c r="B649" s="130" t="s">
        <v>2003</v>
      </c>
      <c r="C649" s="130" t="s">
        <v>1115</v>
      </c>
      <c r="D649" s="130" t="s">
        <v>1880</v>
      </c>
      <c r="E649" s="130" t="s">
        <v>2004</v>
      </c>
      <c r="F649" s="127">
        <v>42248</v>
      </c>
      <c r="G649" s="130"/>
      <c r="H649" s="120">
        <v>125832</v>
      </c>
      <c r="I649" s="120">
        <v>251664</v>
      </c>
      <c r="J649" s="121">
        <v>0.5</v>
      </c>
      <c r="K649" s="130"/>
      <c r="L649" s="60" t="s">
        <v>652</v>
      </c>
      <c r="M649" s="60" t="s">
        <v>19</v>
      </c>
      <c r="N649" s="130" t="s">
        <v>451</v>
      </c>
    </row>
    <row r="650" spans="1:14" ht="150" x14ac:dyDescent="0.2">
      <c r="A650" s="51" t="s">
        <v>656</v>
      </c>
      <c r="B650" s="130" t="s">
        <v>2005</v>
      </c>
      <c r="C650" s="130" t="s">
        <v>1115</v>
      </c>
      <c r="D650" s="61" t="s">
        <v>1873</v>
      </c>
      <c r="E650" s="130" t="s">
        <v>2006</v>
      </c>
      <c r="F650" s="119">
        <v>42188</v>
      </c>
      <c r="G650" s="119">
        <v>44561</v>
      </c>
      <c r="H650" s="120">
        <v>10553193</v>
      </c>
      <c r="I650" s="120">
        <v>21106386</v>
      </c>
      <c r="J650" s="121">
        <v>0.5</v>
      </c>
      <c r="K650" s="130" t="s">
        <v>659</v>
      </c>
      <c r="L650" s="60" t="s">
        <v>652</v>
      </c>
      <c r="M650" s="60" t="s">
        <v>19</v>
      </c>
      <c r="N650" s="130" t="s">
        <v>2007</v>
      </c>
    </row>
    <row r="651" spans="1:14" ht="120" x14ac:dyDescent="0.2">
      <c r="A651" s="51" t="s">
        <v>656</v>
      </c>
      <c r="B651" s="130" t="s">
        <v>2008</v>
      </c>
      <c r="C651" s="130" t="s">
        <v>1115</v>
      </c>
      <c r="D651" s="123" t="s">
        <v>1874</v>
      </c>
      <c r="E651" s="130" t="s">
        <v>2009</v>
      </c>
      <c r="F651" s="119">
        <v>42188</v>
      </c>
      <c r="G651" s="119">
        <v>44561</v>
      </c>
      <c r="H651" s="120">
        <v>2082675</v>
      </c>
      <c r="I651" s="120">
        <v>4165350</v>
      </c>
      <c r="J651" s="121">
        <v>0.5</v>
      </c>
      <c r="K651" s="130" t="s">
        <v>659</v>
      </c>
      <c r="L651" s="60" t="s">
        <v>652</v>
      </c>
      <c r="M651" s="60" t="s">
        <v>19</v>
      </c>
      <c r="N651" s="130" t="s">
        <v>1226</v>
      </c>
    </row>
    <row r="652" spans="1:14" ht="45" x14ac:dyDescent="0.2">
      <c r="A652" s="51" t="s">
        <v>556</v>
      </c>
      <c r="B652" s="130" t="s">
        <v>2010</v>
      </c>
      <c r="C652" s="130" t="s">
        <v>96</v>
      </c>
      <c r="D652" s="130" t="s">
        <v>1880</v>
      </c>
      <c r="E652" s="130" t="s">
        <v>2011</v>
      </c>
      <c r="F652" s="130" t="s">
        <v>2012</v>
      </c>
      <c r="G652" s="161">
        <v>43465</v>
      </c>
      <c r="H652" s="159">
        <v>183850</v>
      </c>
      <c r="I652" s="159">
        <v>367701</v>
      </c>
      <c r="J652" s="129">
        <v>0.5</v>
      </c>
      <c r="K652" s="130" t="s">
        <v>580</v>
      </c>
      <c r="L652" s="130" t="s">
        <v>251</v>
      </c>
      <c r="M652" s="130" t="s">
        <v>19</v>
      </c>
      <c r="N652" s="130" t="s">
        <v>1118</v>
      </c>
    </row>
    <row r="653" spans="1:14" ht="120" x14ac:dyDescent="0.2">
      <c r="A653" s="51" t="s">
        <v>154</v>
      </c>
      <c r="B653" s="130" t="s">
        <v>159</v>
      </c>
      <c r="C653" s="61" t="s">
        <v>96</v>
      </c>
      <c r="D653" s="61" t="s">
        <v>1873</v>
      </c>
      <c r="E653" s="51" t="s">
        <v>297</v>
      </c>
      <c r="F653" s="127">
        <v>41640</v>
      </c>
      <c r="G653" s="127">
        <v>44196</v>
      </c>
      <c r="H653" s="128">
        <v>1042650</v>
      </c>
      <c r="I653" s="128">
        <v>2085300</v>
      </c>
      <c r="J653" s="129">
        <v>0.5</v>
      </c>
      <c r="K653" s="60" t="s">
        <v>161</v>
      </c>
      <c r="L653" s="130" t="s">
        <v>243</v>
      </c>
      <c r="M653" s="122" t="s">
        <v>19</v>
      </c>
      <c r="N653" s="60" t="s">
        <v>158</v>
      </c>
    </row>
    <row r="654" spans="1:14" ht="120" x14ac:dyDescent="0.2">
      <c r="A654" s="51" t="s">
        <v>154</v>
      </c>
      <c r="B654" s="130" t="s">
        <v>159</v>
      </c>
      <c r="C654" s="61" t="s">
        <v>96</v>
      </c>
      <c r="D654" s="61" t="s">
        <v>1873</v>
      </c>
      <c r="E654" s="51" t="s">
        <v>297</v>
      </c>
      <c r="F654" s="127">
        <v>41640</v>
      </c>
      <c r="G654" s="127">
        <v>44196</v>
      </c>
      <c r="H654" s="128">
        <v>3918579</v>
      </c>
      <c r="I654" s="128">
        <v>7177518</v>
      </c>
      <c r="J654" s="129">
        <v>0.5</v>
      </c>
      <c r="K654" s="60" t="s">
        <v>161</v>
      </c>
      <c r="L654" s="130" t="s">
        <v>240</v>
      </c>
      <c r="M654" s="122" t="s">
        <v>19</v>
      </c>
      <c r="N654" s="60" t="s">
        <v>158</v>
      </c>
    </row>
    <row r="655" spans="1:14" ht="120" x14ac:dyDescent="0.2">
      <c r="A655" s="51" t="s">
        <v>154</v>
      </c>
      <c r="B655" s="130" t="s">
        <v>159</v>
      </c>
      <c r="C655" s="61" t="s">
        <v>96</v>
      </c>
      <c r="D655" s="61" t="s">
        <v>1873</v>
      </c>
      <c r="E655" s="51" t="s">
        <v>297</v>
      </c>
      <c r="F655" s="127">
        <v>41640</v>
      </c>
      <c r="G655" s="127">
        <v>44196</v>
      </c>
      <c r="H655" s="128">
        <v>2250000</v>
      </c>
      <c r="I655" s="128">
        <v>3750000</v>
      </c>
      <c r="J655" s="129">
        <v>0.5</v>
      </c>
      <c r="K655" s="60" t="s">
        <v>161</v>
      </c>
      <c r="L655" s="130" t="s">
        <v>234</v>
      </c>
      <c r="M655" s="122" t="s">
        <v>19</v>
      </c>
      <c r="N655" s="60" t="s">
        <v>158</v>
      </c>
    </row>
    <row r="656" spans="1:14" ht="120" x14ac:dyDescent="0.2">
      <c r="A656" s="51" t="s">
        <v>154</v>
      </c>
      <c r="B656" s="130" t="s">
        <v>159</v>
      </c>
      <c r="C656" s="61" t="s">
        <v>96</v>
      </c>
      <c r="D656" s="61" t="s">
        <v>1873</v>
      </c>
      <c r="E656" s="51" t="s">
        <v>297</v>
      </c>
      <c r="F656" s="127">
        <v>41640</v>
      </c>
      <c r="G656" s="127">
        <v>44196</v>
      </c>
      <c r="H656" s="128">
        <v>5047027</v>
      </c>
      <c r="I656" s="128">
        <v>10094054</v>
      </c>
      <c r="J656" s="129">
        <v>0.5</v>
      </c>
      <c r="K656" s="60" t="s">
        <v>161</v>
      </c>
      <c r="L656" s="130" t="s">
        <v>37</v>
      </c>
      <c r="M656" s="122" t="s">
        <v>19</v>
      </c>
      <c r="N656" s="60" t="s">
        <v>158</v>
      </c>
    </row>
    <row r="657" spans="1:14" ht="60" x14ac:dyDescent="0.2">
      <c r="A657" s="51" t="s">
        <v>2013</v>
      </c>
      <c r="B657" s="51" t="s">
        <v>2014</v>
      </c>
      <c r="C657" s="51" t="s">
        <v>1115</v>
      </c>
      <c r="D657" s="61" t="s">
        <v>1873</v>
      </c>
      <c r="E657" s="51" t="s">
        <v>2015</v>
      </c>
      <c r="F657" s="153">
        <v>42644</v>
      </c>
      <c r="G657" s="153">
        <v>43709</v>
      </c>
      <c r="H657" s="162">
        <v>550000</v>
      </c>
      <c r="I657" s="154">
        <v>1100000</v>
      </c>
      <c r="J657" s="131">
        <v>0.5</v>
      </c>
      <c r="K657" s="51" t="s">
        <v>2016</v>
      </c>
      <c r="L657" s="150" t="s">
        <v>248</v>
      </c>
      <c r="M657" s="51" t="s">
        <v>19</v>
      </c>
      <c r="N657" s="51" t="s">
        <v>143</v>
      </c>
    </row>
    <row r="658" spans="1:14" ht="60" x14ac:dyDescent="0.2">
      <c r="A658" s="51" t="s">
        <v>575</v>
      </c>
      <c r="B658" s="51" t="s">
        <v>2017</v>
      </c>
      <c r="C658" s="51" t="s">
        <v>1115</v>
      </c>
      <c r="D658" s="61" t="s">
        <v>1874</v>
      </c>
      <c r="E658" s="51" t="s">
        <v>2018</v>
      </c>
      <c r="F658" s="153">
        <v>42736</v>
      </c>
      <c r="G658" s="153">
        <v>43830</v>
      </c>
      <c r="H658" s="154">
        <v>1144500</v>
      </c>
      <c r="I658" s="154">
        <v>2289000</v>
      </c>
      <c r="J658" s="131">
        <v>0.5</v>
      </c>
      <c r="K658" s="51" t="s">
        <v>998</v>
      </c>
      <c r="L658" s="150" t="s">
        <v>248</v>
      </c>
      <c r="M658" s="51" t="s">
        <v>19</v>
      </c>
      <c r="N658" s="51" t="s">
        <v>118</v>
      </c>
    </row>
  </sheetData>
  <autoFilter ref="A8:N610"/>
  <mergeCells count="1">
    <mergeCell ref="B3:J3"/>
  </mergeCells>
  <phoneticPr fontId="8" type="noConversion"/>
  <conditionalFormatting sqref="A10:D10 F10:M10">
    <cfRule type="expression" dxfId="451" priority="144" stopIfTrue="1">
      <formula>AND(#REF!="",$A10="")</formula>
    </cfRule>
  </conditionalFormatting>
  <conditionalFormatting sqref="N10">
    <cfRule type="expression" dxfId="450" priority="157" stopIfTrue="1">
      <formula>AND(#REF!="",#REF!="")</formula>
    </cfRule>
  </conditionalFormatting>
  <conditionalFormatting sqref="L42:M54 A42:D54 A55:A62 F42:J54 A125:A173 A64:A123 A175:A410">
    <cfRule type="expression" dxfId="449" priority="139" stopIfTrue="1">
      <formula>AND(#REF!="",$A42="")</formula>
    </cfRule>
  </conditionalFormatting>
  <conditionalFormatting sqref="N47 N49:N51 N58:N60 N62 N66 N69:N71 N73:N74 N77:N78 N80:N83 N85 N88:N89 N92 N95 N97 N100 N103:N105 N111 N114:N116 N118:N119 N121:N124 N127 N132:N133 N135 N137:N138 N142:N143 N147:N148 N151:N152 N154 N156:N157 N159 N161 N163:N165 N168:N172 N174 N176:N179 N182:N185 N187 N189:N196 N198:N206 N208:N212 N214 N409:N410">
    <cfRule type="expression" dxfId="448" priority="140" stopIfTrue="1">
      <formula>AND(#REF!="",#REF!="")</formula>
    </cfRule>
  </conditionalFormatting>
  <conditionalFormatting sqref="L55:M55 F55:J55 B55:D55">
    <cfRule type="expression" dxfId="447" priority="159" stopIfTrue="1">
      <formula>AND(#REF!="",$A56="")</formula>
    </cfRule>
  </conditionalFormatting>
  <conditionalFormatting sqref="F59:J59 B59:D59">
    <cfRule type="expression" dxfId="446" priority="170" stopIfTrue="1">
      <formula>AND(#REF!="",$A417="")</formula>
    </cfRule>
  </conditionalFormatting>
  <conditionalFormatting sqref="L60:M60 F60:J60 B60:D60">
    <cfRule type="expression" dxfId="445" priority="190" stopIfTrue="1">
      <formula>AND(#REF!="",$A417="")</formula>
    </cfRule>
  </conditionalFormatting>
  <conditionalFormatting sqref="L59:M59">
    <cfRule type="expression" dxfId="444" priority="201" stopIfTrue="1">
      <formula>AND(#REF!="",$A417="")</formula>
    </cfRule>
  </conditionalFormatting>
  <conditionalFormatting sqref="L58:M58 F58:J58 B58:D58">
    <cfRule type="expression" dxfId="443" priority="212" stopIfTrue="1">
      <formula>AND(#REF!="",$A417="")</formula>
    </cfRule>
  </conditionalFormatting>
  <conditionalFormatting sqref="L63:M63 C63:D63 A63 G63:J63">
    <cfRule type="expression" dxfId="442" priority="226" stopIfTrue="1">
      <formula>AND(#REF!="",$A418="")</formula>
    </cfRule>
  </conditionalFormatting>
  <conditionalFormatting sqref="L61:M62 F61:J62 B61:D62">
    <cfRule type="expression" dxfId="441" priority="245" stopIfTrue="1">
      <formula>AND(#REF!="",$A417="")</formula>
    </cfRule>
  </conditionalFormatting>
  <conditionalFormatting sqref="F64:J65 B64:D65">
    <cfRule type="expression" dxfId="440" priority="248" stopIfTrue="1">
      <formula>AND(#REF!="",$A418="")</formula>
    </cfRule>
  </conditionalFormatting>
  <conditionalFormatting sqref="L64:M65">
    <cfRule type="expression" dxfId="439" priority="272" stopIfTrue="1">
      <formula>AND(#REF!="",$A418="")</formula>
    </cfRule>
  </conditionalFormatting>
  <conditionalFormatting sqref="L79:M86 F79:J86 B79:D86">
    <cfRule type="expression" dxfId="438" priority="613" stopIfTrue="1">
      <formula>AND(#REF!="",#REF!="")</formula>
    </cfRule>
  </conditionalFormatting>
  <conditionalFormatting sqref="L57:M57 F57:J57 B57:D57">
    <cfRule type="expression" dxfId="437" priority="623" stopIfTrue="1">
      <formula>AND(#REF!="",#REF!="")</formula>
    </cfRule>
  </conditionalFormatting>
  <conditionalFormatting sqref="L56:M56 F56:J56 B56:D56">
    <cfRule type="expression" dxfId="436" priority="628" stopIfTrue="1">
      <formula>AND(#REF!="",#REF!="")</formula>
    </cfRule>
  </conditionalFormatting>
  <conditionalFormatting sqref="B75:D75 F75:J75 L75:M75">
    <cfRule type="expression" dxfId="435" priority="640" stopIfTrue="1">
      <formula>AND(#REF!="",$A421="")</formula>
    </cfRule>
  </conditionalFormatting>
  <conditionalFormatting sqref="B74:D74 F74:J74 L74:M74">
    <cfRule type="expression" dxfId="434" priority="652" stopIfTrue="1">
      <formula>AND(#REF!="",$A421="")</formula>
    </cfRule>
  </conditionalFormatting>
  <conditionalFormatting sqref="B73:D73 F73:J73 L73:M73">
    <cfRule type="expression" dxfId="433" priority="664" stopIfTrue="1">
      <formula>AND(#REF!="",$A421="")</formula>
    </cfRule>
  </conditionalFormatting>
  <conditionalFormatting sqref="B72:D72 F72:J72 L72:M72">
    <cfRule type="expression" dxfId="432" priority="676" stopIfTrue="1">
      <formula>AND(#REF!="",$A421="")</formula>
    </cfRule>
  </conditionalFormatting>
  <conditionalFormatting sqref="B71:D71 F71:J71 L71:M71">
    <cfRule type="expression" dxfId="431" priority="688" stopIfTrue="1">
      <formula>AND(#REF!="",$A421="")</formula>
    </cfRule>
  </conditionalFormatting>
  <conditionalFormatting sqref="B70:D70 F70:J70 L70:M70">
    <cfRule type="expression" dxfId="430" priority="700" stopIfTrue="1">
      <formula>AND(#REF!="",$A421="")</formula>
    </cfRule>
  </conditionalFormatting>
  <conditionalFormatting sqref="B69:D69 F69:J69 L69:M69">
    <cfRule type="expression" dxfId="429" priority="712" stopIfTrue="1">
      <formula>AND(#REF!="",$A421="")</formula>
    </cfRule>
  </conditionalFormatting>
  <conditionalFormatting sqref="B66:D68 F66:J68 L66:M68">
    <cfRule type="expression" dxfId="428" priority="724" stopIfTrue="1">
      <formula>AND(#REF!="",$A419="")</formula>
    </cfRule>
  </conditionalFormatting>
  <conditionalFormatting sqref="B76:D77 F76:J77 L76:M77">
    <cfRule type="expression" dxfId="427" priority="736" stopIfTrue="1">
      <formula>AND(#REF!="",$A421="")</formula>
    </cfRule>
  </conditionalFormatting>
  <conditionalFormatting sqref="F63">
    <cfRule type="expression" dxfId="426" priority="138" stopIfTrue="1">
      <formula>AND(#REF!="",$A419="")</formula>
    </cfRule>
  </conditionalFormatting>
  <conditionalFormatting sqref="F93:J93 L93:M93">
    <cfRule type="expression" dxfId="425" priority="778" stopIfTrue="1">
      <formula>AND(#REF!="",$A423="")</formula>
    </cfRule>
  </conditionalFormatting>
  <conditionalFormatting sqref="B93:D93">
    <cfRule type="expression" dxfId="424" priority="808" stopIfTrue="1">
      <formula>AND(#REF!="",$A423="")</formula>
    </cfRule>
  </conditionalFormatting>
  <conditionalFormatting sqref="B92:D92 F92:J92 L92:M92">
    <cfRule type="expression" dxfId="423" priority="838" stopIfTrue="1">
      <formula>AND(#REF!="",$A423="")</formula>
    </cfRule>
  </conditionalFormatting>
  <conditionalFormatting sqref="B91:D91 F91:J91 L91:M91">
    <cfRule type="expression" dxfId="422" priority="868" stopIfTrue="1">
      <formula>AND(#REF!="",$A423="")</formula>
    </cfRule>
  </conditionalFormatting>
  <conditionalFormatting sqref="B90:D90 F90:J90 L90:M90">
    <cfRule type="expression" dxfId="421" priority="898" stopIfTrue="1">
      <formula>AND(#REF!="",$A423="")</formula>
    </cfRule>
  </conditionalFormatting>
  <conditionalFormatting sqref="B89:D89 F89:J89 L89:M89">
    <cfRule type="expression" dxfId="420" priority="928" stopIfTrue="1">
      <formula>AND(#REF!="",$A423="")</formula>
    </cfRule>
  </conditionalFormatting>
  <conditionalFormatting sqref="B88:D88 F88:J88 L88:M88">
    <cfRule type="expression" dxfId="419" priority="958" stopIfTrue="1">
      <formula>AND(#REF!="",$A423="")</formula>
    </cfRule>
  </conditionalFormatting>
  <conditionalFormatting sqref="B87:D87 F87:J87 L87:M87">
    <cfRule type="expression" dxfId="418" priority="988" stopIfTrue="1">
      <formula>AND(#REF!="",$A423="")</formula>
    </cfRule>
  </conditionalFormatting>
  <conditionalFormatting sqref="B78:D78 F78:J78 L78:M78">
    <cfRule type="expression" dxfId="417" priority="1018" stopIfTrue="1">
      <formula>AND(#REF!="",$A422="")</formula>
    </cfRule>
  </conditionalFormatting>
  <conditionalFormatting sqref="B96:D96 F96:J96 L96:M96">
    <cfRule type="expression" dxfId="416" priority="1048" stopIfTrue="1">
      <formula>AND(#REF!="",$A424="")</formula>
    </cfRule>
  </conditionalFormatting>
  <conditionalFormatting sqref="F94:J95 L94:M95">
    <cfRule type="expression" dxfId="415" priority="1096" stopIfTrue="1">
      <formula>AND(#REF!="",$A423="")</formula>
    </cfRule>
  </conditionalFormatting>
  <conditionalFormatting sqref="B94:D95">
    <cfRule type="expression" dxfId="414" priority="1144" stopIfTrue="1">
      <formula>AND(#REF!="",$A423="")</formula>
    </cfRule>
  </conditionalFormatting>
  <conditionalFormatting sqref="B105:D105 F105:J105 L105:M105">
    <cfRule type="expression" dxfId="413" priority="1228" stopIfTrue="1">
      <formula>AND(#REF!="",$A425="")</formula>
    </cfRule>
  </conditionalFormatting>
  <conditionalFormatting sqref="B104:D104 F104:J104 L104:M104">
    <cfRule type="expression" dxfId="412" priority="1282" stopIfTrue="1">
      <formula>AND(#REF!="",$A425="")</formula>
    </cfRule>
  </conditionalFormatting>
  <conditionalFormatting sqref="B103:D103 F103:J103 L103:M103">
    <cfRule type="expression" dxfId="411" priority="1336" stopIfTrue="1">
      <formula>AND(#REF!="",$A425="")</formula>
    </cfRule>
  </conditionalFormatting>
  <conditionalFormatting sqref="B102:D102 F102:J102 L102:M102">
    <cfRule type="expression" dxfId="410" priority="1390" stopIfTrue="1">
      <formula>AND(#REF!="",$A425="")</formula>
    </cfRule>
  </conditionalFormatting>
  <conditionalFormatting sqref="B101:D101 F101:J101 L101:M101">
    <cfRule type="expression" dxfId="409" priority="1444" stopIfTrue="1">
      <formula>AND(#REF!="",$A425="")</formula>
    </cfRule>
  </conditionalFormatting>
  <conditionalFormatting sqref="F100:J100 L100:M100">
    <cfRule type="expression" dxfId="408" priority="1498" stopIfTrue="1">
      <formula>AND(#REF!="",$A425="")</formula>
    </cfRule>
  </conditionalFormatting>
  <conditionalFormatting sqref="B100:D100">
    <cfRule type="expression" dxfId="407" priority="1552" stopIfTrue="1">
      <formula>AND(#REF!="",$A425="")</formula>
    </cfRule>
  </conditionalFormatting>
  <conditionalFormatting sqref="B99:D99 F99:J99 L99:M99">
    <cfRule type="expression" dxfId="406" priority="1606" stopIfTrue="1">
      <formula>AND(#REF!="",$A425="")</formula>
    </cfRule>
  </conditionalFormatting>
  <conditionalFormatting sqref="F97:J98 L97:M98">
    <cfRule type="expression" dxfId="405" priority="1660" stopIfTrue="1">
      <formula>AND(#REF!="",$A424="")</formula>
    </cfRule>
  </conditionalFormatting>
  <conditionalFormatting sqref="B97:D98">
    <cfRule type="expression" dxfId="404" priority="1714" stopIfTrue="1">
      <formula>AND(#REF!="",$A424="")</formula>
    </cfRule>
  </conditionalFormatting>
  <conditionalFormatting sqref="B115:D115 F115:J115 L115:M115">
    <cfRule type="expression" dxfId="403" priority="1842" stopIfTrue="1">
      <formula>AND(#REF!="",$A426="")</formula>
    </cfRule>
  </conditionalFormatting>
  <conditionalFormatting sqref="B114:D114 F114:J114 L114:M114">
    <cfRule type="expression" dxfId="402" priority="1916" stopIfTrue="1">
      <formula>AND(#REF!="",$A426="")</formula>
    </cfRule>
  </conditionalFormatting>
  <conditionalFormatting sqref="B113:D113 F113:J113 L113:M113">
    <cfRule type="expression" dxfId="401" priority="1990" stopIfTrue="1">
      <formula>AND(#REF!="",$A426="")</formula>
    </cfRule>
  </conditionalFormatting>
  <conditionalFormatting sqref="B112:D112 F112:J112 L112:M112">
    <cfRule type="expression" dxfId="400" priority="2064" stopIfTrue="1">
      <formula>AND(#REF!="",$A426="")</formula>
    </cfRule>
  </conditionalFormatting>
  <conditionalFormatting sqref="B111:D111 F111:J111 L111:M111">
    <cfRule type="expression" dxfId="399" priority="2138" stopIfTrue="1">
      <formula>AND(#REF!="",$A426="")</formula>
    </cfRule>
  </conditionalFormatting>
  <conditionalFormatting sqref="B110:D110 F110:J110 L110:M110">
    <cfRule type="expression" dxfId="398" priority="2212" stopIfTrue="1">
      <formula>AND(#REF!="",$A426="")</formula>
    </cfRule>
  </conditionalFormatting>
  <conditionalFormatting sqref="B109:D109 F109:J109 L109:M109">
    <cfRule type="expression" dxfId="397" priority="2286" stopIfTrue="1">
      <formula>AND(#REF!="",$A426="")</formula>
    </cfRule>
  </conditionalFormatting>
  <conditionalFormatting sqref="B108:D108 F108:J108 L108:M108">
    <cfRule type="expression" dxfId="396" priority="2360" stopIfTrue="1">
      <formula>AND(#REF!="",$A426="")</formula>
    </cfRule>
  </conditionalFormatting>
  <conditionalFormatting sqref="B106:D107 F106:J107 L106:M107">
    <cfRule type="expression" dxfId="395" priority="2434" stopIfTrue="1">
      <formula>AND(#REF!="",$A425="")</formula>
    </cfRule>
  </conditionalFormatting>
  <conditionalFormatting sqref="L123:M123 F123:J124 B123:D124">
    <cfRule type="expression" dxfId="394" priority="2508" stopIfTrue="1">
      <formula>AND(#REF!="",$A427="")</formula>
    </cfRule>
  </conditionalFormatting>
  <conditionalFormatting sqref="L121:M121 F121:J121 B121:D121">
    <cfRule type="expression" dxfId="393" priority="2876" stopIfTrue="1">
      <formula>AND(#REF!="",$A427="")</formula>
    </cfRule>
  </conditionalFormatting>
  <conditionalFormatting sqref="L120:M120 F120:J120 B120:D120">
    <cfRule type="expression" dxfId="392" priority="2968" stopIfTrue="1">
      <formula>AND(#REF!="",$A427="")</formula>
    </cfRule>
  </conditionalFormatting>
  <conditionalFormatting sqref="F119:J119 B119:D119">
    <cfRule type="expression" dxfId="391" priority="3060" stopIfTrue="1">
      <formula>AND(#REF!="",$A427="")</formula>
    </cfRule>
  </conditionalFormatting>
  <conditionalFormatting sqref="L119:M119">
    <cfRule type="expression" dxfId="390" priority="3152" stopIfTrue="1">
      <formula>AND(#REF!="",$A427="")</formula>
    </cfRule>
  </conditionalFormatting>
  <conditionalFormatting sqref="F118:J118 B118:D118">
    <cfRule type="expression" dxfId="389" priority="3244" stopIfTrue="1">
      <formula>AND(#REF!="",$A427="")</formula>
    </cfRule>
  </conditionalFormatting>
  <conditionalFormatting sqref="L118:M118">
    <cfRule type="expression" dxfId="388" priority="3336" stopIfTrue="1">
      <formula>AND(#REF!="",$A427="")</formula>
    </cfRule>
  </conditionalFormatting>
  <conditionalFormatting sqref="L116:M117 F116:J117 B116:D117">
    <cfRule type="expression" dxfId="387" priority="3428" stopIfTrue="1">
      <formula>AND(#REF!="",$A426="")</formula>
    </cfRule>
  </conditionalFormatting>
  <conditionalFormatting sqref="L155:M155 F155:J155 B155:D155 F157:J157 B157:D157">
    <cfRule type="expression" dxfId="386" priority="3520" stopIfTrue="1">
      <formula>AND(#REF!="",$A429="")</formula>
    </cfRule>
  </conditionalFormatting>
  <conditionalFormatting sqref="L141:M141 F141:J141 B141:D141">
    <cfRule type="expression" dxfId="385" priority="3626" stopIfTrue="1">
      <formula>AND(#REF!="",$A428="")</formula>
    </cfRule>
  </conditionalFormatting>
  <conditionalFormatting sqref="L140:M140 F140:J140 B140:D140">
    <cfRule type="expression" dxfId="384" priority="3732" stopIfTrue="1">
      <formula>AND(#REF!="",$A428="")</formula>
    </cfRule>
  </conditionalFormatting>
  <conditionalFormatting sqref="L139:M139 F139:J139 B139:D139">
    <cfRule type="expression" dxfId="383" priority="3838" stopIfTrue="1">
      <formula>AND(#REF!="",$A428="")</formula>
    </cfRule>
  </conditionalFormatting>
  <conditionalFormatting sqref="L138:M138 F138:J138 B138:D138">
    <cfRule type="expression" dxfId="382" priority="3944" stopIfTrue="1">
      <formula>AND(#REF!="",$A430="")</formula>
    </cfRule>
  </conditionalFormatting>
  <conditionalFormatting sqref="L127:M127 F127:J127 B127:D127">
    <cfRule type="expression" dxfId="381" priority="4050" stopIfTrue="1">
      <formula>AND(#REF!="",$A428="")</formula>
    </cfRule>
  </conditionalFormatting>
  <conditionalFormatting sqref="L126:M126 F126:J126 B126:D126">
    <cfRule type="expression" dxfId="380" priority="4156" stopIfTrue="1">
      <formula>AND(#REF!="",$A428="")</formula>
    </cfRule>
  </conditionalFormatting>
  <conditionalFormatting sqref="M125 F125:J125 B125:D125">
    <cfRule type="expression" dxfId="379" priority="4262" stopIfTrue="1">
      <formula>AND(#REF!="",$A428="")</formula>
    </cfRule>
  </conditionalFormatting>
  <conditionalFormatting sqref="M124">
    <cfRule type="expression" dxfId="378" priority="4368" stopIfTrue="1">
      <formula>AND(#REF!="",$A428="")</formula>
    </cfRule>
  </conditionalFormatting>
  <conditionalFormatting sqref="L122:M122 F122:J122 B122:D122">
    <cfRule type="expression" dxfId="377" priority="4474" stopIfTrue="1">
      <formula>AND(#REF!="",$A427="")</formula>
    </cfRule>
  </conditionalFormatting>
  <conditionalFormatting sqref="L131:M131 F131:J131 B131:D131">
    <cfRule type="expression" dxfId="376" priority="4582" stopIfTrue="1">
      <formula>AND(#REF!="",$A429="")</formula>
    </cfRule>
  </conditionalFormatting>
  <conditionalFormatting sqref="L130:M130 F130:J130 B130:D130">
    <cfRule type="expression" dxfId="375" priority="4698" stopIfTrue="1">
      <formula>AND(#REF!="",$A429="")</formula>
    </cfRule>
  </conditionalFormatting>
  <conditionalFormatting sqref="L128:M129 F128:J129 B128:D129">
    <cfRule type="expression" dxfId="374" priority="4814" stopIfTrue="1">
      <formula>AND(#REF!="",$A428="")</formula>
    </cfRule>
  </conditionalFormatting>
  <conditionalFormatting sqref="L137:M137 F137:J137 B137:D137">
    <cfRule type="expression" dxfId="373" priority="4922" stopIfTrue="1">
      <formula>AND(#REF!="",$A430="")</formula>
    </cfRule>
  </conditionalFormatting>
  <conditionalFormatting sqref="L136:M136 F136:J136 B136:D136">
    <cfRule type="expression" dxfId="372" priority="5044" stopIfTrue="1">
      <formula>AND(#REF!="",$A430="")</formula>
    </cfRule>
  </conditionalFormatting>
  <conditionalFormatting sqref="L135:M135 F135:J135 B135:D135">
    <cfRule type="expression" dxfId="371" priority="5166" stopIfTrue="1">
      <formula>AND(#REF!="",$A430="")</formula>
    </cfRule>
  </conditionalFormatting>
  <conditionalFormatting sqref="L134:M134 F134:J134 B134:D134">
    <cfRule type="expression" dxfId="370" priority="5288" stopIfTrue="1">
      <formula>AND(#REF!="",$A430="")</formula>
    </cfRule>
  </conditionalFormatting>
  <conditionalFormatting sqref="L132:M133 F132:J133 B132:D133">
    <cfRule type="expression" dxfId="369" priority="5410" stopIfTrue="1">
      <formula>AND(#REF!="",$A429="")</formula>
    </cfRule>
  </conditionalFormatting>
  <conditionalFormatting sqref="L151:M151 F151:J151 B151:D151">
    <cfRule type="expression" dxfId="368" priority="5658" stopIfTrue="1">
      <formula>AND(#REF!="",$A430="")</formula>
    </cfRule>
  </conditionalFormatting>
  <conditionalFormatting sqref="L146:M146 F146:J146 B146:D146">
    <cfRule type="expression" dxfId="367" priority="5798" stopIfTrue="1">
      <formula>AND(#REF!="",$A429="")</formula>
    </cfRule>
  </conditionalFormatting>
  <conditionalFormatting sqref="L145:M145 F145:J145 B145:D145">
    <cfRule type="expression" dxfId="366" priority="5938" stopIfTrue="1">
      <formula>AND(#REF!="",$A429="")</formula>
    </cfRule>
  </conditionalFormatting>
  <conditionalFormatting sqref="L144:M144 F144:J144 B144:D144">
    <cfRule type="expression" dxfId="365" priority="6078" stopIfTrue="1">
      <formula>AND(#REF!="",$A429="")</formula>
    </cfRule>
  </conditionalFormatting>
  <conditionalFormatting sqref="L142:M143 F142:J143 B142:D143">
    <cfRule type="expression" dxfId="364" priority="6218" stopIfTrue="1">
      <formula>AND(#REF!="",$A428="")</formula>
    </cfRule>
  </conditionalFormatting>
  <conditionalFormatting sqref="L150:M150 F150:J150 B150:D150">
    <cfRule type="expression" dxfId="363" priority="6358" stopIfTrue="1">
      <formula>AND(#REF!="",$A430="")</formula>
    </cfRule>
  </conditionalFormatting>
  <conditionalFormatting sqref="L149:M149 F149:J149 B149:D149">
    <cfRule type="expression" dxfId="362" priority="6506" stopIfTrue="1">
      <formula>AND(#REF!="",$A430="")</formula>
    </cfRule>
  </conditionalFormatting>
  <conditionalFormatting sqref="L147:M148 F147:J148 B147:D148">
    <cfRule type="expression" dxfId="361" priority="6654" stopIfTrue="1">
      <formula>AND(#REF!="",$A429="")</formula>
    </cfRule>
  </conditionalFormatting>
  <conditionalFormatting sqref="L152:M153 F152:J153 B152:D153">
    <cfRule type="expression" dxfId="360" priority="6794" stopIfTrue="1">
      <formula>AND(#REF!="",$A429="")</formula>
    </cfRule>
  </conditionalFormatting>
  <conditionalFormatting sqref="L168:M168 F168:J168 B168:D168">
    <cfRule type="expression" dxfId="359" priority="6934" stopIfTrue="1">
      <formula>AND(#REF!="",$A432="")</formula>
    </cfRule>
  </conditionalFormatting>
  <conditionalFormatting sqref="L161:M161 F161:J161 B161:D161">
    <cfRule type="expression" dxfId="358" priority="7092" stopIfTrue="1">
      <formula>AND(#REF!="",$A431="")</formula>
    </cfRule>
  </conditionalFormatting>
  <conditionalFormatting sqref="L160:M160 F160:J160 B160:D160">
    <cfRule type="expression" dxfId="357" priority="7250" stopIfTrue="1">
      <formula>AND(#REF!="",$A431="")</formula>
    </cfRule>
  </conditionalFormatting>
  <conditionalFormatting sqref="L159:M159 F159:J159 B159:D159">
    <cfRule type="expression" dxfId="356" priority="7408" stopIfTrue="1">
      <formula>AND(#REF!="",$A431="")</formula>
    </cfRule>
  </conditionalFormatting>
  <conditionalFormatting sqref="L158:M158 F158:J158 B158:D158">
    <cfRule type="expression" dxfId="355" priority="7566" stopIfTrue="1">
      <formula>AND(#REF!="",$A431="")</formula>
    </cfRule>
  </conditionalFormatting>
  <conditionalFormatting sqref="L157:M157">
    <cfRule type="expression" dxfId="354" priority="7724" stopIfTrue="1">
      <formula>AND(#REF!="",$A431="")</formula>
    </cfRule>
  </conditionalFormatting>
  <conditionalFormatting sqref="L156:M156 F156:J156 B156:D156">
    <cfRule type="expression" dxfId="353" priority="7882" stopIfTrue="1">
      <formula>AND(#REF!="",$A431="")</formula>
    </cfRule>
  </conditionalFormatting>
  <conditionalFormatting sqref="L154:M154 F154:J154 B154:D154">
    <cfRule type="expression" dxfId="352" priority="8040" stopIfTrue="1">
      <formula>AND(#REF!="",$A430="")</formula>
    </cfRule>
  </conditionalFormatting>
  <conditionalFormatting sqref="L167:M167 F167:J167 B167:D167">
    <cfRule type="expression" dxfId="351" priority="8202" stopIfTrue="1">
      <formula>AND(#REF!="",$A432="")</formula>
    </cfRule>
  </conditionalFormatting>
  <conditionalFormatting sqref="L166:M166 F166:J166 B166:D166">
    <cfRule type="expression" dxfId="350" priority="8376" stopIfTrue="1">
      <formula>AND(#REF!="",$A432="")</formula>
    </cfRule>
  </conditionalFormatting>
  <conditionalFormatting sqref="L165:M165 F165:J165 B165:D165">
    <cfRule type="expression" dxfId="349" priority="8550" stopIfTrue="1">
      <formula>AND(#REF!="",$A432="")</formula>
    </cfRule>
  </conditionalFormatting>
  <conditionalFormatting sqref="L164:M164 B164:D164 F164:G164 I164:J164">
    <cfRule type="expression" dxfId="348" priority="8724" stopIfTrue="1">
      <formula>AND(#REF!="",$A432="")</formula>
    </cfRule>
  </conditionalFormatting>
  <conditionalFormatting sqref="L162:M163 F162:J163 B162:D163">
    <cfRule type="expression" dxfId="347" priority="8898" stopIfTrue="1">
      <formula>AND(#REF!="",$A431="")</formula>
    </cfRule>
  </conditionalFormatting>
  <conditionalFormatting sqref="F196:J197 L196:M200 B196:D200 F198:H200 J198:J200">
    <cfRule type="expression" dxfId="346" priority="9229" stopIfTrue="1">
      <formula>AND(#REF!="",$A435="")</formula>
    </cfRule>
  </conditionalFormatting>
  <conditionalFormatting sqref="L172:M172 F172:J172 B172:D172 F174:J174 L174:M174 A174">
    <cfRule type="expression" dxfId="345" priority="9416" stopIfTrue="1">
      <formula>AND(#REF!="",$A432="")</formula>
    </cfRule>
  </conditionalFormatting>
  <conditionalFormatting sqref="L171:M171 F171:J171 B171:D171">
    <cfRule type="expression" dxfId="344" priority="9603" stopIfTrue="1">
      <formula>AND(#REF!="",$A432="")</formula>
    </cfRule>
  </conditionalFormatting>
  <conditionalFormatting sqref="L169:M170 F169:J170 B169:D170">
    <cfRule type="expression" dxfId="343" priority="9790" stopIfTrue="1">
      <formula>AND(#REF!="",$A431="")</formula>
    </cfRule>
  </conditionalFormatting>
  <conditionalFormatting sqref="L201:M201 F201:J201 B201:D201 B211:D211 F211:H211 J211">
    <cfRule type="expression" dxfId="342" priority="9934" stopIfTrue="1">
      <formula>AND(#REF!="",$A432="")</formula>
    </cfRule>
  </conditionalFormatting>
  <conditionalFormatting sqref="L192:M192 F192:J192 B192:D192">
    <cfRule type="expression" dxfId="341" priority="10121" stopIfTrue="1">
      <formula>AND(#REF!="",$A434="")</formula>
    </cfRule>
  </conditionalFormatting>
  <conditionalFormatting sqref="L191:M191 F191:J191 B191:D191">
    <cfRule type="expression" dxfId="340" priority="10314" stopIfTrue="1">
      <formula>AND(#REF!="",$A434="")</formula>
    </cfRule>
  </conditionalFormatting>
  <conditionalFormatting sqref="L190:M190 F190:J190 B190:D190">
    <cfRule type="expression" dxfId="339" priority="10507" stopIfTrue="1">
      <formula>AND(#REF!="",$A434="")</formula>
    </cfRule>
  </conditionalFormatting>
  <conditionalFormatting sqref="L189:M189 F189:J189 B189:D189">
    <cfRule type="expression" dxfId="338" priority="10700" stopIfTrue="1">
      <formula>AND(#REF!="",$A434="")</formula>
    </cfRule>
  </conditionalFormatting>
  <conditionalFormatting sqref="L188:M188 F188:J188 B188:D188">
    <cfRule type="expression" dxfId="337" priority="10893" stopIfTrue="1">
      <formula>AND(#REF!="",$A434="")</formula>
    </cfRule>
  </conditionalFormatting>
  <conditionalFormatting sqref="L187:M187 F187:J187 B187:D187">
    <cfRule type="expression" dxfId="336" priority="11086" stopIfTrue="1">
      <formula>AND(#REF!="",$A434="")</formula>
    </cfRule>
  </conditionalFormatting>
  <conditionalFormatting sqref="L186:M186 F186:J186 B186:D186">
    <cfRule type="expression" dxfId="335" priority="11279" stopIfTrue="1">
      <formula>AND(#REF!="",$A434="")</formula>
    </cfRule>
  </conditionalFormatting>
  <conditionalFormatting sqref="L185:M185 F185:J185 B185:D185">
    <cfRule type="expression" dxfId="334" priority="11472" stopIfTrue="1">
      <formula>AND(#REF!="",$A434="")</formula>
    </cfRule>
  </conditionalFormatting>
  <conditionalFormatting sqref="L184:M184 F184:J184 B184:D184">
    <cfRule type="expression" dxfId="333" priority="11665" stopIfTrue="1">
      <formula>AND(#REF!="",$A434="")</formula>
    </cfRule>
  </conditionalFormatting>
  <conditionalFormatting sqref="L183:M183 F183:J183 B183:D183">
    <cfRule type="expression" dxfId="332" priority="11858" stopIfTrue="1">
      <formula>AND(#REF!="",$A434="")</formula>
    </cfRule>
  </conditionalFormatting>
  <conditionalFormatting sqref="L182:M182 F182:J182 B182:D182">
    <cfRule type="expression" dxfId="331" priority="12051" stopIfTrue="1">
      <formula>AND(#REF!="",$A434="")</formula>
    </cfRule>
  </conditionalFormatting>
  <conditionalFormatting sqref="L181:M181 F181:J181 B181:D181">
    <cfRule type="expression" dxfId="330" priority="12244" stopIfTrue="1">
      <formula>AND(#REF!="",$A434="")</formula>
    </cfRule>
  </conditionalFormatting>
  <conditionalFormatting sqref="L180:M180 F180:J180 B180:D180">
    <cfRule type="expression" dxfId="329" priority="12437" stopIfTrue="1">
      <formula>AND(#REF!="",$A434="")</formula>
    </cfRule>
  </conditionalFormatting>
  <conditionalFormatting sqref="L179:M179 F179:J179 B179:D179">
    <cfRule type="expression" dxfId="328" priority="12630" stopIfTrue="1">
      <formula>AND(#REF!="",$A434="")</formula>
    </cfRule>
  </conditionalFormatting>
  <conditionalFormatting sqref="L178:M178 F178:J178 B178:D178">
    <cfRule type="expression" dxfId="327" priority="12823" stopIfTrue="1">
      <formula>AND(#REF!="",$A434="")</formula>
    </cfRule>
  </conditionalFormatting>
  <conditionalFormatting sqref="L177:M177 F177:J177 B177:D177">
    <cfRule type="expression" dxfId="326" priority="13016" stopIfTrue="1">
      <formula>AND(#REF!="",$A434="")</formula>
    </cfRule>
  </conditionalFormatting>
  <conditionalFormatting sqref="L176:M176 F176:J176 B176:D176">
    <cfRule type="expression" dxfId="325" priority="13209" stopIfTrue="1">
      <formula>AND(#REF!="",$A434="")</formula>
    </cfRule>
  </conditionalFormatting>
  <conditionalFormatting sqref="F175:J175 B175:D175 F173:J173 B173:D173 L173:M173">
    <cfRule type="expression" dxfId="324" priority="13402" stopIfTrue="1">
      <formula>AND(#REF!="",$A432="")</formula>
    </cfRule>
  </conditionalFormatting>
  <conditionalFormatting sqref="L175:M175">
    <cfRule type="expression" dxfId="323" priority="13788" stopIfTrue="1">
      <formula>AND(#REF!="",$A434="")</formula>
    </cfRule>
  </conditionalFormatting>
  <conditionalFormatting sqref="C174:D174">
    <cfRule type="expression" dxfId="322" priority="13981" stopIfTrue="1">
      <formula>AND(#REF!="",$A434="")</formula>
    </cfRule>
  </conditionalFormatting>
  <conditionalFormatting sqref="L195:M195 F195:J195 B195:D195">
    <cfRule type="expression" dxfId="321" priority="14361" stopIfTrue="1">
      <formula>AND(#REF!="",$A435="")</formula>
    </cfRule>
  </conditionalFormatting>
  <conditionalFormatting sqref="L193:M194 F193:J194 B193:D194">
    <cfRule type="expression" dxfId="320" priority="14600" stopIfTrue="1">
      <formula>AND(#REF!="",$A434="")</formula>
    </cfRule>
  </conditionalFormatting>
  <conditionalFormatting sqref="I198:I200 I202:I410">
    <cfRule type="expression" dxfId="319" priority="14602" stopIfTrue="1">
      <formula>AND(#REF!="",$I198="")</formula>
    </cfRule>
  </conditionalFormatting>
  <conditionalFormatting sqref="L206:M206 B206:D206 F206:H206 J206">
    <cfRule type="expression" dxfId="318" priority="15116" stopIfTrue="1">
      <formula>AND(#REF!="",$A441="")</formula>
    </cfRule>
  </conditionalFormatting>
  <conditionalFormatting sqref="L205:M205 B205:D205 F205:H205 J205">
    <cfRule type="expression" dxfId="317" priority="15342" stopIfTrue="1">
      <formula>AND(#REF!="",$A441="")</formula>
    </cfRule>
  </conditionalFormatting>
  <conditionalFormatting sqref="L204:M204 B204:D204 F204:H204 J204">
    <cfRule type="expression" dxfId="316" priority="15568" stopIfTrue="1">
      <formula>AND(#REF!="",$A441="")</formula>
    </cfRule>
  </conditionalFormatting>
  <conditionalFormatting sqref="L202:M203 B202:D203 F202:H203 J202:J203">
    <cfRule type="expression" dxfId="315" priority="15794" stopIfTrue="1">
      <formula>AND(#REF!="",$A440="")</formula>
    </cfRule>
  </conditionalFormatting>
  <conditionalFormatting sqref="J410">
    <cfRule type="expression" dxfId="314" priority="16258" stopIfTrue="1">
      <formula>AND(#REF!="",$A441="")</formula>
    </cfRule>
  </conditionalFormatting>
  <conditionalFormatting sqref="F410:H410">
    <cfRule type="expression" dxfId="313" priority="16496" stopIfTrue="1">
      <formula>AND(#REF!="",$A441="")</formula>
    </cfRule>
  </conditionalFormatting>
  <conditionalFormatting sqref="B410:D410">
    <cfRule type="expression" dxfId="312" priority="16734" stopIfTrue="1">
      <formula>AND(#REF!="",$A441="")</formula>
    </cfRule>
  </conditionalFormatting>
  <conditionalFormatting sqref="L410:M410">
    <cfRule type="expression" dxfId="311" priority="16972" stopIfTrue="1">
      <formula>AND(#REF!="",$A441="")</formula>
    </cfRule>
  </conditionalFormatting>
  <conditionalFormatting sqref="B409:D409 F409:H409 K409:M409">
    <cfRule type="expression" dxfId="310" priority="17210" stopIfTrue="1">
      <formula>AND(#REF!="",$A442="")</formula>
    </cfRule>
  </conditionalFormatting>
  <conditionalFormatting sqref="L408:M408 B408:D408 F408:H408 J408">
    <cfRule type="expression" dxfId="309" priority="17448" stopIfTrue="1">
      <formula>AND(#REF!="",$A444="")</formula>
    </cfRule>
  </conditionalFormatting>
  <conditionalFormatting sqref="L214:M214 B214:C214 F214:H214 J214">
    <cfRule type="expression" dxfId="308" priority="17686" stopIfTrue="1">
      <formula>AND(#REF!="",$A442="")</formula>
    </cfRule>
  </conditionalFormatting>
  <conditionalFormatting sqref="L213:M213 B213:D213 F213:H213 J213">
    <cfRule type="expression" dxfId="307" priority="17924" stopIfTrue="1">
      <formula>AND(#REF!="",$A442="")</formula>
    </cfRule>
  </conditionalFormatting>
  <conditionalFormatting sqref="L212:M212 B212:D212 F212:H212 J212">
    <cfRule type="expression" dxfId="306" priority="18162" stopIfTrue="1">
      <formula>AND(#REF!="",$A442="")</formula>
    </cfRule>
  </conditionalFormatting>
  <conditionalFormatting sqref="L211:M211">
    <cfRule type="expression" dxfId="305" priority="18400" stopIfTrue="1">
      <formula>AND(#REF!="",$A442="")</formula>
    </cfRule>
  </conditionalFormatting>
  <conditionalFormatting sqref="L210:M210 B210:D210 F210:H210 J210">
    <cfRule type="expression" dxfId="304" priority="18638" stopIfTrue="1">
      <formula>AND(#REF!="",$A442="")</formula>
    </cfRule>
  </conditionalFormatting>
  <conditionalFormatting sqref="L207:M209 B207:D209 F207:H209 J207:J209">
    <cfRule type="expression" dxfId="303" priority="18876" stopIfTrue="1">
      <formula>AND(#REF!="",$A440="")</formula>
    </cfRule>
  </conditionalFormatting>
  <conditionalFormatting sqref="D214">
    <cfRule type="expression" dxfId="302" priority="122" stopIfTrue="1">
      <formula>AND(#REF!="",$A496="")</formula>
    </cfRule>
  </conditionalFormatting>
  <conditionalFormatting sqref="L221:M221 B221:D221 F221:H221 J221">
    <cfRule type="expression" dxfId="301" priority="19117" stopIfTrue="1">
      <formula>AND(#REF!="",$A443="")</formula>
    </cfRule>
  </conditionalFormatting>
  <conditionalFormatting sqref="L220:M220 B220:D220 F220:H220 J220">
    <cfRule type="expression" dxfId="300" priority="19373" stopIfTrue="1">
      <formula>AND(#REF!="",$A443="")</formula>
    </cfRule>
  </conditionalFormatting>
  <conditionalFormatting sqref="L219:M219 B219:D219 F219:H219 J219">
    <cfRule type="expression" dxfId="299" priority="19629" stopIfTrue="1">
      <formula>AND(#REF!="",$A443="")</formula>
    </cfRule>
  </conditionalFormatting>
  <conditionalFormatting sqref="L218:M218 B218:D218 F218:H218 J218">
    <cfRule type="expression" dxfId="298" priority="19885" stopIfTrue="1">
      <formula>AND(#REF!="",$A443="")</formula>
    </cfRule>
  </conditionalFormatting>
  <conditionalFormatting sqref="L217:M217 B217:D217 F217:H217 J217">
    <cfRule type="expression" dxfId="297" priority="20141" stopIfTrue="1">
      <formula>AND(#REF!="",$A443="")</formula>
    </cfRule>
  </conditionalFormatting>
  <conditionalFormatting sqref="L215:M216 B215:D216 F215:H216 J215:J216">
    <cfRule type="expression" dxfId="296" priority="20397" stopIfTrue="1">
      <formula>AND(#REF!="",$A442="")</formula>
    </cfRule>
  </conditionalFormatting>
  <conditionalFormatting sqref="L407:M407 B407:D407 F407:H407 J407">
    <cfRule type="expression" dxfId="295" priority="20638" stopIfTrue="1">
      <formula>AND(#REF!="",$A448="")</formula>
    </cfRule>
  </conditionalFormatting>
  <conditionalFormatting sqref="L245:M245 B245:D245 F245:H245 J245">
    <cfRule type="expression" dxfId="294" priority="20912" stopIfTrue="1">
      <formula>AND(#REF!="",$A444="")</formula>
    </cfRule>
  </conditionalFormatting>
  <conditionalFormatting sqref="L244:M244 B244:D244 F244:H244 J244">
    <cfRule type="expression" dxfId="293" priority="21186" stopIfTrue="1">
      <formula>AND(#REF!="",$A444="")</formula>
    </cfRule>
  </conditionalFormatting>
  <conditionalFormatting sqref="L243:M243 B243:D243 F243:H243 J243">
    <cfRule type="expression" dxfId="292" priority="21460" stopIfTrue="1">
      <formula>AND(#REF!="",$A445="")</formula>
    </cfRule>
  </conditionalFormatting>
  <conditionalFormatting sqref="L228:M228 B228:D228 F228:H228 J228">
    <cfRule type="expression" dxfId="291" priority="21734" stopIfTrue="1">
      <formula>AND(#REF!="",$A444="")</formula>
    </cfRule>
  </conditionalFormatting>
  <conditionalFormatting sqref="L227:M227 B227:D227 F227:H227 J227">
    <cfRule type="expression" dxfId="290" priority="22008" stopIfTrue="1">
      <formula>AND(#REF!="",$A444="")</formula>
    </cfRule>
  </conditionalFormatting>
  <conditionalFormatting sqref="L226:M226 B226:D226 F226:H226 J226">
    <cfRule type="expression" dxfId="289" priority="22282" stopIfTrue="1">
      <formula>AND(#REF!="",$A444="")</formula>
    </cfRule>
  </conditionalFormatting>
  <conditionalFormatting sqref="L225:M225 B225:D225 F225:H225 J225">
    <cfRule type="expression" dxfId="288" priority="22556" stopIfTrue="1">
      <formula>AND(#REF!="",$A444="")</formula>
    </cfRule>
  </conditionalFormatting>
  <conditionalFormatting sqref="L224:M224 B224:D224 F224:H224 J224">
    <cfRule type="expression" dxfId="287" priority="22830" stopIfTrue="1">
      <formula>AND(#REF!="",$A444="")</formula>
    </cfRule>
  </conditionalFormatting>
  <conditionalFormatting sqref="L222:M223 B222:D223 F222:H223 J222:J223">
    <cfRule type="expression" dxfId="286" priority="23104" stopIfTrue="1">
      <formula>AND(#REF!="",$A443="")</formula>
    </cfRule>
  </conditionalFormatting>
  <conditionalFormatting sqref="L242:M242 B242:D242 F242:H242 J242">
    <cfRule type="expression" dxfId="285" priority="23378" stopIfTrue="1">
      <formula>AND(#REF!="",$A445="")</formula>
    </cfRule>
  </conditionalFormatting>
  <conditionalFormatting sqref="L241:M241 B241:D241 F241:H241 J241">
    <cfRule type="expression" dxfId="284" priority="23670" stopIfTrue="1">
      <formula>AND(#REF!="",$A445="")</formula>
    </cfRule>
  </conditionalFormatting>
  <conditionalFormatting sqref="L240:M240 B240:D240 F240:H240 J240">
    <cfRule type="expression" dxfId="283" priority="23962" stopIfTrue="1">
      <formula>AND(#REF!="",$A445="")</formula>
    </cfRule>
  </conditionalFormatting>
  <conditionalFormatting sqref="L239:M239 B239:D239 F239:H239 J239">
    <cfRule type="expression" dxfId="282" priority="24254" stopIfTrue="1">
      <formula>AND(#REF!="",$A445="")</formula>
    </cfRule>
  </conditionalFormatting>
  <conditionalFormatting sqref="L238:M238 B238:D238 F238:H238 J238">
    <cfRule type="expression" dxfId="281" priority="24546" stopIfTrue="1">
      <formula>AND(#REF!="",$A445="")</formula>
    </cfRule>
  </conditionalFormatting>
  <conditionalFormatting sqref="L237:M237 B237:D237 F237:H237 J237">
    <cfRule type="expression" dxfId="280" priority="24838" stopIfTrue="1">
      <formula>AND(#REF!="",$A445="")</formula>
    </cfRule>
  </conditionalFormatting>
  <conditionalFormatting sqref="L236:M236 B236:D236 F236:H236 J236">
    <cfRule type="expression" dxfId="279" priority="25130" stopIfTrue="1">
      <formula>AND(#REF!="",$A445="")</formula>
    </cfRule>
  </conditionalFormatting>
  <conditionalFormatting sqref="L235:M235 B235:D235 F235:H235 J235">
    <cfRule type="expression" dxfId="278" priority="25422" stopIfTrue="1">
      <formula>AND(#REF!="",$A445="")</formula>
    </cfRule>
  </conditionalFormatting>
  <conditionalFormatting sqref="L234:M234 B234:D234 F234:H234 J234">
    <cfRule type="expression" dxfId="277" priority="25714" stopIfTrue="1">
      <formula>AND(#REF!="",$A445="")</formula>
    </cfRule>
  </conditionalFormatting>
  <conditionalFormatting sqref="L233:M233 B233:D233 F233:H233 J233">
    <cfRule type="expression" dxfId="276" priority="26006" stopIfTrue="1">
      <formula>AND(#REF!="",$A445="")</formula>
    </cfRule>
  </conditionalFormatting>
  <conditionalFormatting sqref="L232:M232 B232:D232 F232:H232 J232">
    <cfRule type="expression" dxfId="275" priority="26298" stopIfTrue="1">
      <formula>AND(#REF!="",$A445="")</formula>
    </cfRule>
  </conditionalFormatting>
  <conditionalFormatting sqref="L231:M231 B231:D231 F231:H231 J231">
    <cfRule type="expression" dxfId="274" priority="26590" stopIfTrue="1">
      <formula>AND(#REF!="",$A445="")</formula>
    </cfRule>
  </conditionalFormatting>
  <conditionalFormatting sqref="L229:M230 B229:D230 F229:H230 J229:J230">
    <cfRule type="expression" dxfId="273" priority="26882" stopIfTrue="1">
      <formula>AND(#REF!="",$A444="")</formula>
    </cfRule>
  </conditionalFormatting>
  <conditionalFormatting sqref="L275:M275 B275:D275 F275:H275 J275">
    <cfRule type="expression" dxfId="272" priority="27156" stopIfTrue="1">
      <formula>AND(#REF!="",$A445="")</formula>
    </cfRule>
  </conditionalFormatting>
  <conditionalFormatting sqref="L274:M274 B274:D274 F274:H274 J274">
    <cfRule type="expression" dxfId="271" priority="27496" stopIfTrue="1">
      <formula>AND(#REF!="",$A446="")</formula>
    </cfRule>
  </conditionalFormatting>
  <conditionalFormatting sqref="L257:M257 B257:D257 F257:H257 J257">
    <cfRule type="expression" dxfId="270" priority="27836" stopIfTrue="1">
      <formula>AND(#REF!="",$A445="")</formula>
    </cfRule>
  </conditionalFormatting>
  <conditionalFormatting sqref="L256:M256 B256:D256 F256:H256 J256">
    <cfRule type="expression" dxfId="269" priority="28176" stopIfTrue="1">
      <formula>AND(#REF!="",$A445="")</formula>
    </cfRule>
  </conditionalFormatting>
  <conditionalFormatting sqref="L255:M255 B255:D255 F255:H255 J255">
    <cfRule type="expression" dxfId="268" priority="28516" stopIfTrue="1">
      <formula>AND(#REF!="",$A445="")</formula>
    </cfRule>
  </conditionalFormatting>
  <conditionalFormatting sqref="L254:M254 B254:D254 F254:H254 J254">
    <cfRule type="expression" dxfId="267" priority="28856" stopIfTrue="1">
      <formula>AND(#REF!="",$A445="")</formula>
    </cfRule>
  </conditionalFormatting>
  <conditionalFormatting sqref="L253:M253 B253:D253 F253:H253 J253">
    <cfRule type="expression" dxfId="266" priority="29196" stopIfTrue="1">
      <formula>AND(#REF!="",$A445="")</formula>
    </cfRule>
  </conditionalFormatting>
  <conditionalFormatting sqref="L252:M252 B252:D252 F252:H252 J252">
    <cfRule type="expression" dxfId="265" priority="29536" stopIfTrue="1">
      <formula>AND(#REF!="",$A445="")</formula>
    </cfRule>
  </conditionalFormatting>
  <conditionalFormatting sqref="L251:M251 B251:D251 F251:H251 J251">
    <cfRule type="expression" dxfId="264" priority="29876" stopIfTrue="1">
      <formula>AND(#REF!="",$A445="")</formula>
    </cfRule>
  </conditionalFormatting>
  <conditionalFormatting sqref="L250:M250 B250:D250 F250:H250 J250">
    <cfRule type="expression" dxfId="263" priority="30216" stopIfTrue="1">
      <formula>AND(#REF!="",$A445="")</formula>
    </cfRule>
  </conditionalFormatting>
  <conditionalFormatting sqref="L249:M249 B249:D249 F249:H249 J249">
    <cfRule type="expression" dxfId="262" priority="30556" stopIfTrue="1">
      <formula>AND(#REF!="",$A445="")</formula>
    </cfRule>
  </conditionalFormatting>
  <conditionalFormatting sqref="L248:M248 B248:D248 F248:H248 J248">
    <cfRule type="expression" dxfId="261" priority="30896" stopIfTrue="1">
      <formula>AND(#REF!="",$A445="")</formula>
    </cfRule>
  </conditionalFormatting>
  <conditionalFormatting sqref="L246:M247 B246:D247 F246:H247 J246:J247">
    <cfRule type="expression" dxfId="260" priority="31236" stopIfTrue="1">
      <formula>AND(#REF!="",$A444="")</formula>
    </cfRule>
  </conditionalFormatting>
  <conditionalFormatting sqref="L273:M273 B273:D273 F273:H273 J273">
    <cfRule type="expression" dxfId="259" priority="31576" stopIfTrue="1">
      <formula>AND(#REF!="",$A446="")</formula>
    </cfRule>
  </conditionalFormatting>
  <conditionalFormatting sqref="L272:M272 B272:D272 F272:H272 J272">
    <cfRule type="expression" dxfId="258" priority="31949" stopIfTrue="1">
      <formula>AND(#REF!="",$A446="")</formula>
    </cfRule>
  </conditionalFormatting>
  <conditionalFormatting sqref="L271:M271 B271:D271 F271:H271 J271">
    <cfRule type="expression" dxfId="257" priority="32322" stopIfTrue="1">
      <formula>AND(#REF!="",$A447="")</formula>
    </cfRule>
  </conditionalFormatting>
  <conditionalFormatting sqref="L263:M263 B263:D263 F263:H263 J263">
    <cfRule type="expression" dxfId="256" priority="32695" stopIfTrue="1">
      <formula>AND(#REF!="",$A446="")</formula>
    </cfRule>
  </conditionalFormatting>
  <conditionalFormatting sqref="L262:M262 B262:D262 F262:H262 J262">
    <cfRule type="expression" dxfId="255" priority="33068" stopIfTrue="1">
      <formula>AND(#REF!="",$A446="")</formula>
    </cfRule>
  </conditionalFormatting>
  <conditionalFormatting sqref="L261:M261 B261:D261 F261:H261 J261">
    <cfRule type="expression" dxfId="254" priority="33441" stopIfTrue="1">
      <formula>AND(#REF!="",$A446="")</formula>
    </cfRule>
  </conditionalFormatting>
  <conditionalFormatting sqref="L260:M260 B260:D260 F260:H260 J260">
    <cfRule type="expression" dxfId="253" priority="33814" stopIfTrue="1">
      <formula>AND(#REF!="",$A446="")</formula>
    </cfRule>
  </conditionalFormatting>
  <conditionalFormatting sqref="L258:M259 B258:D259 F258:H259 J258:J259">
    <cfRule type="expression" dxfId="252" priority="34187" stopIfTrue="1">
      <formula>AND(#REF!="",$A445="")</formula>
    </cfRule>
  </conditionalFormatting>
  <conditionalFormatting sqref="L270:M270 B270:D270 F270:H270 J270">
    <cfRule type="expression" dxfId="251" priority="34560" stopIfTrue="1">
      <formula>AND(#REF!="",$A447="")</formula>
    </cfRule>
  </conditionalFormatting>
  <conditionalFormatting sqref="L269:M269 B269:D269 F269:H269 J269">
    <cfRule type="expression" dxfId="250" priority="34948" stopIfTrue="1">
      <formula>AND(#REF!="",$A447="")</formula>
    </cfRule>
  </conditionalFormatting>
  <conditionalFormatting sqref="L268:M268 B268:D268 F268:H268 J268">
    <cfRule type="expression" dxfId="249" priority="35336" stopIfTrue="1">
      <formula>AND(#REF!="",$A447="")</formula>
    </cfRule>
  </conditionalFormatting>
  <conditionalFormatting sqref="L267:M267 B267:D267 F267:H267 J267">
    <cfRule type="expression" dxfId="248" priority="35724" stopIfTrue="1">
      <formula>AND(#REF!="",$A447="")</formula>
    </cfRule>
  </conditionalFormatting>
  <conditionalFormatting sqref="L266:M266 B266:D266 F266:H266 J266">
    <cfRule type="expression" dxfId="247" priority="36112" stopIfTrue="1">
      <formula>AND(#REF!="",$A447="")</formula>
    </cfRule>
  </conditionalFormatting>
  <conditionalFormatting sqref="L264:M265 B264:D265 F264:H265 J264:J265">
    <cfRule type="expression" dxfId="246" priority="36500" stopIfTrue="1">
      <formula>AND(#REF!="",$A446="")</formula>
    </cfRule>
  </conditionalFormatting>
  <conditionalFormatting sqref="L293:M293 B293:D293 F293:H293 J293">
    <cfRule type="expression" dxfId="245" priority="36774" stopIfTrue="1">
      <formula>AND(#REF!="",$A446="")</formula>
    </cfRule>
  </conditionalFormatting>
  <conditionalFormatting sqref="L292:M292 B292:D292 F292:H292 J292">
    <cfRule type="expression" dxfId="244" priority="37195" stopIfTrue="1">
      <formula>AND(#REF!="",$A446="")</formula>
    </cfRule>
  </conditionalFormatting>
  <conditionalFormatting sqref="L291:M291 B291:D291 F291:H291 J291">
    <cfRule type="expression" dxfId="243" priority="37616" stopIfTrue="1">
      <formula>AND(#REF!="",$A446="")</formula>
    </cfRule>
  </conditionalFormatting>
  <conditionalFormatting sqref="L290:M290 B290:D290 F290:H290 J290">
    <cfRule type="expression" dxfId="242" priority="38037" stopIfTrue="1">
      <formula>AND(#REF!="",$A446="")</formula>
    </cfRule>
  </conditionalFormatting>
  <conditionalFormatting sqref="L289:M289 B289:D289 F289:H289 J289">
    <cfRule type="expression" dxfId="241" priority="38458" stopIfTrue="1">
      <formula>AND(#REF!="",$A446="")</formula>
    </cfRule>
  </conditionalFormatting>
  <conditionalFormatting sqref="L288:M288 B288:D288 F288:H288 J288">
    <cfRule type="expression" dxfId="240" priority="38879" stopIfTrue="1">
      <formula>AND(#REF!="",$A446="")</formula>
    </cfRule>
  </conditionalFormatting>
  <conditionalFormatting sqref="L287:M287 B287:D287 F287:H287 J287">
    <cfRule type="expression" dxfId="239" priority="39300" stopIfTrue="1">
      <formula>AND(#REF!="",$A446="")</formula>
    </cfRule>
  </conditionalFormatting>
  <conditionalFormatting sqref="L286:M286 B286:D286 F286:H286 J286">
    <cfRule type="expression" dxfId="238" priority="39721" stopIfTrue="1">
      <formula>AND(#REF!="",$A446="")</formula>
    </cfRule>
  </conditionalFormatting>
  <conditionalFormatting sqref="L285:M285 B285:D285 F285:H285 J285">
    <cfRule type="expression" dxfId="237" priority="40142" stopIfTrue="1">
      <formula>AND(#REF!="",$A446="")</formula>
    </cfRule>
  </conditionalFormatting>
  <conditionalFormatting sqref="L284:M284 B284:D284 F284:H284 J284">
    <cfRule type="expression" dxfId="236" priority="40563" stopIfTrue="1">
      <formula>AND(#REF!="",$A446="")</formula>
    </cfRule>
  </conditionalFormatting>
  <conditionalFormatting sqref="L283:M283 B283:D283 F283:H283 J283">
    <cfRule type="expression" dxfId="235" priority="40984" stopIfTrue="1">
      <formula>AND(#REF!="",$A446="")</formula>
    </cfRule>
  </conditionalFormatting>
  <conditionalFormatting sqref="L282:M282 B282:D282 F282:H282 J282">
    <cfRule type="expression" dxfId="234" priority="41405" stopIfTrue="1">
      <formula>AND(#REF!="",$A446="")</formula>
    </cfRule>
  </conditionalFormatting>
  <conditionalFormatting sqref="L281:M281 B281:D281 F281:H281 J281">
    <cfRule type="expression" dxfId="233" priority="41826" stopIfTrue="1">
      <formula>AND(#REF!="",$A446="")</formula>
    </cfRule>
  </conditionalFormatting>
  <conditionalFormatting sqref="L280:M280 B280:D280 F280:H280 J280">
    <cfRule type="expression" dxfId="232" priority="42247" stopIfTrue="1">
      <formula>AND(#REF!="",$A446="")</formula>
    </cfRule>
  </conditionalFormatting>
  <conditionalFormatting sqref="L279:M279 B279:D279 F279:H279 J279">
    <cfRule type="expression" dxfId="231" priority="42668" stopIfTrue="1">
      <formula>AND(#REF!="",$A446="")</formula>
    </cfRule>
  </conditionalFormatting>
  <conditionalFormatting sqref="L278:M278 B278:D278 F278:H278 J278">
    <cfRule type="expression" dxfId="230" priority="43089" stopIfTrue="1">
      <formula>AND(#REF!="",$A446="")</formula>
    </cfRule>
  </conditionalFormatting>
  <conditionalFormatting sqref="L276:M277 B276:D277 F276:H277 J276:J277">
    <cfRule type="expression" dxfId="229" priority="43510" stopIfTrue="1">
      <formula>AND(#REF!="",$A445="")</formula>
    </cfRule>
  </conditionalFormatting>
  <conditionalFormatting sqref="L360:M360 B360:D360 F360:H360 J360">
    <cfRule type="expression" dxfId="228" priority="43784" stopIfTrue="1">
      <formula>AND(#REF!="",$A448="")</formula>
    </cfRule>
  </conditionalFormatting>
  <conditionalFormatting sqref="L326:M326 B326:D326 F326:H326 J326">
    <cfRule type="expression" dxfId="227" priority="44256" stopIfTrue="1">
      <formula>AND(#REF!="",$A447="")</formula>
    </cfRule>
  </conditionalFormatting>
  <conditionalFormatting sqref="L325:M325 B325:D325 F325:H325 J325">
    <cfRule type="expression" dxfId="226" priority="44728" stopIfTrue="1">
      <formula>AND(#REF!="",$A447="")</formula>
    </cfRule>
  </conditionalFormatting>
  <conditionalFormatting sqref="L324:M324 B324:D324 F324:H324 J324">
    <cfRule type="expression" dxfId="225" priority="45200" stopIfTrue="1">
      <formula>AND(#REF!="",$A447="")</formula>
    </cfRule>
  </conditionalFormatting>
  <conditionalFormatting sqref="L323:M323 B323:D323 F323:H323 J323">
    <cfRule type="expression" dxfId="224" priority="45672" stopIfTrue="1">
      <formula>AND(#REF!="",$A447="")</formula>
    </cfRule>
  </conditionalFormatting>
  <conditionalFormatting sqref="L322:M322 B322:D322 F322:H322 J322">
    <cfRule type="expression" dxfId="223" priority="46144" stopIfTrue="1">
      <formula>AND(#REF!="",$A447="")</formula>
    </cfRule>
  </conditionalFormatting>
  <conditionalFormatting sqref="L321:M321 B321:D321 F321:H321 J321">
    <cfRule type="expression" dxfId="222" priority="46616" stopIfTrue="1">
      <formula>AND(#REF!="",$A448="")</formula>
    </cfRule>
  </conditionalFormatting>
  <conditionalFormatting sqref="L311:M311 B311:D311 F311:H311 J311">
    <cfRule type="expression" dxfId="221" priority="47088" stopIfTrue="1">
      <formula>AND(#REF!="",$A447="")</formula>
    </cfRule>
  </conditionalFormatting>
  <conditionalFormatting sqref="L310:M310 B310:D310 F310:H310 J310">
    <cfRule type="expression" dxfId="220" priority="47560" stopIfTrue="1">
      <formula>AND(#REF!="",$A447="")</formula>
    </cfRule>
  </conditionalFormatting>
  <conditionalFormatting sqref="L309:M309 B309:D309 F309:H309 J309">
    <cfRule type="expression" dxfId="219" priority="48032" stopIfTrue="1">
      <formula>AND(#REF!="",$A447="")</formula>
    </cfRule>
  </conditionalFormatting>
  <conditionalFormatting sqref="L308:M308 B308:D308 F308:H308 J308">
    <cfRule type="expression" dxfId="218" priority="48504" stopIfTrue="1">
      <formula>AND(#REF!="",$A447="")</formula>
    </cfRule>
  </conditionalFormatting>
  <conditionalFormatting sqref="L307:M307 B307:D307 F307:H307 J307">
    <cfRule type="expression" dxfId="217" priority="48976" stopIfTrue="1">
      <formula>AND(#REF!="",$A447="")</formula>
    </cfRule>
  </conditionalFormatting>
  <conditionalFormatting sqref="L306:M306 B306:D306 F306:H306 J306">
    <cfRule type="expression" dxfId="216" priority="49448" stopIfTrue="1">
      <formula>AND(#REF!="",$A447="")</formula>
    </cfRule>
  </conditionalFormatting>
  <conditionalFormatting sqref="L305:M305 B305:D305 F305:H305 J305">
    <cfRule type="expression" dxfId="215" priority="49920" stopIfTrue="1">
      <formula>AND(#REF!="",$A447="")</formula>
    </cfRule>
  </conditionalFormatting>
  <conditionalFormatting sqref="L304:M304 B304:D304 F304:H304 J304">
    <cfRule type="expression" dxfId="214" priority="50392" stopIfTrue="1">
      <formula>AND(#REF!="",$A447="")</formula>
    </cfRule>
  </conditionalFormatting>
  <conditionalFormatting sqref="L303:M303 B303:D303 F303:H303 J303">
    <cfRule type="expression" dxfId="213" priority="50864" stopIfTrue="1">
      <formula>AND(#REF!="",$A447="")</formula>
    </cfRule>
  </conditionalFormatting>
  <conditionalFormatting sqref="L302:M302 B302:D302 F302:H302 J302">
    <cfRule type="expression" dxfId="212" priority="51336" stopIfTrue="1">
      <formula>AND(#REF!="",$A447="")</formula>
    </cfRule>
  </conditionalFormatting>
  <conditionalFormatting sqref="L301:M301 B301:D301 F301:H301 J301">
    <cfRule type="expression" dxfId="211" priority="51808" stopIfTrue="1">
      <formula>AND(#REF!="",$A447="")</formula>
    </cfRule>
  </conditionalFormatting>
  <conditionalFormatting sqref="L300:M300 B300:D300 F300:H300 J300">
    <cfRule type="expression" dxfId="210" priority="52280" stopIfTrue="1">
      <formula>AND(#REF!="",$A447="")</formula>
    </cfRule>
  </conditionalFormatting>
  <conditionalFormatting sqref="L299:M299 B299:D299 F299:H299 J299">
    <cfRule type="expression" dxfId="209" priority="52752" stopIfTrue="1">
      <formula>AND(#REF!="",$A447="")</formula>
    </cfRule>
  </conditionalFormatting>
  <conditionalFormatting sqref="L298:M298 B298:D298 F298:H298 J298">
    <cfRule type="expression" dxfId="208" priority="53224" stopIfTrue="1">
      <formula>AND(#REF!="",$A447="")</formula>
    </cfRule>
  </conditionalFormatting>
  <conditionalFormatting sqref="L297:M297 B297:D297 F297:H297 J297">
    <cfRule type="expression" dxfId="207" priority="53696" stopIfTrue="1">
      <formula>AND(#REF!="",$A447="")</formula>
    </cfRule>
  </conditionalFormatting>
  <conditionalFormatting sqref="L296:M296 B296:D296 F296:H296 J296">
    <cfRule type="expression" dxfId="206" priority="54168" stopIfTrue="1">
      <formula>AND(#REF!="",$A447="")</formula>
    </cfRule>
  </conditionalFormatting>
  <conditionalFormatting sqref="L294:M295 B294:D295 F294:H295 J294:J295">
    <cfRule type="expression" dxfId="205" priority="54640" stopIfTrue="1">
      <formula>AND(#REF!="",$A446="")</formula>
    </cfRule>
  </conditionalFormatting>
  <conditionalFormatting sqref="L320:M320 B320:D320 F320:H320 J320">
    <cfRule type="expression" dxfId="204" priority="55112" stopIfTrue="1">
      <formula>AND(#REF!="",$A448="")</formula>
    </cfRule>
  </conditionalFormatting>
  <conditionalFormatting sqref="L319:M319 B319:D319 F319:H319 J319">
    <cfRule type="expression" dxfId="203" priority="55635" stopIfTrue="1">
      <formula>AND(#REF!="",$A448="")</formula>
    </cfRule>
  </conditionalFormatting>
  <conditionalFormatting sqref="L318:M318 B318:D318 F318:H318 J318">
    <cfRule type="expression" dxfId="202" priority="56158" stopIfTrue="1">
      <formula>AND(#REF!="",$A448="")</formula>
    </cfRule>
  </conditionalFormatting>
  <conditionalFormatting sqref="L317:M317 B317:D317 F317:H317 J317">
    <cfRule type="expression" dxfId="201" priority="56681" stopIfTrue="1">
      <formula>AND(#REF!="",$A448="")</formula>
    </cfRule>
  </conditionalFormatting>
  <conditionalFormatting sqref="L316:M316 B316:D316 F316:H316 J316">
    <cfRule type="expression" dxfId="200" priority="57204" stopIfTrue="1">
      <formula>AND(#REF!="",$A448="")</formula>
    </cfRule>
  </conditionalFormatting>
  <conditionalFormatting sqref="L315:M315 B315:D315 F315:H315 J315">
    <cfRule type="expression" dxfId="199" priority="57727" stopIfTrue="1">
      <formula>AND(#REF!="",$A448="")</formula>
    </cfRule>
  </conditionalFormatting>
  <conditionalFormatting sqref="L314:M314 B314:D314 F314:H314 J314">
    <cfRule type="expression" dxfId="198" priority="58250" stopIfTrue="1">
      <formula>AND(#REF!="",$A448="")</formula>
    </cfRule>
  </conditionalFormatting>
  <conditionalFormatting sqref="L312:M313 B312:D313 F312:H313 J312:J313">
    <cfRule type="expression" dxfId="197" priority="58773" stopIfTrue="1">
      <formula>AND(#REF!="",$A447="")</formula>
    </cfRule>
  </conditionalFormatting>
  <conditionalFormatting sqref="L359:M359 B359:D359 F359:H359 J359">
    <cfRule type="expression" dxfId="196" priority="59245" stopIfTrue="1">
      <formula>AND(#REF!="",$A448="")</formula>
    </cfRule>
  </conditionalFormatting>
  <conditionalFormatting sqref="L358:M358 B358:D358 F358:H358 J358">
    <cfRule type="expression" dxfId="195" priority="59810" stopIfTrue="1">
      <formula>AND(#REF!="",$A448="")</formula>
    </cfRule>
  </conditionalFormatting>
  <conditionalFormatting sqref="L357:M357 B357:D357 F357:H357 J357">
    <cfRule type="expression" dxfId="194" priority="60375" stopIfTrue="1">
      <formula>AND(#REF!="",$A449="")</formula>
    </cfRule>
  </conditionalFormatting>
  <conditionalFormatting sqref="L343:M343 B343:D343 F343:H343 J343">
    <cfRule type="expression" dxfId="193" priority="60940" stopIfTrue="1">
      <formula>AND(#REF!="",$A448="")</formula>
    </cfRule>
  </conditionalFormatting>
  <conditionalFormatting sqref="L342:M342 B342:D342 F342:H342 J342">
    <cfRule type="expression" dxfId="192" priority="61505" stopIfTrue="1">
      <formula>AND(#REF!="",$A448="")</formula>
    </cfRule>
  </conditionalFormatting>
  <conditionalFormatting sqref="L341:M341 B341:D341 F341:H341 J341">
    <cfRule type="expression" dxfId="191" priority="62070" stopIfTrue="1">
      <formula>AND(#REF!="",$A448="")</formula>
    </cfRule>
  </conditionalFormatting>
  <conditionalFormatting sqref="L340:M340 B340:D340 F340:H340 J340">
    <cfRule type="expression" dxfId="190" priority="62635" stopIfTrue="1">
      <formula>AND(#REF!="",$A448="")</formula>
    </cfRule>
  </conditionalFormatting>
  <conditionalFormatting sqref="L339:M339 B339:D339 F339:H339 J339">
    <cfRule type="expression" dxfId="189" priority="63200" stopIfTrue="1">
      <formula>AND(#REF!="",$A448="")</formula>
    </cfRule>
  </conditionalFormatting>
  <conditionalFormatting sqref="L338:M338 B338:D338 F338:H338 J338">
    <cfRule type="expression" dxfId="188" priority="63765" stopIfTrue="1">
      <formula>AND(#REF!="",$A448="")</formula>
    </cfRule>
  </conditionalFormatting>
  <conditionalFormatting sqref="L337:M337 B337:D337 F337:H337 J337">
    <cfRule type="expression" dxfId="187" priority="64330" stopIfTrue="1">
      <formula>AND(#REF!="",$A448="")</formula>
    </cfRule>
  </conditionalFormatting>
  <conditionalFormatting sqref="L336:M336 B336:D336 F336:H336 J336">
    <cfRule type="expression" dxfId="186" priority="64895" stopIfTrue="1">
      <formula>AND(#REF!="",$A448="")</formula>
    </cfRule>
  </conditionalFormatting>
  <conditionalFormatting sqref="L335:M335 B335:D335 F335:H335 J335">
    <cfRule type="expression" dxfId="185" priority="65460" stopIfTrue="1">
      <formula>AND(#REF!="",$A448="")</formula>
    </cfRule>
  </conditionalFormatting>
  <conditionalFormatting sqref="L334:M334 B334:D334 F334:H334 J334">
    <cfRule type="expression" dxfId="184" priority="66025" stopIfTrue="1">
      <formula>AND(#REF!="",$A448="")</formula>
    </cfRule>
  </conditionalFormatting>
  <conditionalFormatting sqref="L333:M333 B333:D333 F333:H333 J333">
    <cfRule type="expression" dxfId="183" priority="66590" stopIfTrue="1">
      <formula>AND(#REF!="",$A448="")</formula>
    </cfRule>
  </conditionalFormatting>
  <conditionalFormatting sqref="L332:M332 B332:D332 F332:H332 J332">
    <cfRule type="expression" dxfId="182" priority="67155" stopIfTrue="1">
      <formula>AND(#REF!="",$A448="")</formula>
    </cfRule>
  </conditionalFormatting>
  <conditionalFormatting sqref="L331:M331 B331:D331 F331:H331 J331">
    <cfRule type="expression" dxfId="181" priority="67720" stopIfTrue="1">
      <formula>AND(#REF!="",$A448="")</formula>
    </cfRule>
  </conditionalFormatting>
  <conditionalFormatting sqref="L330:M330 B330:D330 F330:H330 J330">
    <cfRule type="expression" dxfId="180" priority="68285" stopIfTrue="1">
      <formula>AND(#REF!="",$A448="")</formula>
    </cfRule>
  </conditionalFormatting>
  <conditionalFormatting sqref="L329:M329 B329:D329 F329:H329 J329">
    <cfRule type="expression" dxfId="179" priority="68850" stopIfTrue="1">
      <formula>AND(#REF!="",$A448="")</formula>
    </cfRule>
  </conditionalFormatting>
  <conditionalFormatting sqref="L327:M328 B327:D328 F327:H328 J327:J328">
    <cfRule type="expression" dxfId="178" priority="69415" stopIfTrue="1">
      <formula>AND(#REF!="",$A447="")</formula>
    </cfRule>
  </conditionalFormatting>
  <conditionalFormatting sqref="L356:M356 B356:D356 F356:H356 J356">
    <cfRule type="expression" dxfId="177" priority="69980" stopIfTrue="1">
      <formula>AND(#REF!="",$A449="")</formula>
    </cfRule>
  </conditionalFormatting>
  <conditionalFormatting sqref="L355:M355 B355:D355 F355:H355 J355">
    <cfRule type="expression" dxfId="176" priority="70593" stopIfTrue="1">
      <formula>AND(#REF!="",$A449="")</formula>
    </cfRule>
  </conditionalFormatting>
  <conditionalFormatting sqref="L354:M354 B354:D354 F354:H354 J354">
    <cfRule type="expression" dxfId="175" priority="71206" stopIfTrue="1">
      <formula>AND(#REF!="",$A449="")</formula>
    </cfRule>
  </conditionalFormatting>
  <conditionalFormatting sqref="L353:M353 B353:D353 F353:H353 J353">
    <cfRule type="expression" dxfId="174" priority="71819" stopIfTrue="1">
      <formula>AND(#REF!="",$A449="")</formula>
    </cfRule>
  </conditionalFormatting>
  <conditionalFormatting sqref="L352:M352 B352:D352 F352:H352 J352">
    <cfRule type="expression" dxfId="173" priority="72432" stopIfTrue="1">
      <formula>AND(#REF!="",$A449="")</formula>
    </cfRule>
  </conditionalFormatting>
  <conditionalFormatting sqref="L351:M351 B351:D351 F351:H351 J351">
    <cfRule type="expression" dxfId="172" priority="73045" stopIfTrue="1">
      <formula>AND(#REF!="",$A449="")</formula>
    </cfRule>
  </conditionalFormatting>
  <conditionalFormatting sqref="L350:M350 B350:D350 F350:H350 J350">
    <cfRule type="expression" dxfId="171" priority="73658" stopIfTrue="1">
      <formula>AND(#REF!="",$A449="")</formula>
    </cfRule>
  </conditionalFormatting>
  <conditionalFormatting sqref="L349:M349 B349:D349 F349:H349 J349">
    <cfRule type="expression" dxfId="170" priority="74271" stopIfTrue="1">
      <formula>AND(#REF!="",$A449="")</formula>
    </cfRule>
  </conditionalFormatting>
  <conditionalFormatting sqref="L348:M348 B348:D348 F348:H348 J348">
    <cfRule type="expression" dxfId="169" priority="74884" stopIfTrue="1">
      <formula>AND(#REF!="",$A449="")</formula>
    </cfRule>
  </conditionalFormatting>
  <conditionalFormatting sqref="L347:M347 B347:D347 F347:H347 J347">
    <cfRule type="expression" dxfId="168" priority="75497" stopIfTrue="1">
      <formula>AND(#REF!="",$A449="")</formula>
    </cfRule>
  </conditionalFormatting>
  <conditionalFormatting sqref="L346:M346 B346:D346 F346:H346 J346">
    <cfRule type="expression" dxfId="167" priority="76110" stopIfTrue="1">
      <formula>AND(#REF!="",$A449="")</formula>
    </cfRule>
  </conditionalFormatting>
  <conditionalFormatting sqref="L344:M345 B344:D345 F344:H345 J344:J345">
    <cfRule type="expression" dxfId="166" priority="76723" stopIfTrue="1">
      <formula>AND(#REF!="",$A448="")</formula>
    </cfRule>
  </conditionalFormatting>
  <conditionalFormatting sqref="L406:M406 B406:D406 F406:H406 J406">
    <cfRule type="expression" dxfId="165" priority="76997" stopIfTrue="1">
      <formula>AND(#REF!="",$A448="")</formula>
    </cfRule>
  </conditionalFormatting>
  <conditionalFormatting sqref="M405 B405:D405 F405:H405 J405">
    <cfRule type="expression" dxfId="164" priority="77658" stopIfTrue="1">
      <formula>AND(#REF!="",$A448="")</formula>
    </cfRule>
  </conditionalFormatting>
  <conditionalFormatting sqref="L404:M404 B404:D404 F404:H404 J404">
    <cfRule type="expression" dxfId="163" priority="78319" stopIfTrue="1">
      <formula>AND(#REF!="",$A448="")</formula>
    </cfRule>
  </conditionalFormatting>
  <conditionalFormatting sqref="L403:M403 B403:D403 F403:H403 J403">
    <cfRule type="expression" dxfId="162" priority="78980" stopIfTrue="1">
      <formula>AND(#REF!="",$A448="")</formula>
    </cfRule>
  </conditionalFormatting>
  <conditionalFormatting sqref="L402:M402 B402:D402 F402:H402 J402">
    <cfRule type="expression" dxfId="161" priority="79641" stopIfTrue="1">
      <formula>AND(#REF!="",$A449="")</formula>
    </cfRule>
  </conditionalFormatting>
  <conditionalFormatting sqref="L394:M394 B394:D394 F394:H394 J394">
    <cfRule type="expression" dxfId="160" priority="80302" stopIfTrue="1">
      <formula>AND(#REF!="",$A448="")</formula>
    </cfRule>
  </conditionalFormatting>
  <conditionalFormatting sqref="L393:M393 B393:D393 F393:H393 J393">
    <cfRule type="expression" dxfId="159" priority="80963" stopIfTrue="1">
      <formula>AND(#REF!="",$A448="")</formula>
    </cfRule>
  </conditionalFormatting>
  <conditionalFormatting sqref="L392:M392 B392:D392 F392:H392 J392">
    <cfRule type="expression" dxfId="158" priority="81624" stopIfTrue="1">
      <formula>AND(#REF!="",$A449="")</formula>
    </cfRule>
  </conditionalFormatting>
  <conditionalFormatting sqref="B376:D376 F376:H376 J376">
    <cfRule type="expression" dxfId="157" priority="82285" stopIfTrue="1">
      <formula>AND(#REF!="",$A448="")</formula>
    </cfRule>
  </conditionalFormatting>
  <conditionalFormatting sqref="B377:D377 L377:M378 F377:H378 J377:J378">
    <cfRule type="expression" dxfId="156" priority="82946" stopIfTrue="1">
      <formula>AND(#REF!="",$A448="")</formula>
    </cfRule>
  </conditionalFormatting>
  <conditionalFormatting sqref="L376:M376">
    <cfRule type="expression" dxfId="155" priority="83607" stopIfTrue="1">
      <formula>AND(#REF!="",$A448="")</formula>
    </cfRule>
  </conditionalFormatting>
  <conditionalFormatting sqref="L375:M375 B375:D375 F375:H375 J375">
    <cfRule type="expression" dxfId="154" priority="84268" stopIfTrue="1">
      <formula>AND(#REF!="",$A448="")</formula>
    </cfRule>
  </conditionalFormatting>
  <conditionalFormatting sqref="L374:M374 B374:D374 F374:H374 J374">
    <cfRule type="expression" dxfId="153" priority="84929" stopIfTrue="1">
      <formula>AND(#REF!="",$A448="")</formula>
    </cfRule>
  </conditionalFormatting>
  <conditionalFormatting sqref="L373:M373 B373:D373 F373:H373 J373">
    <cfRule type="expression" dxfId="152" priority="85590" stopIfTrue="1">
      <formula>AND(#REF!="",$A448="")</formula>
    </cfRule>
  </conditionalFormatting>
  <conditionalFormatting sqref="L372:M372 B372:D372 F372:H372 J372">
    <cfRule type="expression" dxfId="151" priority="86251" stopIfTrue="1">
      <formula>AND(#REF!="",$A448="")</formula>
    </cfRule>
  </conditionalFormatting>
  <conditionalFormatting sqref="L371:M371 B371:D371 F371:H371 J371">
    <cfRule type="expression" dxfId="150" priority="86912" stopIfTrue="1">
      <formula>AND(#REF!="",$A448="")</formula>
    </cfRule>
  </conditionalFormatting>
  <conditionalFormatting sqref="L370:M370 B370:D370 F370:H370 J370">
    <cfRule type="expression" dxfId="149" priority="87573" stopIfTrue="1">
      <formula>AND(#REF!="",$A448="")</formula>
    </cfRule>
  </conditionalFormatting>
  <conditionalFormatting sqref="L369:M369 B369:D369 F369:H369 J369">
    <cfRule type="expression" dxfId="148" priority="88234" stopIfTrue="1">
      <formula>AND(#REF!="",$A448="")</formula>
    </cfRule>
  </conditionalFormatting>
  <conditionalFormatting sqref="L368:M368 B368:D368 F368:H368 J368">
    <cfRule type="expression" dxfId="147" priority="88895" stopIfTrue="1">
      <formula>AND(#REF!="",$A448="")</formula>
    </cfRule>
  </conditionalFormatting>
  <conditionalFormatting sqref="L367:M367 B367:D367 F367:H367 J367">
    <cfRule type="expression" dxfId="146" priority="89556" stopIfTrue="1">
      <formula>AND(#REF!="",$A448="")</formula>
    </cfRule>
  </conditionalFormatting>
  <conditionalFormatting sqref="L366:M366 B366:D366 F366:H366 J366">
    <cfRule type="expression" dxfId="145" priority="90217" stopIfTrue="1">
      <formula>AND(#REF!="",$A448="")</formula>
    </cfRule>
  </conditionalFormatting>
  <conditionalFormatting sqref="L365:M365 B365:D365 F365:H365 J365">
    <cfRule type="expression" dxfId="144" priority="90878" stopIfTrue="1">
      <formula>AND(#REF!="",$A448="")</formula>
    </cfRule>
  </conditionalFormatting>
  <conditionalFormatting sqref="L364:M364 B364:D364 F364:H364 J364">
    <cfRule type="expression" dxfId="143" priority="91539" stopIfTrue="1">
      <formula>AND(#REF!="",$A448="")</formula>
    </cfRule>
  </conditionalFormatting>
  <conditionalFormatting sqref="L363:M363 B363:D363 F363:H363 J363">
    <cfRule type="expression" dxfId="142" priority="92200" stopIfTrue="1">
      <formula>AND(#REF!="",$A448="")</formula>
    </cfRule>
  </conditionalFormatting>
  <conditionalFormatting sqref="L361:M362 B361:D362 F361:H362 J361:J362">
    <cfRule type="expression" dxfId="141" priority="92861" stopIfTrue="1">
      <formula>AND(#REF!="",$A447="")</formula>
    </cfRule>
  </conditionalFormatting>
  <conditionalFormatting sqref="L391:M391 B391:D391 F391:H391 J391">
    <cfRule type="expression" dxfId="140" priority="93522" stopIfTrue="1">
      <formula>AND(#REF!="",$A449="")</formula>
    </cfRule>
  </conditionalFormatting>
  <conditionalFormatting sqref="L390:M390 B390:D390 F390:H390 J390">
    <cfRule type="expression" dxfId="139" priority="94234" stopIfTrue="1">
      <formula>AND(#REF!="",$A449="")</formula>
    </cfRule>
  </conditionalFormatting>
  <conditionalFormatting sqref="L389:M389 B389:D389 F389:H389 J389">
    <cfRule type="expression" dxfId="138" priority="94946" stopIfTrue="1">
      <formula>AND(#REF!="",$A449="")</formula>
    </cfRule>
  </conditionalFormatting>
  <conditionalFormatting sqref="L388:M388 B388:D388 F388:H388 J388">
    <cfRule type="expression" dxfId="137" priority="95658" stopIfTrue="1">
      <formula>AND(#REF!="",$A449="")</formula>
    </cfRule>
  </conditionalFormatting>
  <conditionalFormatting sqref="L387:M387 B387:D387 F387:H387 J387">
    <cfRule type="expression" dxfId="136" priority="96370" stopIfTrue="1">
      <formula>AND(#REF!="",$A449="")</formula>
    </cfRule>
  </conditionalFormatting>
  <conditionalFormatting sqref="L386:M386 B386:C386 F386:H386 J386">
    <cfRule type="expression" dxfId="135" priority="97082" stopIfTrue="1">
      <formula>AND(#REF!="",$A449="")</formula>
    </cfRule>
  </conditionalFormatting>
  <conditionalFormatting sqref="L385:M385 B385:D385 F385:H385 J385">
    <cfRule type="expression" dxfId="134" priority="97794" stopIfTrue="1">
      <formula>AND(#REF!="",$A449="")</formula>
    </cfRule>
  </conditionalFormatting>
  <conditionalFormatting sqref="L384:M384 B384:C384 F384:H384 J384">
    <cfRule type="expression" dxfId="133" priority="98506" stopIfTrue="1">
      <formula>AND(#REF!="",$A449="")</formula>
    </cfRule>
  </conditionalFormatting>
  <conditionalFormatting sqref="L383:M383 B383:D383 F383:H383 J383">
    <cfRule type="expression" dxfId="132" priority="99218" stopIfTrue="1">
      <formula>AND(#REF!="",$A449="")</formula>
    </cfRule>
  </conditionalFormatting>
  <conditionalFormatting sqref="L382:M382 B382:D382 F382:H382 J382">
    <cfRule type="expression" dxfId="131" priority="99930" stopIfTrue="1">
      <formula>AND(#REF!="",$A449="")</formula>
    </cfRule>
  </conditionalFormatting>
  <conditionalFormatting sqref="L381:M381 B381:D381 F381:H381 J381">
    <cfRule type="expression" dxfId="130" priority="100642" stopIfTrue="1">
      <formula>AND(#REF!="",$A449="")</formula>
    </cfRule>
  </conditionalFormatting>
  <conditionalFormatting sqref="L380:M380 B380:C380 F380:H380 J380">
    <cfRule type="expression" dxfId="129" priority="101354" stopIfTrue="1">
      <formula>AND(#REF!="",$A449="")</formula>
    </cfRule>
  </conditionalFormatting>
  <conditionalFormatting sqref="L379:M379 B379:D379 F379:H379 J379">
    <cfRule type="expression" dxfId="128" priority="102066" stopIfTrue="1">
      <formula>AND(#REF!="",$A449="")</formula>
    </cfRule>
  </conditionalFormatting>
  <conditionalFormatting sqref="B378:C378">
    <cfRule type="expression" dxfId="127" priority="102778" stopIfTrue="1">
      <formula>AND(#REF!="",$A449="")</formula>
    </cfRule>
  </conditionalFormatting>
  <conditionalFormatting sqref="D378">
    <cfRule type="expression" dxfId="126" priority="121" stopIfTrue="1">
      <formula>AND(#REF!="",$A452="")</formula>
    </cfRule>
  </conditionalFormatting>
  <conditionalFormatting sqref="D384">
    <cfRule type="expression" dxfId="125" priority="120" stopIfTrue="1">
      <formula>AND(#REF!="",$A458="")</formula>
    </cfRule>
  </conditionalFormatting>
  <conditionalFormatting sqref="D386">
    <cfRule type="expression" dxfId="124" priority="119" stopIfTrue="1">
      <formula>AND(#REF!="",$A516="")</formula>
    </cfRule>
  </conditionalFormatting>
  <conditionalFormatting sqref="L401:M401 B401:D401 F401:H401 J401">
    <cfRule type="expression" dxfId="123" priority="103439" stopIfTrue="1">
      <formula>AND(#REF!="",$A449="")</formula>
    </cfRule>
  </conditionalFormatting>
  <conditionalFormatting sqref="L400:M400 B400:D400 F400:H400 J400">
    <cfRule type="expression" dxfId="122" priority="104203" stopIfTrue="1">
      <formula>AND(#REF!="",$A449="")</formula>
    </cfRule>
  </conditionalFormatting>
  <conditionalFormatting sqref="L399:M399 B399:D399 F399:H399 J399">
    <cfRule type="expression" dxfId="121" priority="104967" stopIfTrue="1">
      <formula>AND(#REF!="",$A449="")</formula>
    </cfRule>
  </conditionalFormatting>
  <conditionalFormatting sqref="L398:M398 B398:D398 F398:H398 J398">
    <cfRule type="expression" dxfId="120" priority="105731" stopIfTrue="1">
      <formula>AND(#REF!="",$A449="")</formula>
    </cfRule>
  </conditionalFormatting>
  <conditionalFormatting sqref="L397:M397 B397:D397 F397:H397 J397">
    <cfRule type="expression" dxfId="119" priority="106495" stopIfTrue="1">
      <formula>AND(#REF!="",$A449="")</formula>
    </cfRule>
  </conditionalFormatting>
  <conditionalFormatting sqref="L395:M396 B395:D396 F395:H396 J395:J396">
    <cfRule type="expression" dxfId="118" priority="107259" stopIfTrue="1">
      <formula>AND(#REF!="",$A448="")</formula>
    </cfRule>
  </conditionalFormatting>
  <conditionalFormatting sqref="L405">
    <cfRule type="expression" dxfId="117" priority="118" stopIfTrue="1">
      <formula>AND(#REF!="",$A466="")</formula>
    </cfRule>
  </conditionalFormatting>
  <conditionalFormatting sqref="D380">
    <cfRule type="expression" dxfId="116" priority="117" stopIfTrue="1">
      <formula>AND(#REF!="",$A459="")</formula>
    </cfRule>
  </conditionalFormatting>
  <conditionalFormatting sqref="M412:M440 C412:D434 D557:D560 C435:C462 M535:M537 M539:M543 C496:C501 M502:M503 M525 A411:M411 D496:D500 C502:D502 D504 D508:D511 D514:D515 D518:D525 C527:D527 C542:C543 D542:D554 D563:D566 D569:D570 D572:D573 D575 D601:D602 D605 D627:D642 D647 D650 C533:D534 C528:C532 C540:D541 C535:C539 C503:C526 M478:M479 C463:D472 C495:D495 M496:M499 C473:C494 M443:M449 M451:M457 M460:M462">
    <cfRule type="expression" dxfId="115" priority="115" stopIfTrue="1">
      <formula>AND(#REF!="",$A411="")</formula>
    </cfRule>
  </conditionalFormatting>
  <conditionalFormatting sqref="N411">
    <cfRule type="expression" dxfId="114" priority="116" stopIfTrue="1">
      <formula>AND(#REF!="",#REF!="")</formula>
    </cfRule>
  </conditionalFormatting>
  <conditionalFormatting sqref="A544:C544 M555:M560 E544 C545:C560">
    <cfRule type="expression" dxfId="113" priority="114" stopIfTrue="1">
      <formula>AND(#REF!="",$A544="")</formula>
    </cfRule>
  </conditionalFormatting>
  <conditionalFormatting sqref="A561:D561 J562 D576:D577">
    <cfRule type="expression" dxfId="112" priority="113" stopIfTrue="1">
      <formula>AND(#REF!="",$A561="")</formula>
    </cfRule>
  </conditionalFormatting>
  <conditionalFormatting sqref="D600">
    <cfRule type="expression" dxfId="111" priority="112" stopIfTrue="1">
      <formula>AND(#REF!="",$A600="")</formula>
    </cfRule>
  </conditionalFormatting>
  <conditionalFormatting sqref="D435:D440">
    <cfRule type="expression" dxfId="110" priority="111" stopIfTrue="1">
      <formula>AND(#REF!="",$A435="")</formula>
    </cfRule>
  </conditionalFormatting>
  <conditionalFormatting sqref="D443">
    <cfRule type="expression" dxfId="109" priority="110" stopIfTrue="1">
      <formula>AND(#REF!="",$A443="")</formula>
    </cfRule>
  </conditionalFormatting>
  <conditionalFormatting sqref="D445">
    <cfRule type="expression" dxfId="108" priority="109" stopIfTrue="1">
      <formula>AND(#REF!="",$A445="")</formula>
    </cfRule>
  </conditionalFormatting>
  <conditionalFormatting sqref="D447:D448">
    <cfRule type="expression" dxfId="107" priority="108" stopIfTrue="1">
      <formula>AND(#REF!="",$A447="")</formula>
    </cfRule>
  </conditionalFormatting>
  <conditionalFormatting sqref="D453">
    <cfRule type="expression" dxfId="106" priority="107" stopIfTrue="1">
      <formula>AND(#REF!="",$A453="")</formula>
    </cfRule>
  </conditionalFormatting>
  <conditionalFormatting sqref="D454">
    <cfRule type="expression" dxfId="105" priority="106" stopIfTrue="1">
      <formula>AND(#REF!="",$A454="")</formula>
    </cfRule>
  </conditionalFormatting>
  <conditionalFormatting sqref="D456">
    <cfRule type="expression" dxfId="104" priority="105" stopIfTrue="1">
      <formula>AND(#REF!="",$A456="")</formula>
    </cfRule>
  </conditionalFormatting>
  <conditionalFormatting sqref="D460">
    <cfRule type="expression" dxfId="103" priority="104" stopIfTrue="1">
      <formula>AND(#REF!="",$A460="")</formula>
    </cfRule>
  </conditionalFormatting>
  <conditionalFormatting sqref="D461">
    <cfRule type="expression" dxfId="102" priority="103" stopIfTrue="1">
      <formula>AND(#REF!="",$A461="")</formula>
    </cfRule>
  </conditionalFormatting>
  <conditionalFormatting sqref="D462">
    <cfRule type="expression" dxfId="101" priority="102" stopIfTrue="1">
      <formula>AND(#REF!="",$A462="")</formula>
    </cfRule>
  </conditionalFormatting>
  <conditionalFormatting sqref="D555">
    <cfRule type="expression" dxfId="100" priority="101" stopIfTrue="1">
      <formula>AND(#REF!="",$A555="")</formula>
    </cfRule>
  </conditionalFormatting>
  <conditionalFormatting sqref="D556">
    <cfRule type="expression" dxfId="99" priority="100" stopIfTrue="1">
      <formula>AND(#REF!="",$A556="")</formula>
    </cfRule>
  </conditionalFormatting>
  <conditionalFormatting sqref="D591">
    <cfRule type="expression" dxfId="98" priority="99" stopIfTrue="1">
      <formula>AND(#REF!="",$A591="")</formula>
    </cfRule>
  </conditionalFormatting>
  <conditionalFormatting sqref="D592">
    <cfRule type="expression" dxfId="97" priority="98" stopIfTrue="1">
      <formula>AND(#REF!="",$A592="")</formula>
    </cfRule>
  </conditionalFormatting>
  <conditionalFormatting sqref="D593">
    <cfRule type="expression" dxfId="96" priority="97" stopIfTrue="1">
      <formula>AND(#REF!="",$A593="")</formula>
    </cfRule>
  </conditionalFormatting>
  <conditionalFormatting sqref="D598">
    <cfRule type="expression" dxfId="95" priority="96" stopIfTrue="1">
      <formula>AND(#REF!="",$A598="")</formula>
    </cfRule>
  </conditionalFormatting>
  <conditionalFormatting sqref="D599">
    <cfRule type="expression" dxfId="94" priority="95" stopIfTrue="1">
      <formula>AND(#REF!="",$A599="")</formula>
    </cfRule>
  </conditionalFormatting>
  <conditionalFormatting sqref="D619">
    <cfRule type="expression" dxfId="93" priority="94" stopIfTrue="1">
      <formula>AND(#REF!="",$A619="")</formula>
    </cfRule>
  </conditionalFormatting>
  <conditionalFormatting sqref="D618">
    <cfRule type="expression" dxfId="92" priority="93" stopIfTrue="1">
      <formula>AND(#REF!="",$A618="")</formula>
    </cfRule>
  </conditionalFormatting>
  <conditionalFormatting sqref="D617">
    <cfRule type="expression" dxfId="91" priority="92" stopIfTrue="1">
      <formula>AND(#REF!="",$A617="")</formula>
    </cfRule>
  </conditionalFormatting>
  <conditionalFormatting sqref="D616">
    <cfRule type="expression" dxfId="90" priority="91" stopIfTrue="1">
      <formula>AND(#REF!="",$A616="")</formula>
    </cfRule>
  </conditionalFormatting>
  <conditionalFormatting sqref="D615 D624:D625 D646 D651">
    <cfRule type="expression" dxfId="89" priority="90" stopIfTrue="1">
      <formula>AND(#REF!="",$A615="")</formula>
    </cfRule>
  </conditionalFormatting>
  <conditionalFormatting sqref="D444">
    <cfRule type="expression" dxfId="88" priority="89" stopIfTrue="1">
      <formula>AND(#REF!="",$A444="")</formula>
    </cfRule>
  </conditionalFormatting>
  <conditionalFormatting sqref="D446">
    <cfRule type="expression" dxfId="87" priority="88" stopIfTrue="1">
      <formula>AND(#REF!="",$A446="")</formula>
    </cfRule>
  </conditionalFormatting>
  <conditionalFormatting sqref="D449">
    <cfRule type="expression" dxfId="86" priority="87" stopIfTrue="1">
      <formula>AND(#REF!="",$A449="")</formula>
    </cfRule>
  </conditionalFormatting>
  <conditionalFormatting sqref="D451">
    <cfRule type="expression" dxfId="85" priority="86" stopIfTrue="1">
      <formula>AND(#REF!="",$A451="")</formula>
    </cfRule>
  </conditionalFormatting>
  <conditionalFormatting sqref="D452">
    <cfRule type="expression" dxfId="84" priority="85" stopIfTrue="1">
      <formula>AND(#REF!="",$A452="")</formula>
    </cfRule>
  </conditionalFormatting>
  <conditionalFormatting sqref="D455">
    <cfRule type="expression" dxfId="83" priority="84" stopIfTrue="1">
      <formula>AND(#REF!="",$A455="")</formula>
    </cfRule>
  </conditionalFormatting>
  <conditionalFormatting sqref="D457 D501">
    <cfRule type="expression" dxfId="82" priority="83" stopIfTrue="1">
      <formula>AND(#REF!="",$A457="")</formula>
    </cfRule>
  </conditionalFormatting>
  <conditionalFormatting sqref="M526">
    <cfRule type="expression" dxfId="81" priority="82" stopIfTrue="1">
      <formula>AND(#REF!="",$A526="")</formula>
    </cfRule>
  </conditionalFormatting>
  <conditionalFormatting sqref="M527">
    <cfRule type="expression" dxfId="80" priority="81" stopIfTrue="1">
      <formula>AND(#REF!="",$A527="")</formula>
    </cfRule>
  </conditionalFormatting>
  <conditionalFormatting sqref="M538">
    <cfRule type="expression" dxfId="79" priority="67" stopIfTrue="1">
      <formula>AND(#REF!="",$A538="")</formula>
    </cfRule>
  </conditionalFormatting>
  <conditionalFormatting sqref="M528">
    <cfRule type="expression" dxfId="78" priority="80" stopIfTrue="1">
      <formula>AND(#REF!="",$A528="")</formula>
    </cfRule>
  </conditionalFormatting>
  <conditionalFormatting sqref="M529:M532">
    <cfRule type="expression" dxfId="77" priority="79" stopIfTrue="1">
      <formula>AND(#REF!="",$A529="")</formula>
    </cfRule>
  </conditionalFormatting>
  <conditionalFormatting sqref="M534">
    <cfRule type="expression" dxfId="76" priority="78" stopIfTrue="1">
      <formula>AND(#REF!="",$A534="")</formula>
    </cfRule>
  </conditionalFormatting>
  <conditionalFormatting sqref="F544:J544 L544:M544 M545:M547">
    <cfRule type="expression" dxfId="75" priority="77" stopIfTrue="1">
      <formula>AND(#REF!="",$A544="")</formula>
    </cfRule>
  </conditionalFormatting>
  <conditionalFormatting sqref="M563">
    <cfRule type="expression" dxfId="74" priority="76" stopIfTrue="1">
      <formula>AND(#REF!="",$A563="")</formula>
    </cfRule>
  </conditionalFormatting>
  <conditionalFormatting sqref="M564">
    <cfRule type="expression" dxfId="73" priority="75" stopIfTrue="1">
      <formula>AND(#REF!="",$A564="")</formula>
    </cfRule>
  </conditionalFormatting>
  <conditionalFormatting sqref="M565">
    <cfRule type="expression" dxfId="72" priority="74" stopIfTrue="1">
      <formula>AND(#REF!="",$A565="")</formula>
    </cfRule>
  </conditionalFormatting>
  <conditionalFormatting sqref="M566">
    <cfRule type="expression" dxfId="71" priority="73" stopIfTrue="1">
      <formula>AND(#REF!="",$A566="")</formula>
    </cfRule>
  </conditionalFormatting>
  <conditionalFormatting sqref="M567">
    <cfRule type="expression" dxfId="70" priority="72" stopIfTrue="1">
      <formula>AND(#REF!="",$A567="")</formula>
    </cfRule>
  </conditionalFormatting>
  <conditionalFormatting sqref="M568">
    <cfRule type="expression" dxfId="69" priority="71" stopIfTrue="1">
      <formula>AND(#REF!="",$A568="")</formula>
    </cfRule>
  </conditionalFormatting>
  <conditionalFormatting sqref="M569">
    <cfRule type="expression" dxfId="68" priority="70" stopIfTrue="1">
      <formula>AND(#REF!="",$A569="")</formula>
    </cfRule>
  </conditionalFormatting>
  <conditionalFormatting sqref="M570">
    <cfRule type="expression" dxfId="67" priority="69" stopIfTrue="1">
      <formula>AND(#REF!="",$A570="")</formula>
    </cfRule>
  </conditionalFormatting>
  <conditionalFormatting sqref="M533">
    <cfRule type="expression" dxfId="66" priority="68" stopIfTrue="1">
      <formula>AND(#REF!="",$A533="")</formula>
    </cfRule>
  </conditionalFormatting>
  <conditionalFormatting sqref="M500:M501">
    <cfRule type="expression" dxfId="65" priority="66" stopIfTrue="1">
      <formula>AND(#REF!="",$A500="")</formula>
    </cfRule>
  </conditionalFormatting>
  <conditionalFormatting sqref="M504:M505">
    <cfRule type="expression" dxfId="64" priority="65" stopIfTrue="1">
      <formula>AND(#REF!="",$A504="")</formula>
    </cfRule>
  </conditionalFormatting>
  <conditionalFormatting sqref="M506:M509">
    <cfRule type="expression" dxfId="63" priority="64" stopIfTrue="1">
      <formula>AND(#REF!="",$A506="")</formula>
    </cfRule>
  </conditionalFormatting>
  <conditionalFormatting sqref="M510:M513">
    <cfRule type="expression" dxfId="62" priority="63" stopIfTrue="1">
      <formula>AND(#REF!="",$A510="")</formula>
    </cfRule>
  </conditionalFormatting>
  <conditionalFormatting sqref="M514:M517">
    <cfRule type="expression" dxfId="61" priority="62" stopIfTrue="1">
      <formula>AND(#REF!="",$A514="")</formula>
    </cfRule>
  </conditionalFormatting>
  <conditionalFormatting sqref="M518:M519">
    <cfRule type="expression" dxfId="60" priority="61" stopIfTrue="1">
      <formula>AND(#REF!="",$A518="")</formula>
    </cfRule>
  </conditionalFormatting>
  <conditionalFormatting sqref="M520:M522">
    <cfRule type="expression" dxfId="59" priority="60" stopIfTrue="1">
      <formula>AND(#REF!="",$A520="")</formula>
    </cfRule>
  </conditionalFormatting>
  <conditionalFormatting sqref="M523:M524">
    <cfRule type="expression" dxfId="58" priority="59" stopIfTrue="1">
      <formula>AND(#REF!="",$A523="")</formula>
    </cfRule>
  </conditionalFormatting>
  <conditionalFormatting sqref="M548:M549">
    <cfRule type="expression" dxfId="57" priority="58" stopIfTrue="1">
      <formula>AND(#REF!="",$A548="")</formula>
    </cfRule>
  </conditionalFormatting>
  <conditionalFormatting sqref="M550:M554">
    <cfRule type="expression" dxfId="56" priority="57" stopIfTrue="1">
      <formula>AND(#REF!="",$A550="")</formula>
    </cfRule>
  </conditionalFormatting>
  <conditionalFormatting sqref="K601:K602">
    <cfRule type="expression" dxfId="55" priority="55" stopIfTrue="1">
      <formula>AND(#REF!="",$A601="")</formula>
    </cfRule>
  </conditionalFormatting>
  <conditionalFormatting sqref="N601:N602">
    <cfRule type="expression" dxfId="54" priority="56" stopIfTrue="1">
      <formula>AND(#REF!="",#REF!="")</formula>
    </cfRule>
  </conditionalFormatting>
  <conditionalFormatting sqref="K603:K604">
    <cfRule type="expression" dxfId="53" priority="53" stopIfTrue="1">
      <formula>AND(#REF!="",$A603="")</formula>
    </cfRule>
  </conditionalFormatting>
  <conditionalFormatting sqref="N603:N604">
    <cfRule type="expression" dxfId="52" priority="54" stopIfTrue="1">
      <formula>AND(#REF!="",#REF!="")</formula>
    </cfRule>
  </conditionalFormatting>
  <conditionalFormatting sqref="K605:K606">
    <cfRule type="expression" dxfId="51" priority="52" stopIfTrue="1">
      <formula>AND(#REF!="",$A605="")</formula>
    </cfRule>
  </conditionalFormatting>
  <conditionalFormatting sqref="K607:K609">
    <cfRule type="expression" dxfId="50" priority="51" stopIfTrue="1">
      <formula>AND(#REF!="",$A607="")</formula>
    </cfRule>
  </conditionalFormatting>
  <conditionalFormatting sqref="K610">
    <cfRule type="expression" dxfId="49" priority="50" stopIfTrue="1">
      <formula>AND(#REF!="",$A610="")</formula>
    </cfRule>
  </conditionalFormatting>
  <conditionalFormatting sqref="K646">
    <cfRule type="expression" dxfId="48" priority="49" stopIfTrue="1">
      <formula>AND(#REF!="",$A646="")</formula>
    </cfRule>
  </conditionalFormatting>
  <conditionalFormatting sqref="D606:D610">
    <cfRule type="expression" dxfId="47" priority="48" stopIfTrue="1">
      <formula>AND(#REF!="",$A606="")</formula>
    </cfRule>
  </conditionalFormatting>
  <conditionalFormatting sqref="D528:D532">
    <cfRule type="expression" dxfId="46" priority="47" stopIfTrue="1">
      <formula>AND(#REF!="",$A528="")</formula>
    </cfRule>
  </conditionalFormatting>
  <conditionalFormatting sqref="D535:D539">
    <cfRule type="expression" dxfId="45" priority="46" stopIfTrue="1">
      <formula>AND(#REF!="",$A535="")</formula>
    </cfRule>
  </conditionalFormatting>
  <conditionalFormatting sqref="D503">
    <cfRule type="expression" dxfId="44" priority="45" stopIfTrue="1">
      <formula>AND(#REF!="",$A503="")</formula>
    </cfRule>
  </conditionalFormatting>
  <conditionalFormatting sqref="D505">
    <cfRule type="expression" dxfId="43" priority="44" stopIfTrue="1">
      <formula>AND(#REF!="",$A505="")</formula>
    </cfRule>
  </conditionalFormatting>
  <conditionalFormatting sqref="D506">
    <cfRule type="expression" dxfId="42" priority="43" stopIfTrue="1">
      <formula>AND(#REF!="",$A506="")</formula>
    </cfRule>
  </conditionalFormatting>
  <conditionalFormatting sqref="D516">
    <cfRule type="expression" dxfId="41" priority="42" stopIfTrue="1">
      <formula>AND(#REF!="",$A516="")</formula>
    </cfRule>
  </conditionalFormatting>
  <conditionalFormatting sqref="D512">
    <cfRule type="expression" dxfId="40" priority="41" stopIfTrue="1">
      <formula>AND(#REF!="",$A512="")</formula>
    </cfRule>
  </conditionalFormatting>
  <conditionalFormatting sqref="D513">
    <cfRule type="expression" dxfId="39" priority="40" stopIfTrue="1">
      <formula>AND(#REF!="",$A513="")</formula>
    </cfRule>
  </conditionalFormatting>
  <conditionalFormatting sqref="D507">
    <cfRule type="expression" dxfId="38" priority="39" stopIfTrue="1">
      <formula>AND(#REF!="",$A507="")</formula>
    </cfRule>
  </conditionalFormatting>
  <conditionalFormatting sqref="D517">
    <cfRule type="expression" dxfId="37" priority="38" stopIfTrue="1">
      <formula>AND(#REF!="",$A517="")</formula>
    </cfRule>
  </conditionalFormatting>
  <conditionalFormatting sqref="D526">
    <cfRule type="expression" dxfId="36" priority="37" stopIfTrue="1">
      <formula>AND(#REF!="",$A526="")</formula>
    </cfRule>
  </conditionalFormatting>
  <conditionalFormatting sqref="M463:M468">
    <cfRule type="expression" dxfId="35" priority="36" stopIfTrue="1">
      <formula>AND(#REF!="",$A463="")</formula>
    </cfRule>
  </conditionalFormatting>
  <conditionalFormatting sqref="M469">
    <cfRule type="expression" dxfId="34" priority="35" stopIfTrue="1">
      <formula>AND(#REF!="",$A469="")</formula>
    </cfRule>
  </conditionalFormatting>
  <conditionalFormatting sqref="M470:M472">
    <cfRule type="expression" dxfId="33" priority="34" stopIfTrue="1">
      <formula>AND(#REF!="",$A470="")</formula>
    </cfRule>
  </conditionalFormatting>
  <conditionalFormatting sqref="D473:D474">
    <cfRule type="expression" dxfId="32" priority="33" stopIfTrue="1">
      <formula>AND(#REF!="",$A473="")</formula>
    </cfRule>
  </conditionalFormatting>
  <conditionalFormatting sqref="M473:M474">
    <cfRule type="expression" dxfId="31" priority="32" stopIfTrue="1">
      <formula>AND(#REF!="",$A473="")</formula>
    </cfRule>
  </conditionalFormatting>
  <conditionalFormatting sqref="D475:D476">
    <cfRule type="expression" dxfId="30" priority="31" stopIfTrue="1">
      <formula>AND(#REF!="",$A475="")</formula>
    </cfRule>
  </conditionalFormatting>
  <conditionalFormatting sqref="M475:M477">
    <cfRule type="expression" dxfId="29" priority="30" stopIfTrue="1">
      <formula>AND(#REF!="",$A475="")</formula>
    </cfRule>
  </conditionalFormatting>
  <conditionalFormatting sqref="D478">
    <cfRule type="expression" dxfId="28" priority="29" stopIfTrue="1">
      <formula>AND(#REF!="",$A478="")</formula>
    </cfRule>
  </conditionalFormatting>
  <conditionalFormatting sqref="D477">
    <cfRule type="expression" dxfId="27" priority="28" stopIfTrue="1">
      <formula>AND(#REF!="",$A477="")</formula>
    </cfRule>
  </conditionalFormatting>
  <conditionalFormatting sqref="D479">
    <cfRule type="expression" dxfId="26" priority="27" stopIfTrue="1">
      <formula>AND(#REF!="",$A479="")</formula>
    </cfRule>
  </conditionalFormatting>
  <conditionalFormatting sqref="D480">
    <cfRule type="expression" dxfId="25" priority="26" stopIfTrue="1">
      <formula>AND(#REF!="",$A480="")</formula>
    </cfRule>
  </conditionalFormatting>
  <conditionalFormatting sqref="D481:D483">
    <cfRule type="expression" dxfId="24" priority="25" stopIfTrue="1">
      <formula>AND(#REF!="",$A481="")</formula>
    </cfRule>
  </conditionalFormatting>
  <conditionalFormatting sqref="M480:M483">
    <cfRule type="expression" dxfId="23" priority="24" stopIfTrue="1">
      <formula>AND(#REF!="",$A480="")</formula>
    </cfRule>
  </conditionalFormatting>
  <conditionalFormatting sqref="D484:D487">
    <cfRule type="expression" dxfId="22" priority="23" stopIfTrue="1">
      <formula>AND(#REF!="",$A484="")</formula>
    </cfRule>
  </conditionalFormatting>
  <conditionalFormatting sqref="M484:M487">
    <cfRule type="expression" dxfId="21" priority="22" stopIfTrue="1">
      <formula>AND(#REF!="",$A484="")</formula>
    </cfRule>
  </conditionalFormatting>
  <conditionalFormatting sqref="D489">
    <cfRule type="expression" dxfId="20" priority="21" stopIfTrue="1">
      <formula>AND(#REF!="",$A489="")</formula>
    </cfRule>
  </conditionalFormatting>
  <conditionalFormatting sqref="D488">
    <cfRule type="expression" dxfId="19" priority="20" stopIfTrue="1">
      <formula>AND(#REF!="",$A488="")</formula>
    </cfRule>
  </conditionalFormatting>
  <conditionalFormatting sqref="D490:D491">
    <cfRule type="expression" dxfId="18" priority="19" stopIfTrue="1">
      <formula>AND(#REF!="",$A490="")</formula>
    </cfRule>
  </conditionalFormatting>
  <conditionalFormatting sqref="D492:D494">
    <cfRule type="expression" dxfId="17" priority="18" stopIfTrue="1">
      <formula>AND(#REF!="",$A492="")</formula>
    </cfRule>
  </conditionalFormatting>
  <conditionalFormatting sqref="M488:M492">
    <cfRule type="expression" dxfId="16" priority="17" stopIfTrue="1">
      <formula>AND(#REF!="",$A488="")</formula>
    </cfRule>
  </conditionalFormatting>
  <conditionalFormatting sqref="M493:M494">
    <cfRule type="expression" dxfId="15" priority="16" stopIfTrue="1">
      <formula>AND(#REF!="",$A493="")</formula>
    </cfRule>
  </conditionalFormatting>
  <conditionalFormatting sqref="M495">
    <cfRule type="expression" dxfId="14" priority="15" stopIfTrue="1">
      <formula>AND(#REF!="",$A495="")</formula>
    </cfRule>
  </conditionalFormatting>
  <conditionalFormatting sqref="F561:J561 L561:M561">
    <cfRule type="expression" dxfId="13" priority="13" stopIfTrue="1">
      <formula>AND(#REF!="",$A561="")</formula>
    </cfRule>
  </conditionalFormatting>
  <conditionalFormatting sqref="N561">
    <cfRule type="expression" dxfId="12" priority="14" stopIfTrue="1">
      <formula>AND(#REF!="",#REF!="")</formula>
    </cfRule>
  </conditionalFormatting>
  <conditionalFormatting sqref="D579:D581">
    <cfRule type="expression" dxfId="11" priority="12" stopIfTrue="1">
      <formula>AND(#REF!="",$A579="")</formula>
    </cfRule>
  </conditionalFormatting>
  <conditionalFormatting sqref="D584:D590">
    <cfRule type="expression" dxfId="10" priority="11" stopIfTrue="1">
      <formula>AND(#REF!="",$A584="")</formula>
    </cfRule>
  </conditionalFormatting>
  <conditionalFormatting sqref="M653:M656 C653:D656">
    <cfRule type="expression" dxfId="9" priority="10" stopIfTrue="1">
      <formula>AND(#REF!="",$A653="")</formula>
    </cfRule>
  </conditionalFormatting>
  <conditionalFormatting sqref="D441:D442 D450">
    <cfRule type="expression" dxfId="8" priority="9" stopIfTrue="1">
      <formula>AND(#REF!="",$A441="")</formula>
    </cfRule>
  </conditionalFormatting>
  <conditionalFormatting sqref="M441:M442">
    <cfRule type="expression" dxfId="7" priority="8" stopIfTrue="1">
      <formula>AND(#REF!="",$A441="")</formula>
    </cfRule>
  </conditionalFormatting>
  <conditionalFormatting sqref="M450">
    <cfRule type="expression" dxfId="6" priority="7" stopIfTrue="1">
      <formula>AND(#REF!="",$A450="")</formula>
    </cfRule>
  </conditionalFormatting>
  <conditionalFormatting sqref="D458">
    <cfRule type="expression" dxfId="5" priority="6" stopIfTrue="1">
      <formula>AND(#REF!="",$A458="")</formula>
    </cfRule>
  </conditionalFormatting>
  <conditionalFormatting sqref="D459 D594">
    <cfRule type="expression" dxfId="4" priority="5" stopIfTrue="1">
      <formula>AND(#REF!="",$A459="")</formula>
    </cfRule>
  </conditionalFormatting>
  <conditionalFormatting sqref="M458:M459">
    <cfRule type="expression" dxfId="3" priority="4" stopIfTrue="1">
      <formula>AND(#REF!="",$A458="")</formula>
    </cfRule>
  </conditionalFormatting>
  <conditionalFormatting sqref="D596">
    <cfRule type="expression" dxfId="2" priority="3" stopIfTrue="1">
      <formula>AND(#REF!="",$A596="")</formula>
    </cfRule>
  </conditionalFormatting>
  <conditionalFormatting sqref="D657">
    <cfRule type="expression" dxfId="1" priority="2" stopIfTrue="1">
      <formula>AND(#REF!="",$A657="")</formula>
    </cfRule>
  </conditionalFormatting>
  <conditionalFormatting sqref="D658">
    <cfRule type="expression" dxfId="0" priority="1" stopIfTrue="1">
      <formula>AND(#REF!="",$A658="")</formula>
    </cfRule>
  </conditionalFormatting>
  <pageMargins left="0.39370078740157483" right="0.39370078740157483" top="0.39370078740157483" bottom="0.39370078740157483" header="0.19685039370078741" footer="0.19685039370078741"/>
  <pageSetup paperSize="8" scale="48"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9045E05-300A-4021-8852-38833B16F14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ERDF List of beneficiaries</dc:title>
  <dc:subject>ERDF Beneficiaries</dc:subject>
  <dc:creator>alaggan</dc:creator>
  <cp:lastModifiedBy>Alison Laggan</cp:lastModifiedBy>
  <cp:lastPrinted>2016-09-20T14:43:53Z</cp:lastPrinted>
  <dcterms:created xsi:type="dcterms:W3CDTF">2010-07-15T11:42:46Z</dcterms:created>
  <dcterms:modified xsi:type="dcterms:W3CDTF">2017-03-07T13:25:17Z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2b86ac32-b168-4b74-9ce7-0cdf9ee057e7</vt:lpwstr>
  </property>
  <property fmtid="{D5CDD505-2E9C-101B-9397-08002B2CF9AE}" pid="3" name="bjSaver">
    <vt:lpwstr>ZLQVkXlmL6UxB5BUhIlXf5x67of6eSlm</vt:lpwstr>
  </property>
  <property fmtid="{D5CDD505-2E9C-101B-9397-08002B2CF9AE}" pid="4" name="_AdHocReviewCycleID">
    <vt:i4>2014835182</vt:i4>
  </property>
  <property fmtid="{D5CDD505-2E9C-101B-9397-08002B2CF9AE}" pid="5" name="_NewReviewCycle">
    <vt:lpwstr/>
  </property>
  <property fmtid="{D5CDD505-2E9C-101B-9397-08002B2CF9AE}" pid="6" name="_EmailSubject">
    <vt:lpwstr>List of Beneficiaries</vt:lpwstr>
  </property>
  <property fmtid="{D5CDD505-2E9C-101B-9397-08002B2CF9AE}" pid="7" name="_AuthorEmail">
    <vt:lpwstr>LYNNETTE.KELLER@DWP.GSI.GOV.UK</vt:lpwstr>
  </property>
  <property fmtid="{D5CDD505-2E9C-101B-9397-08002B2CF9AE}" pid="8" name="_AuthorEmailDisplayName">
    <vt:lpwstr>Keller Lynnette DWP EUROPEAN SOCIAL FUND</vt:lpwstr>
  </property>
  <property fmtid="{D5CDD505-2E9C-101B-9397-08002B2CF9AE}" pid="9" name="_ReviewingToolsShownOnce">
    <vt:lpwstr/>
  </property>
  <property fmtid="{D5CDD505-2E9C-101B-9397-08002B2CF9AE}" pid="10" name="bjDocumentSecurityLabel">
    <vt:lpwstr>No Marking</vt:lpwstr>
  </property>
</Properties>
</file>