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<sst xmlns="http://schemas.openxmlformats.org/spreadsheetml/2006/main" count="106" uniqueCount="55">
  <si>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</si>
  <si>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</si>
  <si>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</si>
  <si>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</si>
  <si>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</si>
  <si>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</si>
  <si>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</si>
  <si>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</si>
  <si>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</si>
  <si>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</si>
  <si>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</si>
  <si>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</si>
  <si>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</si>
  <si>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</si>
  <si>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</si>
  <si>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</si>
  <si>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</si>
  <si>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</si>
  <si>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</si>
  <si>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</si>
  <si>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</si>
  <si>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</si>
  <si>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</si>
  <si>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</si>
  <si>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</si>
  <si>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</si>
  <si>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</si>
  <si>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</si>
  <si>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</si>
  <si>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</si>
  <si>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</si>
  <si>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</si>
  <si>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</si>
  <si>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</si>
  <si>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</si>
  <si>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</si>
  <si>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</si>
  <si>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</si>
  <si>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</si>
  <si>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</si>
  <si>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</si>
  <si>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</si>
  <si>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</si>
  <si>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</si>
  <si>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</si>
  <si>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</si>
  <si>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</si>
  <si>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</si>
  <si>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</si>
  <si>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</si>
  <si>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</si>
  <si>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</si>
  <si>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</si>
  <si>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</si>
  <si>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Medicines &amp; Healthcare products Regulatory Agency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</si>
</sst>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4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9" t="s">
        <v>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53" t="s">
        <v>15</v>
      </c>
      <c r="S1" s="55"/>
      <c r="T1" s="55"/>
      <c r="U1" s="55"/>
      <c r="V1" s="55"/>
      <c r="W1" s="55"/>
      <c r="X1" s="55"/>
      <c r="Y1" s="55"/>
      <c r="Z1" s="55"/>
      <c r="AA1" s="54"/>
      <c r="AB1" s="44" t="s">
        <v>25</v>
      </c>
      <c r="AC1" s="45"/>
      <c r="AD1" s="50" t="s">
        <v>11</v>
      </c>
      <c r="AE1" s="51"/>
      <c r="AF1" s="51"/>
      <c r="AG1" s="51"/>
      <c r="AH1" s="51"/>
      <c r="AI1" s="51"/>
      <c r="AJ1" s="52"/>
      <c r="AK1" s="57" t="s">
        <v>32</v>
      </c>
      <c r="AL1" s="57"/>
      <c r="AM1" s="57"/>
      <c r="AN1" s="33" t="s">
        <v>24</v>
      </c>
      <c r="AO1" s="36" t="s">
        <v>33</v>
      </c>
    </row>
    <row r="2" spans="1:41" s="1" customFormat="1" ht="53.25" customHeight="1">
      <c r="A2" s="48"/>
      <c r="B2" s="48"/>
      <c r="C2" s="48"/>
      <c r="D2" s="42" t="s">
        <v>28</v>
      </c>
      <c r="E2" s="43"/>
      <c r="F2" s="42" t="s">
        <v>29</v>
      </c>
      <c r="G2" s="43"/>
      <c r="H2" s="42" t="s">
        <v>30</v>
      </c>
      <c r="I2" s="43"/>
      <c r="J2" s="42" t="s">
        <v>6</v>
      </c>
      <c r="K2" s="43"/>
      <c r="L2" s="42" t="s">
        <v>31</v>
      </c>
      <c r="M2" s="43"/>
      <c r="N2" s="42" t="s">
        <v>5</v>
      </c>
      <c r="O2" s="43"/>
      <c r="P2" s="39" t="s">
        <v>9</v>
      </c>
      <c r="Q2" s="41"/>
      <c r="R2" s="39" t="s">
        <v>13</v>
      </c>
      <c r="S2" s="54"/>
      <c r="T2" s="53" t="s">
        <v>3</v>
      </c>
      <c r="U2" s="54"/>
      <c r="V2" s="53" t="s">
        <v>4</v>
      </c>
      <c r="W2" s="54"/>
      <c r="X2" s="53" t="s">
        <v>14</v>
      </c>
      <c r="Y2" s="54"/>
      <c r="Z2" s="39" t="s">
        <v>10</v>
      </c>
      <c r="AA2" s="41"/>
      <c r="AB2" s="46"/>
      <c r="AC2" s="47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6" t="s">
        <v>23</v>
      </c>
      <c r="AK2" s="36" t="s">
        <v>26</v>
      </c>
      <c r="AL2" s="36" t="s">
        <v>27</v>
      </c>
      <c r="AM2" s="36" t="s">
        <v>22</v>
      </c>
      <c r="AN2" s="34"/>
      <c r="AO2" s="38"/>
    </row>
    <row r="3" spans="1:41" ht="57.75" customHeight="1">
      <c r="A3" s="49"/>
      <c r="B3" s="49"/>
      <c r="C3" s="4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6"/>
      <c r="AK3" s="37"/>
      <c r="AL3" s="37"/>
      <c r="AM3" s="37"/>
      <c r="AN3" s="35"/>
      <c r="AO3" s="37"/>
    </row>
    <row r="4" spans="1:41" ht="30">
      <c r="A4" s="18" t="s">
        <v>53</v>
      </c>
      <c r="B4" s="19" t="s">
        <v>34</v>
      </c>
      <c r="C4" s="18" t="s">
        <v>35</v>
      </c>
      <c r="D4" s="20">
        <v>68</v>
      </c>
      <c r="E4" s="29">
        <v>62.89999999999999</v>
      </c>
      <c r="F4" s="29">
        <v>288</v>
      </c>
      <c r="G4" s="29">
        <v>277.3499999999999</v>
      </c>
      <c r="H4" s="29">
        <v>642</v>
      </c>
      <c r="I4" s="29">
        <v>619.1500000000002</v>
      </c>
      <c r="J4" s="29">
        <v>661</v>
      </c>
      <c r="K4" s="29">
        <v>628.77</v>
      </c>
      <c r="L4" s="29">
        <v>137</v>
      </c>
      <c r="M4" s="29">
        <v>131.43999999999997</v>
      </c>
      <c r="N4" s="29">
        <v>0</v>
      </c>
      <c r="O4" s="29">
        <v>0</v>
      </c>
      <c r="P4" s="30">
        <v>1796</v>
      </c>
      <c r="Q4" s="30">
        <v>1719.6100000000001</v>
      </c>
      <c r="R4" s="29">
        <v>53</v>
      </c>
      <c r="S4" s="29">
        <v>53.97</v>
      </c>
      <c r="T4" s="29">
        <v>0</v>
      </c>
      <c r="U4" s="29">
        <v>0</v>
      </c>
      <c r="V4" s="29">
        <v>72</v>
      </c>
      <c r="W4" s="29">
        <v>68.55</v>
      </c>
      <c r="X4" s="29">
        <v>3</v>
      </c>
      <c r="Y4" s="29">
        <v>2.06</v>
      </c>
      <c r="Z4" s="21">
        <v>128</v>
      </c>
      <c r="AA4" s="21">
        <v>124.58</v>
      </c>
      <c r="AB4" s="22">
        <v>1924</v>
      </c>
      <c r="AC4" s="22">
        <v>1844.19</v>
      </c>
      <c r="AD4" s="23">
        <v>6402250.24999998</v>
      </c>
      <c r="AE4" s="31">
        <v>-2841.950000000004</v>
      </c>
      <c r="AF4" s="31">
        <v>16300</v>
      </c>
      <c r="AG4" s="31">
        <v>11672.359999999991</v>
      </c>
      <c r="AH4" s="31">
        <v>1464728.3099999968</v>
      </c>
      <c r="AI4" s="31">
        <v>783464.4499999976</v>
      </c>
      <c r="AJ4" s="24">
        <v>8675573.419999976</v>
      </c>
      <c r="AK4" s="25">
        <v>871545.08</v>
      </c>
      <c r="AL4" s="25">
        <v>334292.3999999999</v>
      </c>
      <c r="AM4" s="26">
        <v>1205837.48</v>
      </c>
      <c r="AN4" s="27">
        <v>9881410.899999976</v>
      </c>
      <c r="AO4" s="28"/>
    </row>
    <row r="5" spans="1:41" ht="45">
      <c r="A5" s="19" t="s">
        <v>36</v>
      </c>
      <c r="B5" s="19" t="s">
        <v>37</v>
      </c>
      <c r="C5" s="19" t="s">
        <v>35</v>
      </c>
      <c r="D5" s="29">
        <v>354</v>
      </c>
      <c r="E5" s="29">
        <v>326.58</v>
      </c>
      <c r="F5" s="29">
        <v>319</v>
      </c>
      <c r="G5" s="29">
        <v>312.93</v>
      </c>
      <c r="H5" s="29">
        <v>1996</v>
      </c>
      <c r="I5" s="29">
        <v>1931.14</v>
      </c>
      <c r="J5" s="29">
        <v>456</v>
      </c>
      <c r="K5" s="29">
        <v>446.72</v>
      </c>
      <c r="L5" s="29">
        <v>135</v>
      </c>
      <c r="M5" s="29">
        <v>126.34</v>
      </c>
      <c r="N5" s="29">
        <v>28</v>
      </c>
      <c r="O5" s="29">
        <v>20.59</v>
      </c>
      <c r="P5" s="30">
        <v>3288</v>
      </c>
      <c r="Q5" s="30">
        <v>3164.3</v>
      </c>
      <c r="R5" s="29">
        <v>2</v>
      </c>
      <c r="S5" s="29">
        <v>2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1">
        <v>2</v>
      </c>
      <c r="AA5" s="21">
        <v>2</v>
      </c>
      <c r="AB5" s="22">
        <v>3290</v>
      </c>
      <c r="AC5" s="22">
        <v>3166.3</v>
      </c>
      <c r="AD5" s="23">
        <v>10560970</v>
      </c>
      <c r="AE5" s="31">
        <v>83056</v>
      </c>
      <c r="AF5" s="31">
        <v>0</v>
      </c>
      <c r="AG5" s="31">
        <v>90088</v>
      </c>
      <c r="AH5" s="31">
        <v>1409974</v>
      </c>
      <c r="AI5" s="31">
        <v>1173561</v>
      </c>
      <c r="AJ5" s="24">
        <v>13317649</v>
      </c>
      <c r="AK5" s="25">
        <v>8187.73</v>
      </c>
      <c r="AL5" s="25">
        <v>0</v>
      </c>
      <c r="AM5" s="26">
        <v>8187.73</v>
      </c>
      <c r="AN5" s="27">
        <v>13325836.73</v>
      </c>
      <c r="AO5" s="32"/>
    </row>
    <row r="6" spans="1:41" ht="45">
      <c r="A6" s="19" t="s">
        <v>38</v>
      </c>
      <c r="B6" s="19" t="s">
        <v>37</v>
      </c>
      <c r="C6" s="19" t="s">
        <v>35</v>
      </c>
      <c r="D6" s="29">
        <v>75</v>
      </c>
      <c r="E6" s="29">
        <v>64.5</v>
      </c>
      <c r="F6" s="29">
        <v>372</v>
      </c>
      <c r="G6" s="29">
        <v>356.2</v>
      </c>
      <c r="H6" s="29">
        <v>830</v>
      </c>
      <c r="I6" s="29">
        <v>802.1</v>
      </c>
      <c r="J6" s="29">
        <v>1340</v>
      </c>
      <c r="K6" s="29">
        <v>1308.8</v>
      </c>
      <c r="L6" s="29">
        <v>199</v>
      </c>
      <c r="M6" s="29">
        <v>189.6</v>
      </c>
      <c r="N6" s="29">
        <v>0</v>
      </c>
      <c r="O6" s="29">
        <v>0</v>
      </c>
      <c r="P6" s="30">
        <v>2816</v>
      </c>
      <c r="Q6" s="30">
        <v>2721.2</v>
      </c>
      <c r="R6" s="29">
        <v>41</v>
      </c>
      <c r="S6" s="29">
        <v>36.3</v>
      </c>
      <c r="T6" s="29">
        <v>0</v>
      </c>
      <c r="U6" s="29">
        <v>0</v>
      </c>
      <c r="V6" s="29">
        <v>85</v>
      </c>
      <c r="W6" s="29">
        <v>67.4</v>
      </c>
      <c r="X6" s="29">
        <v>0</v>
      </c>
      <c r="Y6" s="29">
        <v>0</v>
      </c>
      <c r="Z6" s="21">
        <v>126</v>
      </c>
      <c r="AA6" s="21">
        <v>103.7</v>
      </c>
      <c r="AB6" s="22">
        <v>2942</v>
      </c>
      <c r="AC6" s="22">
        <v>2824.8999999999996</v>
      </c>
      <c r="AD6" s="23">
        <v>10107729.330000022</v>
      </c>
      <c r="AE6" s="31">
        <v>131355.45999999996</v>
      </c>
      <c r="AF6" s="31">
        <v>0</v>
      </c>
      <c r="AG6" s="31">
        <v>11987.07</v>
      </c>
      <c r="AH6" s="31">
        <v>1337056.5500000003</v>
      </c>
      <c r="AI6" s="31">
        <v>1128197.6700000002</v>
      </c>
      <c r="AJ6" s="24">
        <v>12716326.080000022</v>
      </c>
      <c r="AK6" s="25">
        <v>665149.2899999846</v>
      </c>
      <c r="AL6" s="25">
        <v>517475</v>
      </c>
      <c r="AM6" s="26">
        <v>1182624.2899999847</v>
      </c>
      <c r="AN6" s="27">
        <v>13898950.370000007</v>
      </c>
      <c r="AO6" s="32"/>
    </row>
    <row r="7" spans="1:41" ht="30">
      <c r="A7" s="19" t="s">
        <v>40</v>
      </c>
      <c r="B7" s="19" t="s">
        <v>39</v>
      </c>
      <c r="C7" s="19" t="s">
        <v>35</v>
      </c>
      <c r="D7" s="29">
        <v>97</v>
      </c>
      <c r="E7" s="29">
        <v>87.54</v>
      </c>
      <c r="F7" s="29">
        <v>613</v>
      </c>
      <c r="G7" s="29">
        <v>562.54</v>
      </c>
      <c r="H7" s="29">
        <v>519</v>
      </c>
      <c r="I7" s="29">
        <v>474.15</v>
      </c>
      <c r="J7" s="29">
        <v>434</v>
      </c>
      <c r="K7" s="29">
        <v>402.01</v>
      </c>
      <c r="L7" s="29">
        <v>928</v>
      </c>
      <c r="M7" s="29">
        <v>342.77</v>
      </c>
      <c r="N7" s="29">
        <v>0</v>
      </c>
      <c r="O7" s="29">
        <v>0</v>
      </c>
      <c r="P7" s="30">
        <v>2591</v>
      </c>
      <c r="Q7" s="30">
        <v>1869.01</v>
      </c>
      <c r="R7" s="29">
        <v>142</v>
      </c>
      <c r="S7" s="29">
        <v>112.97</v>
      </c>
      <c r="T7" s="29">
        <v>0</v>
      </c>
      <c r="U7" s="29">
        <v>0</v>
      </c>
      <c r="V7" s="29">
        <v>6</v>
      </c>
      <c r="W7" s="29">
        <v>1.78</v>
      </c>
      <c r="X7" s="29">
        <v>0</v>
      </c>
      <c r="Y7" s="29">
        <v>0</v>
      </c>
      <c r="Z7" s="21">
        <v>148</v>
      </c>
      <c r="AA7" s="21">
        <v>114.75</v>
      </c>
      <c r="AB7" s="22">
        <v>2739</v>
      </c>
      <c r="AC7" s="22">
        <v>1983.76</v>
      </c>
      <c r="AD7" s="23">
        <v>6743511</v>
      </c>
      <c r="AE7" s="31">
        <v>135317</v>
      </c>
      <c r="AF7" s="31">
        <v>0</v>
      </c>
      <c r="AG7" s="31">
        <v>3658</v>
      </c>
      <c r="AH7" s="31">
        <v>816304</v>
      </c>
      <c r="AI7" s="31">
        <v>680929</v>
      </c>
      <c r="AJ7" s="24">
        <v>8379719</v>
      </c>
      <c r="AK7" s="25">
        <v>342589.04</v>
      </c>
      <c r="AL7" s="25">
        <v>6374</v>
      </c>
      <c r="AM7" s="26">
        <v>348963.04</v>
      </c>
      <c r="AN7" s="27">
        <v>8728682.04</v>
      </c>
      <c r="AO7" s="32"/>
    </row>
    <row r="8" spans="1:41" ht="45">
      <c r="A8" s="19" t="s">
        <v>41</v>
      </c>
      <c r="B8" s="19" t="s">
        <v>37</v>
      </c>
      <c r="C8" s="19" t="s">
        <v>35</v>
      </c>
      <c r="D8" s="29">
        <v>11</v>
      </c>
      <c r="E8" s="29">
        <v>6.51</v>
      </c>
      <c r="F8" s="29">
        <v>91</v>
      </c>
      <c r="G8" s="29">
        <v>85.18</v>
      </c>
      <c r="H8" s="29">
        <v>69</v>
      </c>
      <c r="I8" s="29">
        <v>65.4</v>
      </c>
      <c r="J8" s="29">
        <v>40</v>
      </c>
      <c r="K8" s="29">
        <v>34.8</v>
      </c>
      <c r="L8" s="29">
        <v>6</v>
      </c>
      <c r="M8" s="29">
        <v>5</v>
      </c>
      <c r="N8" s="29">
        <v>0</v>
      </c>
      <c r="O8" s="29">
        <v>0</v>
      </c>
      <c r="P8" s="30">
        <v>217</v>
      </c>
      <c r="Q8" s="30">
        <v>196.89000000000004</v>
      </c>
      <c r="R8" s="29">
        <v>11</v>
      </c>
      <c r="S8" s="29">
        <v>5.26</v>
      </c>
      <c r="T8" s="29">
        <v>2</v>
      </c>
      <c r="U8" s="29">
        <v>0.85</v>
      </c>
      <c r="V8" s="29">
        <v>0</v>
      </c>
      <c r="W8" s="29">
        <v>0</v>
      </c>
      <c r="X8" s="29">
        <v>0</v>
      </c>
      <c r="Y8" s="29">
        <v>0</v>
      </c>
      <c r="Z8" s="21">
        <v>13</v>
      </c>
      <c r="AA8" s="21">
        <v>6.109999999999999</v>
      </c>
      <c r="AB8" s="22">
        <v>230</v>
      </c>
      <c r="AC8" s="22">
        <v>203.00000000000006</v>
      </c>
      <c r="AD8" s="23">
        <v>569914.4700000001</v>
      </c>
      <c r="AE8" s="31">
        <v>0</v>
      </c>
      <c r="AF8" s="31">
        <v>0</v>
      </c>
      <c r="AG8" s="31">
        <v>481.84</v>
      </c>
      <c r="AH8" s="31">
        <v>69747.08</v>
      </c>
      <c r="AI8" s="31">
        <v>49815.98</v>
      </c>
      <c r="AJ8" s="24">
        <v>689959.37</v>
      </c>
      <c r="AK8" s="25">
        <v>20778.83</v>
      </c>
      <c r="AL8" s="25">
        <v>-12103.87</v>
      </c>
      <c r="AM8" s="26">
        <v>8674.960000000001</v>
      </c>
      <c r="AN8" s="27">
        <v>698634.33</v>
      </c>
      <c r="AO8" s="28"/>
    </row>
    <row r="9" spans="1:41" ht="45">
      <c r="A9" s="19" t="s">
        <v>42</v>
      </c>
      <c r="B9" s="19" t="s">
        <v>37</v>
      </c>
      <c r="C9" s="19" t="s">
        <v>35</v>
      </c>
      <c r="D9" s="29">
        <v>0</v>
      </c>
      <c r="E9" s="29">
        <v>0</v>
      </c>
      <c r="F9" s="29">
        <v>12</v>
      </c>
      <c r="G9" s="29">
        <v>11.26</v>
      </c>
      <c r="H9" s="29">
        <v>35</v>
      </c>
      <c r="I9" s="29">
        <v>34.58</v>
      </c>
      <c r="J9" s="29">
        <v>9</v>
      </c>
      <c r="K9" s="29">
        <v>8.83</v>
      </c>
      <c r="L9" s="29">
        <v>4</v>
      </c>
      <c r="M9" s="29">
        <v>4</v>
      </c>
      <c r="N9" s="29">
        <v>0</v>
      </c>
      <c r="O9" s="29">
        <v>0</v>
      </c>
      <c r="P9" s="30">
        <v>60</v>
      </c>
      <c r="Q9" s="30">
        <v>58.669999999999995</v>
      </c>
      <c r="R9" s="29">
        <v>5</v>
      </c>
      <c r="S9" s="29">
        <v>5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1">
        <v>5</v>
      </c>
      <c r="AA9" s="21">
        <v>5</v>
      </c>
      <c r="AB9" s="22">
        <v>65</v>
      </c>
      <c r="AC9" s="22">
        <v>63.669999999999995</v>
      </c>
      <c r="AD9" s="23">
        <v>216109.01</v>
      </c>
      <c r="AE9" s="31">
        <v>0</v>
      </c>
      <c r="AF9" s="31">
        <v>0</v>
      </c>
      <c r="AG9" s="31">
        <v>0</v>
      </c>
      <c r="AH9" s="31">
        <v>46314.59</v>
      </c>
      <c r="AI9" s="31">
        <v>24120.32</v>
      </c>
      <c r="AJ9" s="24">
        <v>286543.92</v>
      </c>
      <c r="AK9" s="25">
        <v>18435</v>
      </c>
      <c r="AL9" s="25">
        <v>41400.23999999999</v>
      </c>
      <c r="AM9" s="26">
        <v>59835.23999999999</v>
      </c>
      <c r="AN9" s="27">
        <v>346379.16</v>
      </c>
      <c r="AO9" s="32"/>
    </row>
    <row r="10" spans="1:41" ht="30">
      <c r="A10" s="19" t="s">
        <v>43</v>
      </c>
      <c r="B10" s="19" t="s">
        <v>44</v>
      </c>
      <c r="C10" s="19" t="s">
        <v>35</v>
      </c>
      <c r="D10" s="29">
        <v>2</v>
      </c>
      <c r="E10" s="29">
        <v>2</v>
      </c>
      <c r="F10" s="29">
        <v>6</v>
      </c>
      <c r="G10" s="29">
        <v>6</v>
      </c>
      <c r="H10" s="29">
        <v>25</v>
      </c>
      <c r="I10" s="29">
        <v>24.59</v>
      </c>
      <c r="J10" s="29">
        <v>10</v>
      </c>
      <c r="K10" s="29">
        <v>9.8</v>
      </c>
      <c r="L10" s="29">
        <v>3</v>
      </c>
      <c r="M10" s="29">
        <v>3</v>
      </c>
      <c r="N10" s="29">
        <v>0</v>
      </c>
      <c r="O10" s="29">
        <v>0</v>
      </c>
      <c r="P10" s="30">
        <v>46</v>
      </c>
      <c r="Q10" s="30">
        <v>45.39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1">
        <v>0</v>
      </c>
      <c r="AA10" s="21">
        <v>0</v>
      </c>
      <c r="AB10" s="22">
        <v>46</v>
      </c>
      <c r="AC10" s="22">
        <v>45.39</v>
      </c>
      <c r="AD10" s="23">
        <v>170849.55</v>
      </c>
      <c r="AE10" s="31">
        <v>0</v>
      </c>
      <c r="AF10" s="31">
        <v>0</v>
      </c>
      <c r="AG10" s="31">
        <v>0</v>
      </c>
      <c r="AH10" s="31">
        <v>18832.62</v>
      </c>
      <c r="AI10" s="31">
        <v>19228.93</v>
      </c>
      <c r="AJ10" s="24">
        <v>208911.09999999998</v>
      </c>
      <c r="AK10" s="25">
        <v>0</v>
      </c>
      <c r="AL10" s="25">
        <v>2676.5999999999985</v>
      </c>
      <c r="AM10" s="26">
        <v>2676.5999999999985</v>
      </c>
      <c r="AN10" s="27">
        <v>211587.69999999998</v>
      </c>
      <c r="AO10" s="32"/>
    </row>
    <row r="11" spans="1:41" ht="45">
      <c r="A11" s="19" t="s">
        <v>54</v>
      </c>
      <c r="B11" s="19" t="s">
        <v>37</v>
      </c>
      <c r="C11" s="19" t="s">
        <v>35</v>
      </c>
      <c r="D11" s="29">
        <v>76</v>
      </c>
      <c r="E11" s="29">
        <v>73</v>
      </c>
      <c r="F11" s="29">
        <v>232</v>
      </c>
      <c r="G11" s="29">
        <v>221.18999999999997</v>
      </c>
      <c r="H11" s="29">
        <v>467</v>
      </c>
      <c r="I11" s="29">
        <v>454.69999999999993</v>
      </c>
      <c r="J11" s="29">
        <v>373</v>
      </c>
      <c r="K11" s="29">
        <v>358.63278</v>
      </c>
      <c r="L11" s="29">
        <v>146</v>
      </c>
      <c r="M11" s="29">
        <v>131.18999999999997</v>
      </c>
      <c r="N11" s="29">
        <v>0</v>
      </c>
      <c r="O11" s="29">
        <v>0</v>
      </c>
      <c r="P11" s="30">
        <v>1294</v>
      </c>
      <c r="Q11" s="30">
        <v>1238.7127799999998</v>
      </c>
      <c r="R11" s="29">
        <v>36</v>
      </c>
      <c r="S11" s="29">
        <v>35.5</v>
      </c>
      <c r="T11" s="29">
        <v>7</v>
      </c>
      <c r="U11" s="29">
        <v>7</v>
      </c>
      <c r="V11" s="29">
        <v>5</v>
      </c>
      <c r="W11" s="29">
        <v>4.6</v>
      </c>
      <c r="X11" s="29">
        <v>0</v>
      </c>
      <c r="Y11" s="29">
        <v>0</v>
      </c>
      <c r="Z11" s="21">
        <v>48</v>
      </c>
      <c r="AA11" s="21">
        <v>47.1</v>
      </c>
      <c r="AB11" s="22">
        <v>1342</v>
      </c>
      <c r="AC11" s="22">
        <v>1285.8127799999997</v>
      </c>
      <c r="AD11" s="23">
        <v>4729272.869999999</v>
      </c>
      <c r="AE11" s="31">
        <v>11744.710000000003</v>
      </c>
      <c r="AF11" s="31">
        <v>75400</v>
      </c>
      <c r="AG11" s="31">
        <v>14898.89</v>
      </c>
      <c r="AH11" s="31">
        <v>1001359.6900000001</v>
      </c>
      <c r="AI11" s="31">
        <v>543482.7399999999</v>
      </c>
      <c r="AJ11" s="24">
        <v>6376158.899999999</v>
      </c>
      <c r="AK11" s="25">
        <v>554063.44</v>
      </c>
      <c r="AL11" s="25">
        <v>0</v>
      </c>
      <c r="AM11" s="26">
        <v>554063.44</v>
      </c>
      <c r="AN11" s="27">
        <v>6930222.34</v>
      </c>
      <c r="AO11" s="32"/>
    </row>
    <row r="12" spans="1:41" ht="45">
      <c r="A12" s="19" t="s">
        <v>45</v>
      </c>
      <c r="B12" s="19" t="s">
        <v>37</v>
      </c>
      <c r="C12" s="19" t="s">
        <v>35</v>
      </c>
      <c r="D12" s="29">
        <v>16</v>
      </c>
      <c r="E12" s="29">
        <v>16</v>
      </c>
      <c r="F12" s="29">
        <v>33</v>
      </c>
      <c r="G12" s="29">
        <v>33</v>
      </c>
      <c r="H12" s="29">
        <v>90</v>
      </c>
      <c r="I12" s="29">
        <v>89.2</v>
      </c>
      <c r="J12" s="29">
        <v>259</v>
      </c>
      <c r="K12" s="29">
        <v>250.31</v>
      </c>
      <c r="L12" s="29">
        <v>63</v>
      </c>
      <c r="M12" s="29">
        <v>61</v>
      </c>
      <c r="N12" s="29">
        <v>0</v>
      </c>
      <c r="O12" s="29">
        <v>0</v>
      </c>
      <c r="P12" s="30">
        <v>461</v>
      </c>
      <c r="Q12" s="30">
        <v>449.51</v>
      </c>
      <c r="R12" s="29">
        <v>17</v>
      </c>
      <c r="S12" s="29">
        <v>17</v>
      </c>
      <c r="T12" s="29">
        <v>18</v>
      </c>
      <c r="U12" s="29">
        <v>16.6</v>
      </c>
      <c r="V12" s="29">
        <v>5</v>
      </c>
      <c r="W12" s="29">
        <v>5</v>
      </c>
      <c r="X12" s="29">
        <v>0</v>
      </c>
      <c r="Y12" s="29">
        <v>0</v>
      </c>
      <c r="Z12" s="21">
        <v>40</v>
      </c>
      <c r="AA12" s="21">
        <v>38.6</v>
      </c>
      <c r="AB12" s="22">
        <v>501</v>
      </c>
      <c r="AC12" s="22">
        <v>488.11</v>
      </c>
      <c r="AD12" s="23">
        <v>1634274.29</v>
      </c>
      <c r="AE12" s="31">
        <v>0</v>
      </c>
      <c r="AF12" s="31">
        <v>0</v>
      </c>
      <c r="AG12" s="31">
        <v>0</v>
      </c>
      <c r="AH12" s="31">
        <v>544066.01</v>
      </c>
      <c r="AI12" s="31">
        <v>171928.97</v>
      </c>
      <c r="AJ12" s="24">
        <v>2350269.27</v>
      </c>
      <c r="AK12" s="25">
        <v>132241.01</v>
      </c>
      <c r="AL12" s="25">
        <v>0</v>
      </c>
      <c r="AM12" s="26">
        <v>132241.01</v>
      </c>
      <c r="AN12" s="27">
        <v>2482510.2800000003</v>
      </c>
      <c r="AO12" s="32"/>
    </row>
    <row r="13" spans="1:41" ht="30">
      <c r="A13" s="19" t="s">
        <v>46</v>
      </c>
      <c r="B13" s="19" t="s">
        <v>39</v>
      </c>
      <c r="C13" s="19" t="s">
        <v>35</v>
      </c>
      <c r="D13" s="29">
        <v>17</v>
      </c>
      <c r="E13" s="29">
        <v>13.24</v>
      </c>
      <c r="F13" s="29">
        <v>88</v>
      </c>
      <c r="G13" s="29">
        <v>82.77</v>
      </c>
      <c r="H13" s="29">
        <v>256</v>
      </c>
      <c r="I13" s="29">
        <v>241.47</v>
      </c>
      <c r="J13" s="29">
        <v>233</v>
      </c>
      <c r="K13" s="29">
        <v>214.36</v>
      </c>
      <c r="L13" s="29">
        <v>55</v>
      </c>
      <c r="M13" s="29">
        <v>49.83</v>
      </c>
      <c r="N13" s="29">
        <v>7</v>
      </c>
      <c r="O13" s="29">
        <v>5.6</v>
      </c>
      <c r="P13" s="30">
        <v>656</v>
      </c>
      <c r="Q13" s="30">
        <v>607.2700000000001</v>
      </c>
      <c r="R13" s="29">
        <v>10</v>
      </c>
      <c r="S13" s="29">
        <v>7.4</v>
      </c>
      <c r="T13" s="29">
        <v>0</v>
      </c>
      <c r="U13" s="29">
        <v>0</v>
      </c>
      <c r="V13" s="29">
        <v>15</v>
      </c>
      <c r="W13" s="29">
        <v>12.26</v>
      </c>
      <c r="X13" s="29">
        <v>0</v>
      </c>
      <c r="Y13" s="29">
        <v>0</v>
      </c>
      <c r="Z13" s="21">
        <v>25</v>
      </c>
      <c r="AA13" s="21">
        <v>19.66</v>
      </c>
      <c r="AB13" s="22">
        <v>681</v>
      </c>
      <c r="AC13" s="22">
        <v>626.9300000000001</v>
      </c>
      <c r="AD13" s="23">
        <v>2181713.53</v>
      </c>
      <c r="AE13" s="31">
        <v>16054.22</v>
      </c>
      <c r="AF13" s="31">
        <v>0</v>
      </c>
      <c r="AG13" s="31">
        <v>51.55</v>
      </c>
      <c r="AH13" s="31">
        <v>287405.65</v>
      </c>
      <c r="AI13" s="31">
        <v>243063.44</v>
      </c>
      <c r="AJ13" s="24">
        <v>2728288.3899999997</v>
      </c>
      <c r="AK13" s="25">
        <v>142012.15000000002</v>
      </c>
      <c r="AL13" s="25">
        <v>0</v>
      </c>
      <c r="AM13" s="26">
        <v>142012.15000000002</v>
      </c>
      <c r="AN13" s="27">
        <v>2870300.5399999996</v>
      </c>
      <c r="AO13" s="32"/>
    </row>
    <row r="14" spans="1:41" ht="30">
      <c r="A14" s="19" t="s">
        <v>47</v>
      </c>
      <c r="B14" s="19" t="s">
        <v>39</v>
      </c>
      <c r="C14" s="19" t="s">
        <v>35</v>
      </c>
      <c r="D14" s="29">
        <v>2032</v>
      </c>
      <c r="E14" s="29">
        <v>1648.7900000000077</v>
      </c>
      <c r="F14" s="29">
        <v>1137</v>
      </c>
      <c r="G14" s="29">
        <v>1043.85</v>
      </c>
      <c r="H14" s="29">
        <v>1466</v>
      </c>
      <c r="I14" s="29">
        <v>1351.92</v>
      </c>
      <c r="J14" s="29">
        <v>497</v>
      </c>
      <c r="K14" s="29">
        <v>486.44</v>
      </c>
      <c r="L14" s="29">
        <v>67</v>
      </c>
      <c r="M14" s="29">
        <v>64.67</v>
      </c>
      <c r="N14" s="29">
        <v>53</v>
      </c>
      <c r="O14" s="29">
        <v>48.15</v>
      </c>
      <c r="P14" s="30">
        <v>5252</v>
      </c>
      <c r="Q14" s="30">
        <v>4643.820000000007</v>
      </c>
      <c r="R14" s="29">
        <v>56</v>
      </c>
      <c r="S14" s="29">
        <v>56</v>
      </c>
      <c r="T14" s="29">
        <v>10</v>
      </c>
      <c r="U14" s="29">
        <v>10</v>
      </c>
      <c r="V14" s="29">
        <v>10</v>
      </c>
      <c r="W14" s="29">
        <v>10</v>
      </c>
      <c r="X14" s="29">
        <v>0</v>
      </c>
      <c r="Y14" s="29">
        <v>0</v>
      </c>
      <c r="Z14" s="21">
        <v>76</v>
      </c>
      <c r="AA14" s="21">
        <v>76</v>
      </c>
      <c r="AB14" s="22">
        <v>5328</v>
      </c>
      <c r="AC14" s="22">
        <v>4719.820000000007</v>
      </c>
      <c r="AD14" s="23">
        <v>11988671.441935427</v>
      </c>
      <c r="AE14" s="31">
        <v>829319.0483870971</v>
      </c>
      <c r="AF14" s="31">
        <v>0</v>
      </c>
      <c r="AG14" s="31">
        <v>312548.9596774191</v>
      </c>
      <c r="AH14" s="31">
        <v>1676453.2299999772</v>
      </c>
      <c r="AI14" s="31">
        <v>1339225.63</v>
      </c>
      <c r="AJ14" s="24">
        <v>16146218.30999992</v>
      </c>
      <c r="AK14" s="25">
        <v>243166.28999999975</v>
      </c>
      <c r="AL14" s="25">
        <v>9983.33</v>
      </c>
      <c r="AM14" s="26">
        <v>253149.61999999973</v>
      </c>
      <c r="AN14" s="27">
        <v>16399367.92999992</v>
      </c>
      <c r="AO14" s="32"/>
    </row>
    <row r="15" spans="1:41" ht="30">
      <c r="A15" s="19" t="s">
        <v>48</v>
      </c>
      <c r="B15" s="19" t="s">
        <v>39</v>
      </c>
      <c r="C15" s="19" t="s">
        <v>35</v>
      </c>
      <c r="D15" s="29">
        <v>1798</v>
      </c>
      <c r="E15" s="29">
        <v>1587.66</v>
      </c>
      <c r="F15" s="29">
        <v>438</v>
      </c>
      <c r="G15" s="29">
        <v>416.68</v>
      </c>
      <c r="H15" s="29">
        <v>299</v>
      </c>
      <c r="I15" s="29">
        <v>292.37</v>
      </c>
      <c r="J15" s="29">
        <v>191</v>
      </c>
      <c r="K15" s="29">
        <v>184.69</v>
      </c>
      <c r="L15" s="29">
        <v>46</v>
      </c>
      <c r="M15" s="29">
        <v>44.93</v>
      </c>
      <c r="N15" s="29">
        <v>0</v>
      </c>
      <c r="O15" s="29">
        <v>0</v>
      </c>
      <c r="P15" s="30">
        <v>2772</v>
      </c>
      <c r="Q15" s="30">
        <v>2526.33</v>
      </c>
      <c r="R15" s="29">
        <v>146</v>
      </c>
      <c r="S15" s="29">
        <v>146</v>
      </c>
      <c r="T15" s="29">
        <v>0</v>
      </c>
      <c r="U15" s="29">
        <v>0</v>
      </c>
      <c r="V15" s="29">
        <v>37</v>
      </c>
      <c r="W15" s="29">
        <v>37</v>
      </c>
      <c r="X15" s="29">
        <v>0</v>
      </c>
      <c r="Y15" s="29">
        <v>0</v>
      </c>
      <c r="Z15" s="21">
        <v>183</v>
      </c>
      <c r="AA15" s="21">
        <v>183</v>
      </c>
      <c r="AB15" s="22">
        <v>2955</v>
      </c>
      <c r="AC15" s="22">
        <v>2709.33</v>
      </c>
      <c r="AD15" s="23">
        <v>4459210.17</v>
      </c>
      <c r="AE15" s="31">
        <v>8403.38</v>
      </c>
      <c r="AF15" s="31">
        <v>137620.75</v>
      </c>
      <c r="AG15" s="31">
        <v>32588.62</v>
      </c>
      <c r="AH15" s="31">
        <v>579260.76</v>
      </c>
      <c r="AI15" s="31">
        <v>395731.44</v>
      </c>
      <c r="AJ15" s="24">
        <v>5612815.12</v>
      </c>
      <c r="AK15" s="25">
        <v>724693.0400000011</v>
      </c>
      <c r="AL15" s="25">
        <v>0</v>
      </c>
      <c r="AM15" s="26">
        <v>724693.0400000011</v>
      </c>
      <c r="AN15" s="27">
        <v>6337508.160000001</v>
      </c>
      <c r="AO15" s="32"/>
    </row>
    <row r="16" spans="1:41" ht="30">
      <c r="A16" s="19" t="s">
        <v>49</v>
      </c>
      <c r="B16" s="19" t="s">
        <v>39</v>
      </c>
      <c r="C16" s="19" t="s">
        <v>35</v>
      </c>
      <c r="D16" s="29">
        <v>498</v>
      </c>
      <c r="E16" s="29">
        <v>461</v>
      </c>
      <c r="F16" s="29">
        <v>530</v>
      </c>
      <c r="G16" s="29">
        <v>514</v>
      </c>
      <c r="H16" s="29">
        <v>1316</v>
      </c>
      <c r="I16" s="29">
        <v>1274</v>
      </c>
      <c r="J16" s="29">
        <v>2187</v>
      </c>
      <c r="K16" s="29">
        <v>2106</v>
      </c>
      <c r="L16" s="29">
        <v>689</v>
      </c>
      <c r="M16" s="29">
        <v>628</v>
      </c>
      <c r="N16" s="29">
        <v>137</v>
      </c>
      <c r="O16" s="29">
        <v>54</v>
      </c>
      <c r="P16" s="30">
        <v>5357</v>
      </c>
      <c r="Q16" s="30">
        <v>5037</v>
      </c>
      <c r="R16" s="29">
        <v>402</v>
      </c>
      <c r="S16" s="29">
        <v>402</v>
      </c>
      <c r="T16" s="29">
        <v>293</v>
      </c>
      <c r="U16" s="29">
        <v>293</v>
      </c>
      <c r="V16" s="29">
        <v>0</v>
      </c>
      <c r="W16" s="29">
        <v>0</v>
      </c>
      <c r="X16" s="29">
        <v>0</v>
      </c>
      <c r="Y16" s="29">
        <v>0</v>
      </c>
      <c r="Z16" s="21">
        <v>695</v>
      </c>
      <c r="AA16" s="21">
        <v>695</v>
      </c>
      <c r="AB16" s="22">
        <v>6052</v>
      </c>
      <c r="AC16" s="22">
        <v>5732</v>
      </c>
      <c r="AD16" s="23">
        <v>20947889.810000166</v>
      </c>
      <c r="AE16" s="31">
        <v>0</v>
      </c>
      <c r="AF16" s="31">
        <v>0</v>
      </c>
      <c r="AG16" s="31">
        <v>0</v>
      </c>
      <c r="AH16" s="31">
        <v>2697413.8000000054</v>
      </c>
      <c r="AI16" s="31">
        <v>2385329.8800000087</v>
      </c>
      <c r="AJ16" s="24">
        <v>26030633.49000018</v>
      </c>
      <c r="AK16" s="25">
        <v>2819084.700000002</v>
      </c>
      <c r="AL16" s="25">
        <v>549828.8000000007</v>
      </c>
      <c r="AM16" s="26">
        <v>3368913.500000003</v>
      </c>
      <c r="AN16" s="27">
        <v>29399546.990000185</v>
      </c>
      <c r="AO16" s="32"/>
    </row>
    <row r="17" spans="1:41" ht="30">
      <c r="A17" s="19" t="s">
        <v>50</v>
      </c>
      <c r="B17" s="19" t="s">
        <v>39</v>
      </c>
      <c r="C17" s="19" t="s">
        <v>35</v>
      </c>
      <c r="D17" s="29">
        <v>8</v>
      </c>
      <c r="E17" s="29">
        <v>8</v>
      </c>
      <c r="F17" s="29">
        <v>35</v>
      </c>
      <c r="G17" s="29">
        <v>33.06</v>
      </c>
      <c r="H17" s="29">
        <v>103</v>
      </c>
      <c r="I17" s="29">
        <v>98.2</v>
      </c>
      <c r="J17" s="29">
        <v>87</v>
      </c>
      <c r="K17" s="29">
        <v>80.91999999999999</v>
      </c>
      <c r="L17" s="29">
        <v>8</v>
      </c>
      <c r="M17" s="29">
        <v>8</v>
      </c>
      <c r="N17" s="29">
        <v>0</v>
      </c>
      <c r="O17" s="29">
        <v>0</v>
      </c>
      <c r="P17" s="30">
        <v>241</v>
      </c>
      <c r="Q17" s="30">
        <v>228.17999999999998</v>
      </c>
      <c r="R17" s="29">
        <v>12</v>
      </c>
      <c r="S17" s="29">
        <v>10.57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1">
        <v>12</v>
      </c>
      <c r="AA17" s="21">
        <v>10.57</v>
      </c>
      <c r="AB17" s="22">
        <v>253</v>
      </c>
      <c r="AC17" s="22">
        <v>238.74999999999997</v>
      </c>
      <c r="AD17" s="23">
        <v>816833.6099999999</v>
      </c>
      <c r="AE17" s="31">
        <v>100033.57999999997</v>
      </c>
      <c r="AF17" s="31">
        <v>0</v>
      </c>
      <c r="AG17" s="31">
        <v>875.13</v>
      </c>
      <c r="AH17" s="31">
        <v>119839.77999999993</v>
      </c>
      <c r="AI17" s="31">
        <v>102984.47</v>
      </c>
      <c r="AJ17" s="24">
        <v>1140566.5699999998</v>
      </c>
      <c r="AK17" s="25">
        <v>13049.42</v>
      </c>
      <c r="AL17" s="25">
        <v>0</v>
      </c>
      <c r="AM17" s="26">
        <v>13049.42</v>
      </c>
      <c r="AN17" s="27">
        <v>1153615.9899999998</v>
      </c>
      <c r="AO17" s="32"/>
    </row>
    <row r="18" spans="1:41" ht="30">
      <c r="A18" s="19" t="s">
        <v>51</v>
      </c>
      <c r="B18" s="19" t="s">
        <v>39</v>
      </c>
      <c r="C18" s="19" t="s">
        <v>35</v>
      </c>
      <c r="D18" s="29">
        <v>5</v>
      </c>
      <c r="E18" s="29">
        <v>5</v>
      </c>
      <c r="F18" s="29">
        <v>65</v>
      </c>
      <c r="G18" s="29">
        <v>61.150000000000006</v>
      </c>
      <c r="H18" s="29">
        <v>86</v>
      </c>
      <c r="I18" s="29">
        <v>81.76</v>
      </c>
      <c r="J18" s="29">
        <v>120</v>
      </c>
      <c r="K18" s="29">
        <v>115.98999999999998</v>
      </c>
      <c r="L18" s="29">
        <v>213</v>
      </c>
      <c r="M18" s="29">
        <v>204.87</v>
      </c>
      <c r="N18" s="29">
        <v>0</v>
      </c>
      <c r="O18" s="29">
        <v>0</v>
      </c>
      <c r="P18" s="30">
        <v>489</v>
      </c>
      <c r="Q18" s="30">
        <v>468.77</v>
      </c>
      <c r="R18" s="29">
        <v>18</v>
      </c>
      <c r="S18" s="29">
        <v>18</v>
      </c>
      <c r="T18" s="29">
        <v>6</v>
      </c>
      <c r="U18" s="29">
        <v>4</v>
      </c>
      <c r="V18" s="29">
        <v>2</v>
      </c>
      <c r="W18" s="29">
        <v>0.5</v>
      </c>
      <c r="X18" s="29">
        <v>0</v>
      </c>
      <c r="Y18" s="29">
        <v>0</v>
      </c>
      <c r="Z18" s="21">
        <v>26</v>
      </c>
      <c r="AA18" s="21">
        <v>22.5</v>
      </c>
      <c r="AB18" s="22">
        <v>515</v>
      </c>
      <c r="AC18" s="22">
        <v>491.27</v>
      </c>
      <c r="AD18" s="23">
        <v>2577298.761440651</v>
      </c>
      <c r="AE18" s="31">
        <v>11489.26</v>
      </c>
      <c r="AF18" s="31">
        <v>0</v>
      </c>
      <c r="AG18" s="31">
        <v>0</v>
      </c>
      <c r="AH18" s="31">
        <v>336617.8268926794</v>
      </c>
      <c r="AI18" s="31">
        <v>311136.75833333307</v>
      </c>
      <c r="AJ18" s="24">
        <v>3236542.6066666637</v>
      </c>
      <c r="AK18" s="25">
        <v>142435.07</v>
      </c>
      <c r="AL18" s="25">
        <v>0</v>
      </c>
      <c r="AM18" s="26">
        <v>142435.07</v>
      </c>
      <c r="AN18" s="27">
        <v>3378977.6766666635</v>
      </c>
      <c r="AO18" s="32"/>
    </row>
    <row r="19" spans="1:41" ht="30">
      <c r="A19" s="19" t="s">
        <v>52</v>
      </c>
      <c r="B19" s="19" t="s">
        <v>44</v>
      </c>
      <c r="C19" s="19" t="s">
        <v>35</v>
      </c>
      <c r="D19" s="29">
        <v>857</v>
      </c>
      <c r="E19" s="29">
        <v>765.59</v>
      </c>
      <c r="F19" s="29">
        <v>718</v>
      </c>
      <c r="G19" s="29">
        <v>678.24</v>
      </c>
      <c r="H19" s="29">
        <v>1956</v>
      </c>
      <c r="I19" s="29">
        <v>1845.94</v>
      </c>
      <c r="J19" s="29">
        <v>1392</v>
      </c>
      <c r="K19" s="29">
        <v>1321.45</v>
      </c>
      <c r="L19" s="29">
        <v>427</v>
      </c>
      <c r="M19" s="29">
        <v>387.52</v>
      </c>
      <c r="N19" s="29">
        <v>0</v>
      </c>
      <c r="O19" s="29">
        <v>0</v>
      </c>
      <c r="P19" s="30">
        <v>5350</v>
      </c>
      <c r="Q19" s="30">
        <v>4998.74</v>
      </c>
      <c r="R19" s="29">
        <v>138</v>
      </c>
      <c r="S19" s="29">
        <v>130.84</v>
      </c>
      <c r="T19" s="29">
        <v>2</v>
      </c>
      <c r="U19" s="29">
        <v>2</v>
      </c>
      <c r="V19" s="29">
        <v>28</v>
      </c>
      <c r="W19" s="29">
        <v>22.2</v>
      </c>
      <c r="X19" s="29">
        <v>0</v>
      </c>
      <c r="Y19" s="29">
        <v>0</v>
      </c>
      <c r="Z19" s="21">
        <v>168</v>
      </c>
      <c r="AA19" s="21">
        <v>155.04</v>
      </c>
      <c r="AB19" s="22">
        <v>5518</v>
      </c>
      <c r="AC19" s="22">
        <v>5153.78</v>
      </c>
      <c r="AD19" s="23">
        <v>14847691.570000052</v>
      </c>
      <c r="AE19" s="31">
        <v>4107430.770000018</v>
      </c>
      <c r="AF19" s="31">
        <v>3023.6300000000015</v>
      </c>
      <c r="AG19" s="31">
        <v>183264.65</v>
      </c>
      <c r="AH19" s="31">
        <v>1921574.9199999939</v>
      </c>
      <c r="AI19" s="31">
        <v>1980610.4899999844</v>
      </c>
      <c r="AJ19" s="24">
        <v>23043596.030000046</v>
      </c>
      <c r="AK19" s="25">
        <v>732265.8400000016</v>
      </c>
      <c r="AL19" s="25">
        <v>7013</v>
      </c>
      <c r="AM19" s="26">
        <v>739278.8400000016</v>
      </c>
      <c r="AN19" s="27">
        <v>23782874.870000046</v>
      </c>
      <c r="AO19" s="32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R1:AA1"/>
    <mergeCell ref="AJ2:AJ3"/>
    <mergeCell ref="AK1:AM1"/>
    <mergeCell ref="AK2:AK3"/>
    <mergeCell ref="R2:S2"/>
    <mergeCell ref="AD2:AD3"/>
    <mergeCell ref="N2:O2"/>
    <mergeCell ref="AE2:AE3"/>
    <mergeCell ref="AL2:AL3"/>
    <mergeCell ref="AM2:AM3"/>
    <mergeCell ref="AF2:AF3"/>
    <mergeCell ref="T2:U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</mergeCells>
  <conditionalFormatting sqref="B20:B100">
    <cfRule type="expression" priority="118" dxfId="0">
      <formula>AND(NOT(ISBLANK($A20)),ISBLANK(B20))</formula>
    </cfRule>
  </conditionalFormatting>
  <conditionalFormatting sqref="C20:C100">
    <cfRule type="expression" priority="117" dxfId="0">
      <formula>AND(NOT(ISBLANK(A20)),ISBLANK(C20))</formula>
    </cfRule>
  </conditionalFormatting>
  <conditionalFormatting sqref="D20:D100">
    <cfRule type="expression" priority="116" dxfId="0">
      <formula>AND(NOT(ISBLANK(E20)),ISBLANK(D20))</formula>
    </cfRule>
  </conditionalFormatting>
  <conditionalFormatting sqref="E20:E100">
    <cfRule type="expression" priority="115" dxfId="0">
      <formula>AND(NOT(ISBLANK(D20)),ISBLANK(E20))</formula>
    </cfRule>
  </conditionalFormatting>
  <conditionalFormatting sqref="F20:F100">
    <cfRule type="expression" priority="114" dxfId="0">
      <formula>AND(NOT(ISBLANK(G20)),ISBLANK(F20))</formula>
    </cfRule>
  </conditionalFormatting>
  <conditionalFormatting sqref="G20:G100">
    <cfRule type="expression" priority="113" dxfId="0">
      <formula>AND(NOT(ISBLANK(F20)),ISBLANK(G20))</formula>
    </cfRule>
  </conditionalFormatting>
  <conditionalFormatting sqref="H20:H100">
    <cfRule type="expression" priority="112" dxfId="0">
      <formula>AND(NOT(ISBLANK(I20)),ISBLANK(H20))</formula>
    </cfRule>
  </conditionalFormatting>
  <conditionalFormatting sqref="I20:I100">
    <cfRule type="expression" priority="111" dxfId="0">
      <formula>AND(NOT(ISBLANK(H20)),ISBLANK(I20))</formula>
    </cfRule>
  </conditionalFormatting>
  <conditionalFormatting sqref="J20:J100">
    <cfRule type="expression" priority="110" dxfId="0">
      <formula>AND(NOT(ISBLANK(K20)),ISBLANK(J20))</formula>
    </cfRule>
  </conditionalFormatting>
  <conditionalFormatting sqref="K20:K100">
    <cfRule type="expression" priority="109" dxfId="0">
      <formula>AND(NOT(ISBLANK(J20)),ISBLANK(K20))</formula>
    </cfRule>
  </conditionalFormatting>
  <conditionalFormatting sqref="L20:L100">
    <cfRule type="expression" priority="108" dxfId="0">
      <formula>AND(NOT(ISBLANK(M20)),ISBLANK(L20))</formula>
    </cfRule>
  </conditionalFormatting>
  <conditionalFormatting sqref="M20:M100">
    <cfRule type="expression" priority="107" dxfId="0">
      <formula>AND(NOT(ISBLANK(L20)),ISBLANK(M20))</formula>
    </cfRule>
  </conditionalFormatting>
  <conditionalFormatting sqref="N20:N100">
    <cfRule type="expression" priority="106" dxfId="0">
      <formula>AND(NOT(ISBLANK(O20)),ISBLANK(N20))</formula>
    </cfRule>
  </conditionalFormatting>
  <conditionalFormatting sqref="O20:O100">
    <cfRule type="expression" priority="105" dxfId="0">
      <formula>AND(NOT(ISBLANK(N20)),ISBLANK(O20))</formula>
    </cfRule>
  </conditionalFormatting>
  <conditionalFormatting sqref="R20:R100">
    <cfRule type="expression" priority="104" dxfId="0">
      <formula>AND(NOT(ISBLANK(S20)),ISBLANK(R20))</formula>
    </cfRule>
  </conditionalFormatting>
  <conditionalFormatting sqref="S20:S100">
    <cfRule type="expression" priority="103" dxfId="0">
      <formula>AND(NOT(ISBLANK(R20)),ISBLANK(S20))</formula>
    </cfRule>
  </conditionalFormatting>
  <conditionalFormatting sqref="T20:T100">
    <cfRule type="expression" priority="102" dxfId="0">
      <formula>AND(NOT(ISBLANK(U20)),ISBLANK(T20))</formula>
    </cfRule>
  </conditionalFormatting>
  <conditionalFormatting sqref="U20:U100">
    <cfRule type="expression" priority="101" dxfId="0">
      <formula>AND(NOT(ISBLANK(T20)),ISBLANK(U20))</formula>
    </cfRule>
  </conditionalFormatting>
  <conditionalFormatting sqref="V20:V100">
    <cfRule type="expression" priority="100" dxfId="0">
      <formula>AND(NOT(ISBLANK(W20)),ISBLANK(V20))</formula>
    </cfRule>
  </conditionalFormatting>
  <conditionalFormatting sqref="W20:W100">
    <cfRule type="expression" priority="99" dxfId="0">
      <formula>AND(NOT(ISBLANK(V20)),ISBLANK(W20))</formula>
    </cfRule>
  </conditionalFormatting>
  <conditionalFormatting sqref="X20:X100">
    <cfRule type="expression" priority="98" dxfId="0">
      <formula>AND(NOT(ISBLANK(Y20)),ISBLANK(X20))</formula>
    </cfRule>
  </conditionalFormatting>
  <conditionalFormatting sqref="Y20:Y100">
    <cfRule type="expression" priority="97" dxfId="0">
      <formula>AND(NOT(ISBLANK(X20)),ISBLANK(Y20))</formula>
    </cfRule>
  </conditionalFormatting>
  <conditionalFormatting sqref="B4:B19">
    <cfRule type="expression" priority="22" dxfId="0">
      <formula>AND(NOT(ISBLANK($A4)),ISBLANK(B4))</formula>
    </cfRule>
  </conditionalFormatting>
  <conditionalFormatting sqref="C4:C19">
    <cfRule type="expression" priority="21" dxfId="0">
      <formula>AND(NOT(ISBLANK(A4)),ISBLANK(C4))</formula>
    </cfRule>
  </conditionalFormatting>
  <conditionalFormatting sqref="D4:D19">
    <cfRule type="expression" priority="20" dxfId="0">
      <formula>AND(NOT(ISBLANK(E4)),ISBLANK(D4))</formula>
    </cfRule>
  </conditionalFormatting>
  <conditionalFormatting sqref="E4:E19">
    <cfRule type="expression" priority="19" dxfId="0">
      <formula>AND(NOT(ISBLANK(D4)),ISBLANK(E4))</formula>
    </cfRule>
  </conditionalFormatting>
  <conditionalFormatting sqref="F4:F19">
    <cfRule type="expression" priority="18" dxfId="0">
      <formula>AND(NOT(ISBLANK(G4)),ISBLANK(F4))</formula>
    </cfRule>
  </conditionalFormatting>
  <conditionalFormatting sqref="G4:G19">
    <cfRule type="expression" priority="17" dxfId="0">
      <formula>AND(NOT(ISBLANK(F4)),ISBLANK(G4))</formula>
    </cfRule>
  </conditionalFormatting>
  <conditionalFormatting sqref="H4:H19">
    <cfRule type="expression" priority="16" dxfId="0">
      <formula>AND(NOT(ISBLANK(I4)),ISBLANK(H4))</formula>
    </cfRule>
  </conditionalFormatting>
  <conditionalFormatting sqref="I4:I19">
    <cfRule type="expression" priority="15" dxfId="0">
      <formula>AND(NOT(ISBLANK(H4)),ISBLANK(I4))</formula>
    </cfRule>
  </conditionalFormatting>
  <conditionalFormatting sqref="J4:J19">
    <cfRule type="expression" priority="14" dxfId="0">
      <formula>AND(NOT(ISBLANK(K4)),ISBLANK(J4))</formula>
    </cfRule>
  </conditionalFormatting>
  <conditionalFormatting sqref="K4:K19">
    <cfRule type="expression" priority="13" dxfId="0">
      <formula>AND(NOT(ISBLANK(J4)),ISBLANK(K4))</formula>
    </cfRule>
  </conditionalFormatting>
  <conditionalFormatting sqref="L4:L19">
    <cfRule type="expression" priority="12" dxfId="0">
      <formula>AND(NOT(ISBLANK(M4)),ISBLANK(L4))</formula>
    </cfRule>
  </conditionalFormatting>
  <conditionalFormatting sqref="M4:M19">
    <cfRule type="expression" priority="11" dxfId="0">
      <formula>AND(NOT(ISBLANK(L4)),ISBLANK(M4))</formula>
    </cfRule>
  </conditionalFormatting>
  <conditionalFormatting sqref="N4:N19">
    <cfRule type="expression" priority="10" dxfId="0">
      <formula>AND(NOT(ISBLANK(O4)),ISBLANK(N4))</formula>
    </cfRule>
  </conditionalFormatting>
  <conditionalFormatting sqref="O4:O19">
    <cfRule type="expression" priority="9" dxfId="0">
      <formula>AND(NOT(ISBLANK(N4)),ISBLANK(O4))</formula>
    </cfRule>
  </conditionalFormatting>
  <conditionalFormatting sqref="R4:R19">
    <cfRule type="expression" priority="8" dxfId="0">
      <formula>AND(NOT(ISBLANK(S4)),ISBLANK(R4))</formula>
    </cfRule>
  </conditionalFormatting>
  <conditionalFormatting sqref="S4:S19">
    <cfRule type="expression" priority="7" dxfId="0">
      <formula>AND(NOT(ISBLANK(R4)),ISBLANK(S4))</formula>
    </cfRule>
  </conditionalFormatting>
  <conditionalFormatting sqref="T4:T19">
    <cfRule type="expression" priority="6" dxfId="0">
      <formula>AND(NOT(ISBLANK(U4)),ISBLANK(T4))</formula>
    </cfRule>
  </conditionalFormatting>
  <conditionalFormatting sqref="U4:U19">
    <cfRule type="expression" priority="5" dxfId="0">
      <formula>AND(NOT(ISBLANK(T4)),ISBLANK(U4))</formula>
    </cfRule>
  </conditionalFormatting>
  <conditionalFormatting sqref="V4:V19">
    <cfRule type="expression" priority="4" dxfId="0">
      <formula>AND(NOT(ISBLANK(W4)),ISBLANK(V4))</formula>
    </cfRule>
  </conditionalFormatting>
  <conditionalFormatting sqref="W4:W19">
    <cfRule type="expression" priority="3" dxfId="0">
      <formula>AND(NOT(ISBLANK(V4)),ISBLANK(W4))</formula>
    </cfRule>
  </conditionalFormatting>
  <conditionalFormatting sqref="X4:X19">
    <cfRule type="expression" priority="2" dxfId="0">
      <formula>AND(NOT(ISBLANK(Y4)),ISBLANK(X4))</formula>
    </cfRule>
  </conditionalFormatting>
  <conditionalFormatting sqref="Y4:Y19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O4:O100 U4:U100 W4:W100 Y4:Y100 S4:S100 E4:E100 G4:G100 M4:M100 I4:I100 K4:K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R4:R100 X4:X100 V4:V100 T4:T100 N4:N100 L4:L100 J4:J100 D4:D100 F4:F100 H4:H100">
      <formula1>R4&gt;=S4</formula1>
    </dataValidation>
    <dataValidation operator="lessThanOrEqual" allowBlank="1" showInputMessage="1" showErrorMessage="1" error="FTE cannot be greater than Headcount&#10;" sqref="AP1:IV65536 R101:AN65536 AO1 R1 A1:C1 P2 A101:O65536 AB1 AO4:AO65536 AB3:AC100 P4:Q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  <dataValidation type="decimal" operator="greaterThanOrEqual" allowBlank="1" showInputMessage="1" showErrorMessage="1" sqref="AD4:AI19 AK4:AL19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Taylor, Kelly</cp:lastModifiedBy>
  <cp:lastPrinted>2011-05-16T09:46:00Z</cp:lastPrinted>
  <dcterms:created xsi:type="dcterms:W3CDTF">2011-03-30T15:28:39Z</dcterms:created>
  <dcterms:modified xsi:type="dcterms:W3CDTF">2017-02-21T11:41:09Z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