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netapp01\higher education analysis\analysis\Statistics Unit\Dissemination\SFR\30. January 2018 SFR\FINAL for gov.uk\"/>
    </mc:Choice>
  </mc:AlternateContent>
  <bookViews>
    <workbookView xWindow="0" yWindow="0" windowWidth="28800" windowHeight="11987"/>
  </bookViews>
  <sheets>
    <sheet name="Notes" sheetId="1" r:id="rId1"/>
    <sheet name="Region SSA" sheetId="2" r:id="rId2"/>
  </sheets>
  <externalReferences>
    <externalReference r:id="rId3"/>
  </externalReferences>
  <definedNames>
    <definedName name="_xlnm.Print_Area" localSheetId="0">Notes!$A$1:$K$54</definedName>
    <definedName name="_xlnm.Print_Area" localSheetId="1">'Region SSA'!$A$1:$EF$31</definedName>
    <definedName name="_xlnm.Print_Titles" localSheetId="1">'Region SSA'!$A:$A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8" i="2" l="1"/>
  <c r="DO18" i="2"/>
  <c r="DN18" i="2"/>
  <c r="DL18" i="2"/>
  <c r="DJ18" i="2"/>
  <c r="DI18" i="2"/>
  <c r="DH18" i="2"/>
  <c r="DG18" i="2"/>
  <c r="DF18" i="2"/>
  <c r="DE18" i="2"/>
  <c r="DD18" i="2"/>
  <c r="DC18" i="2"/>
  <c r="DO14" i="2"/>
  <c r="DN14" i="2"/>
  <c r="DL14" i="2"/>
  <c r="DJ14" i="2"/>
  <c r="DI14" i="2"/>
  <c r="DH14" i="2"/>
  <c r="DG14" i="2"/>
  <c r="DF14" i="2"/>
  <c r="DE14" i="2"/>
  <c r="DD14" i="2"/>
  <c r="DC14" i="2"/>
</calcChain>
</file>

<file path=xl/sharedStrings.xml><?xml version="1.0" encoding="utf-8"?>
<sst xmlns="http://schemas.openxmlformats.org/spreadsheetml/2006/main" count="600" uniqueCount="85">
  <si>
    <t>Table Notes</t>
  </si>
  <si>
    <t xml:space="preserve"> </t>
  </si>
  <si>
    <t>Notes</t>
  </si>
  <si>
    <t>2) ‘-’ Indicates a base value of less than 5.</t>
  </si>
  <si>
    <t>3) For definitions of variables used in the tables please see the data dictionary:</t>
  </si>
  <si>
    <t>http://webarchive.nationalarchives.gov.uk/20140107201041/http://www.thedataservice.org.uk/datadictionary/</t>
  </si>
  <si>
    <t>4) The data source for all tables is the Individualised Learner Record, except where stated.</t>
  </si>
  <si>
    <t>5) Programme-Led Apprenticeships recorded in ILR returns are included in the figures.</t>
  </si>
  <si>
    <t>6) Quarter 1 is 1 August to 31 October; Quarter 2 is 1 November to 31 January; Quarter 3 is 1 February to 30 April; Quarter 4 is 1 May to 31 July.</t>
  </si>
  <si>
    <t>Publication Date</t>
  </si>
  <si>
    <t>January 2018</t>
  </si>
  <si>
    <t>Data Sources</t>
  </si>
  <si>
    <t xml:space="preserve">Apprenticeships – </t>
  </si>
  <si>
    <t>2009/10 (E13 final)</t>
  </si>
  <si>
    <t>2010/11 (ER13 final)</t>
  </si>
  <si>
    <t>2011/12 (R14 final)</t>
  </si>
  <si>
    <t xml:space="preserve">2012/13 (R14 final) </t>
  </si>
  <si>
    <t xml:space="preserve">2013/14 (R15 final) </t>
  </si>
  <si>
    <t xml:space="preserve">   2014/15 (R14 final)</t>
  </si>
  <si>
    <t xml:space="preserve">   2015/16 (R14 final) </t>
  </si>
  <si>
    <t>o</t>
  </si>
  <si>
    <t>2016/17 (R14 final)</t>
  </si>
  <si>
    <t>2017/18 (R04)</t>
  </si>
  <si>
    <t xml:space="preserve">Large Employer Outcome Pilot Data -  </t>
  </si>
  <si>
    <t>2011/12 (R15)</t>
  </si>
  <si>
    <t>2012/13 (R14)</t>
  </si>
  <si>
    <t>2013/14 (R14)</t>
  </si>
  <si>
    <t xml:space="preserve">   2014/15 (R14)</t>
  </si>
  <si>
    <t xml:space="preserve">Employer Ownership Pilot 1 Data -  </t>
  </si>
  <si>
    <t>2014/15 (R13)</t>
  </si>
  <si>
    <t>2015/16 (R14)</t>
  </si>
  <si>
    <t>2016/17 (R14)</t>
  </si>
  <si>
    <t xml:space="preserve">Employer Ownership Pilot 2 Data -  </t>
  </si>
  <si>
    <t>2013/14 (R12)</t>
  </si>
  <si>
    <t>Apprenticeship Participation by Region and Sector Subject Area  (2009/10 to 2017/18 - Reported to date)</t>
  </si>
  <si>
    <t>Region</t>
  </si>
  <si>
    <t>2009/10
Full Year</t>
  </si>
  <si>
    <t>2010/11
Full Year</t>
  </si>
  <si>
    <t>2011/12
Full Year</t>
  </si>
  <si>
    <t>2012/13
Full Year</t>
  </si>
  <si>
    <t>2013/14
Full Year</t>
  </si>
  <si>
    <t>2014/15
Full Year</t>
  </si>
  <si>
    <t>2015/16
Full Year</t>
  </si>
  <si>
    <t>2016/17
Full Year</t>
  </si>
  <si>
    <t>2017/18
August - October</t>
  </si>
  <si>
    <t>Agriculture, Horticulture and Animal Care</t>
  </si>
  <si>
    <t>Arts, Media and Publishing</t>
  </si>
  <si>
    <t>Business, Administration and Law</t>
  </si>
  <si>
    <t>Construction, Planning and the Built Environment</t>
  </si>
  <si>
    <t>Education and Training</t>
  </si>
  <si>
    <t>Engineering and Manufacturing Technologies</t>
  </si>
  <si>
    <t>Health, Public Services and Care</t>
  </si>
  <si>
    <t>Information and Communication Technology</t>
  </si>
  <si>
    <t>Languages, Literature and Culture</t>
  </si>
  <si>
    <t>Leisure, Travel and Tourism</t>
  </si>
  <si>
    <t>Preparation for Life and Work</t>
  </si>
  <si>
    <t>Retail and Commercial Enterprise</t>
  </si>
  <si>
    <t>Science and Mathematics</t>
  </si>
  <si>
    <t>Unknown</t>
  </si>
  <si>
    <t>Total</t>
  </si>
  <si>
    <t>North East</t>
  </si>
  <si>
    <t>-</t>
  </si>
  <si>
    <t>North West</t>
  </si>
  <si>
    <t>Yorkshire and The Humber</t>
  </si>
  <si>
    <t>East Midlands</t>
  </si>
  <si>
    <t>West Midlands</t>
  </si>
  <si>
    <t>East of England</t>
  </si>
  <si>
    <t>London</t>
  </si>
  <si>
    <t>South East</t>
  </si>
  <si>
    <t>South West</t>
  </si>
  <si>
    <t>England Total</t>
  </si>
  <si>
    <t/>
  </si>
  <si>
    <t>Other</t>
  </si>
  <si>
    <t>Grand Total</t>
  </si>
  <si>
    <t xml:space="preserve">1) Figures for 2011/12 onwards are not comparable to earlier years as a Single Individualised Learner Record (ILR) data collection system has been introduced. Technical changes have been made in the way learners participating on more than one Apprenticeship programme are counted. This has led to a removal of duplicate learners. More information on the Single ILR is available at: </t>
  </si>
  <si>
    <t xml:space="preserve">http://webarchive.nationalarchives.gov.uk/20140107201041/http://www.thedataservice.org.uk/NR/rdonlyres/C05DCDD5-67EE-4AD0-88B9-BEBC8F7F3300/0/SILR_Effects_SFR_Learners_June12.pdf </t>
  </si>
  <si>
    <t>2) Prior to 2011/12, full year numbers are a count of Apprenticeship programmes in each year. From 2011/12 onwards the total counts each Apprenticeship learner only once regardless of how many programmes they participated in. Totals from 2011/12 onwards do not sum as an Apprentice can participate in more than one Sector Subject Area in one academic year.</t>
  </si>
  <si>
    <t>3) Region is based upon the home postcode of the learner.  Where the postcode is outside of England, learners are included in the 'Other' category.  Where postcode is not known this is also included in the 'Other' category.</t>
  </si>
  <si>
    <t>4) These figures are based on the geographic boundaries of regions as of May 2010.</t>
  </si>
  <si>
    <t>5) Figures are based on postcode to geographic area assignments in the National Statistics Postcode Lookup.</t>
  </si>
  <si>
    <t>6) Figures for 2014/15 include 100 apprentices on employer defined programmes with no Level assigned. Figures for 2015/16 include 50 or fewer apprentices on employer defined programmes with no Level assigned. Figures for 2016/17 include 50 or fewer apprentices with no level assigned.</t>
  </si>
  <si>
    <t xml:space="preserve">7) This table includes 2014/15 Employer Ownership Pilot (EOP) volumes that have not been finalised due to problems with the final 2014/15 EOP data collection. See the note in the SFR commentary and on the contents page of the main table pack for more information. </t>
  </si>
  <si>
    <t>https://www.gov.uk/government/collections/further-education-and-skills-statistical-first-release-sfr</t>
  </si>
  <si>
    <t>8) For further information on these tables please see the accompanying notes page.</t>
  </si>
  <si>
    <t>1) Volumes are rounded to the nearest ten except for the England Total and Grand Total which are rounded to the nearest hundred.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</si>
</sst>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10809]#,##0;\(#,##0\)"/>
    <numFmt numFmtId="165" formatCode="0.0%"/>
    <numFmt numFmtId="166" formatCode="_-[$€-2]* #,##0.00_-;\-[$€-2]* #,##0.00_-;_-[$€-2]* &quot;-&quot;??_-"/>
    <numFmt numFmtId="167" formatCode="0.0"/>
  </numFmts>
  <fonts count="7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i/>
      <sz val="9"/>
      <name val="Arial"/>
      <family val="2"/>
    </font>
    <font>
      <sz val="9"/>
      <color indexed="9"/>
      <name val="Arial"/>
      <family val="2"/>
    </font>
    <font>
      <u/>
      <sz val="9"/>
      <name val="Arial"/>
      <family val="2"/>
    </font>
    <font>
      <b/>
      <sz val="9"/>
      <name val="Arial"/>
      <family val="2"/>
    </font>
    <font>
      <u/>
      <sz val="8.5"/>
      <color indexed="12"/>
      <name val="Arial"/>
      <family val="2"/>
    </font>
    <font>
      <b/>
      <sz val="10"/>
      <name val="Arial"/>
      <family val="2"/>
    </font>
    <font>
      <sz val="12"/>
      <name val="Arial"/>
      <family val="2"/>
    </font>
    <font>
      <b/>
      <sz val="16"/>
      <color indexed="8"/>
      <name val="Arial"/>
      <family val="2"/>
    </font>
    <font>
      <sz val="9"/>
      <color indexed="8"/>
      <name val="Arial"/>
      <family val="2"/>
    </font>
    <font>
      <sz val="10"/>
      <color indexed="8"/>
      <name val="Arial"/>
      <family val="2"/>
    </font>
    <font>
      <u/>
      <sz val="9.35"/>
      <color theme="10"/>
      <name val="Calibri"/>
      <family val="2"/>
    </font>
    <font>
      <u/>
      <sz val="9"/>
      <color theme="10"/>
      <name val="Arial"/>
      <family val="2"/>
    </font>
    <font>
      <sz val="11"/>
      <color indexed="8"/>
      <name val="Calibri"/>
      <family val="2"/>
    </font>
    <font>
      <sz val="11"/>
      <color indexed="8"/>
      <name val="Arial"/>
      <family val="2"/>
    </font>
    <font>
      <b/>
      <sz val="9"/>
      <color indexed="9"/>
      <name val="Arial"/>
      <family val="2"/>
    </font>
    <font>
      <i/>
      <sz val="9"/>
      <color indexed="9"/>
      <name val="Arial"/>
      <family val="2"/>
    </font>
    <font>
      <u/>
      <sz val="9"/>
      <color indexed="9"/>
      <name val="Arial"/>
      <family val="2"/>
    </font>
    <font>
      <b/>
      <sz val="11"/>
      <name val="Arial"/>
      <family val="2"/>
    </font>
    <font>
      <b/>
      <sz val="11"/>
      <color indexed="10"/>
      <name val="Arial"/>
      <family val="2"/>
    </font>
    <font>
      <b/>
      <sz val="10"/>
      <color indexed="8"/>
      <name val="Arial"/>
      <family val="2"/>
    </font>
    <font>
      <sz val="10"/>
      <color indexed="8"/>
      <name val="Calibri"/>
      <family val="2"/>
    </font>
    <font>
      <sz val="11"/>
      <color rgb="FF000000"/>
      <name val="Calibri"/>
      <family val="2"/>
      <scheme val="minor"/>
    </font>
    <font>
      <sz val="10"/>
      <color rgb="FF000000"/>
      <name val="Arial"/>
      <family val="2"/>
    </font>
    <font>
      <b/>
      <sz val="10"/>
      <color rgb="FF000000"/>
      <name val="Arial"/>
      <family val="2"/>
    </font>
    <font>
      <sz val="12"/>
      <color indexed="8"/>
      <name val="Arial"/>
      <family val="2"/>
    </font>
    <font>
      <u/>
      <sz val="9"/>
      <color theme="10"/>
      <name val="Calibri"/>
      <family val="2"/>
    </font>
    <font>
      <sz val="11"/>
      <color rgb="FF006100"/>
      <name val="Calibri"/>
      <family val="2"/>
      <scheme val="minor"/>
    </font>
    <font>
      <sz val="12"/>
      <color theme="1"/>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0"/>
      <name val="CG Times"/>
      <family val="1"/>
    </font>
    <font>
      <b/>
      <sz val="12"/>
      <color indexed="8"/>
      <name val="Arial"/>
      <family val="2"/>
    </font>
    <font>
      <i/>
      <sz val="11"/>
      <color indexed="23"/>
      <name val="Calibri"/>
      <family val="2"/>
    </font>
    <font>
      <i/>
      <sz val="12"/>
      <color indexed="23"/>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8"/>
      <name val="Arial"/>
      <family val="2"/>
    </font>
    <font>
      <sz val="11"/>
      <color indexed="10"/>
      <name val="Calibri"/>
      <family val="2"/>
    </font>
    <font>
      <sz val="12"/>
      <color indexed="10"/>
      <name val="Arial"/>
      <family val="2"/>
    </font>
    <font>
      <u/>
      <sz val="12"/>
      <color indexed="12"/>
      <name val="Arial"/>
      <family val="2"/>
    </font>
    <font>
      <u/>
      <sz val="11"/>
      <color theme="10"/>
      <name val="Calibri"/>
      <family val="2"/>
      <scheme val="minor"/>
    </font>
    <font>
      <u/>
      <sz val="10"/>
      <color indexed="12"/>
      <name val="Arial"/>
      <family val="2"/>
    </font>
    <font>
      <u/>
      <sz val="12"/>
      <color theme="10"/>
      <name val="Arial"/>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43"/>
      </patternFill>
    </fill>
    <fill>
      <patternFill patternType="solid">
        <fgColor indexed="26"/>
      </patternFill>
    </fill>
  </fills>
  <borders count="4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s>
  <cellStyleXfs count="1140">
    <xf numFmtId="0" fontId="0" fillId="0" borderId="0"/>
    <xf numFmtId="0" fontId="3" fillId="0" borderId="0"/>
    <xf numFmtId="0" fontId="9" fillId="0" borderId="0" applyNumberFormat="0" applyFill="0" applyBorder="0" applyAlignment="0" applyProtection="0">
      <alignment vertical="top"/>
      <protection locked="0"/>
    </xf>
    <xf numFmtId="0" fontId="11" fillId="0" borderId="0"/>
    <xf numFmtId="0" fontId="3" fillId="0" borderId="0"/>
    <xf numFmtId="0" fontId="15" fillId="0" borderId="0" applyNumberFormat="0" applyFill="0" applyBorder="0" applyAlignment="0" applyProtection="0">
      <alignment vertical="top"/>
      <protection locked="0"/>
    </xf>
    <xf numFmtId="0" fontId="11" fillId="0" borderId="0"/>
    <xf numFmtId="0" fontId="17" fillId="0" borderId="0"/>
    <xf numFmtId="0" fontId="3" fillId="0" borderId="0"/>
    <xf numFmtId="0" fontId="11" fillId="0" borderId="0"/>
    <xf numFmtId="0" fontId="11"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3" fillId="0" borderId="0"/>
    <xf numFmtId="9" fontId="29" fillId="0" borderId="0" applyFont="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4" fillId="15" borderId="0" applyNumberFormat="0" applyBorder="0" applyAlignment="0" applyProtection="0"/>
    <xf numFmtId="0" fontId="33" fillId="1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4"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4"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1"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3" fillId="1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4" fillId="22" borderId="0" applyNumberFormat="0" applyBorder="0" applyAlignment="0" applyProtection="0"/>
    <xf numFmtId="0" fontId="33" fillId="22"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6" fillId="6" borderId="0" applyNumberFormat="0" applyBorder="0" applyAlignment="0" applyProtection="0"/>
    <xf numFmtId="0" fontId="35" fillId="6" borderId="0" applyNumberFormat="0" applyBorder="0" applyAlignment="0" applyProtection="0"/>
    <xf numFmtId="0" fontId="37" fillId="23" borderId="33" applyNumberFormat="0" applyAlignment="0" applyProtection="0"/>
    <xf numFmtId="0" fontId="37" fillId="23" borderId="33" applyNumberFormat="0" applyAlignment="0" applyProtection="0"/>
    <xf numFmtId="0" fontId="37" fillId="23" borderId="33" applyNumberFormat="0" applyAlignment="0" applyProtection="0"/>
    <xf numFmtId="0" fontId="37" fillId="23" borderId="33" applyNumberFormat="0" applyAlignment="0" applyProtection="0"/>
    <xf numFmtId="0" fontId="37" fillId="23" borderId="33" applyNumberFormat="0" applyAlignment="0" applyProtection="0"/>
    <xf numFmtId="0" fontId="38" fillId="23" borderId="33" applyNumberFormat="0" applyAlignment="0" applyProtection="0"/>
    <xf numFmtId="0" fontId="37" fillId="23" borderId="33" applyNumberFormat="0" applyAlignment="0" applyProtection="0"/>
    <xf numFmtId="0" fontId="39" fillId="24" borderId="34" applyNumberFormat="0" applyAlignment="0" applyProtection="0"/>
    <xf numFmtId="0" fontId="39" fillId="24" borderId="34" applyNumberFormat="0" applyAlignment="0" applyProtection="0"/>
    <xf numFmtId="0" fontId="39" fillId="24" borderId="34" applyNumberFormat="0" applyAlignment="0" applyProtection="0"/>
    <xf numFmtId="0" fontId="39" fillId="24" borderId="34" applyNumberFormat="0" applyAlignment="0" applyProtection="0"/>
    <xf numFmtId="0" fontId="39" fillId="24" borderId="34" applyNumberFormat="0" applyAlignment="0" applyProtection="0"/>
    <xf numFmtId="0" fontId="40" fillId="24" borderId="34" applyNumberFormat="0" applyAlignment="0" applyProtection="0"/>
    <xf numFmtId="0" fontId="39" fillId="24" borderId="34" applyNumberFormat="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41" fillId="0" borderId="0">
      <alignment horizontal="left"/>
      <protection hidden="1"/>
    </xf>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3" fontId="45" fillId="0" borderId="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7" fillId="7" borderId="0" applyNumberFormat="0" applyBorder="0" applyAlignment="0" applyProtection="0"/>
    <xf numFmtId="0" fontId="46" fillId="7" borderId="0" applyNumberFormat="0" applyBorder="0" applyAlignment="0" applyProtection="0"/>
    <xf numFmtId="0" fontId="31" fillId="4" borderId="0" applyNumberFormat="0" applyBorder="0" applyAlignment="0" applyProtection="0"/>
    <xf numFmtId="0" fontId="48" fillId="0" borderId="35" applyNumberFormat="0" applyFill="0" applyAlignment="0" applyProtection="0"/>
    <xf numFmtId="0" fontId="48" fillId="0" borderId="35" applyNumberFormat="0" applyFill="0" applyAlignment="0" applyProtection="0"/>
    <xf numFmtId="0" fontId="48" fillId="0" borderId="35" applyNumberFormat="0" applyFill="0" applyAlignment="0" applyProtection="0"/>
    <xf numFmtId="0" fontId="48" fillId="0" borderId="35" applyNumberFormat="0" applyFill="0" applyAlignment="0" applyProtection="0"/>
    <xf numFmtId="0" fontId="48" fillId="0" borderId="35" applyNumberFormat="0" applyFill="0" applyAlignment="0" applyProtection="0"/>
    <xf numFmtId="0" fontId="49" fillId="0" borderId="35" applyNumberFormat="0" applyFill="0" applyAlignment="0" applyProtection="0"/>
    <xf numFmtId="0" fontId="48" fillId="0" borderId="35" applyNumberFormat="0" applyFill="0" applyAlignment="0" applyProtection="0"/>
    <xf numFmtId="0" fontId="50" fillId="0" borderId="36" applyNumberFormat="0" applyFill="0" applyAlignment="0" applyProtection="0"/>
    <xf numFmtId="0" fontId="50" fillId="0" borderId="36" applyNumberFormat="0" applyFill="0" applyAlignment="0" applyProtection="0"/>
    <xf numFmtId="0" fontId="50" fillId="0" borderId="36" applyNumberFormat="0" applyFill="0" applyAlignment="0" applyProtection="0"/>
    <xf numFmtId="0" fontId="50" fillId="0" borderId="36" applyNumberFormat="0" applyFill="0" applyAlignment="0" applyProtection="0"/>
    <xf numFmtId="0" fontId="50" fillId="0" borderId="36" applyNumberFormat="0" applyFill="0" applyAlignment="0" applyProtection="0"/>
    <xf numFmtId="0" fontId="51" fillId="0" borderId="36" applyNumberFormat="0" applyFill="0" applyAlignment="0" applyProtection="0"/>
    <xf numFmtId="0" fontId="50" fillId="0" borderId="36"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2" fillId="0" borderId="37" applyNumberFormat="0" applyFill="0" applyAlignment="0" applyProtection="0"/>
    <xf numFmtId="0" fontId="53" fillId="0" borderId="37" applyNumberFormat="0" applyFill="0" applyAlignment="0" applyProtection="0"/>
    <xf numFmtId="0" fontId="52" fillId="0" borderId="37"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54" fillId="10" borderId="33" applyNumberFormat="0" applyAlignment="0" applyProtection="0"/>
    <xf numFmtId="0" fontId="54" fillId="10" borderId="33" applyNumberFormat="0" applyAlignment="0" applyProtection="0"/>
    <xf numFmtId="0" fontId="54" fillId="10" borderId="33" applyNumberFormat="0" applyAlignment="0" applyProtection="0"/>
    <xf numFmtId="0" fontId="54" fillId="10" borderId="33" applyNumberFormat="0" applyAlignment="0" applyProtection="0"/>
    <xf numFmtId="0" fontId="54" fillId="10" borderId="33" applyNumberFormat="0" applyAlignment="0" applyProtection="0"/>
    <xf numFmtId="0" fontId="45" fillId="10" borderId="33" applyNumberFormat="0" applyAlignment="0" applyProtection="0"/>
    <xf numFmtId="0" fontId="54" fillId="10" borderId="33" applyNumberFormat="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5" fillId="0" borderId="38" applyNumberFormat="0" applyFill="0" applyAlignment="0" applyProtection="0"/>
    <xf numFmtId="0" fontId="56" fillId="0" borderId="38" applyNumberFormat="0" applyFill="0" applyAlignment="0" applyProtection="0"/>
    <xf numFmtId="0" fontId="55" fillId="0" borderId="38" applyNumberFormat="0" applyFill="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8" fillId="27" borderId="0" applyNumberFormat="0" applyBorder="0" applyAlignment="0" applyProtection="0"/>
    <xf numFmtId="0" fontId="57" fillId="27" borderId="0" applyNumberFormat="0" applyBorder="0" applyAlignment="0" applyProtection="0"/>
    <xf numFmtId="0" fontId="1" fillId="0" borderId="0"/>
    <xf numFmtId="0" fontId="17" fillId="0" borderId="0"/>
    <xf numFmtId="0" fontId="17" fillId="0" borderId="0"/>
    <xf numFmtId="0" fontId="1" fillId="0" borderId="0"/>
    <xf numFmtId="0" fontId="17"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7" fillId="0" borderId="0"/>
    <xf numFmtId="0" fontId="3" fillId="0" borderId="0"/>
    <xf numFmtId="0" fontId="29" fillId="0" borderId="0"/>
    <xf numFmtId="0" fontId="11" fillId="0" borderId="0"/>
    <xf numFmtId="0" fontId="29" fillId="0" borderId="0"/>
    <xf numFmtId="0" fontId="29"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29" fillId="0" borderId="0"/>
    <xf numFmtId="0" fontId="29" fillId="0" borderId="0"/>
    <xf numFmtId="0" fontId="32" fillId="0" borderId="0"/>
    <xf numFmtId="0" fontId="32" fillId="0" borderId="0"/>
    <xf numFmtId="0" fontId="29" fillId="0" borderId="0"/>
    <xf numFmtId="0" fontId="11" fillId="0" borderId="0"/>
    <xf numFmtId="0" fontId="11" fillId="0" borderId="0"/>
    <xf numFmtId="0" fontId="11" fillId="0" borderId="0"/>
    <xf numFmtId="0" fontId="3" fillId="0" borderId="0" applyNumberFormat="0" applyFill="0" applyBorder="0" applyAlignment="0" applyProtection="0"/>
    <xf numFmtId="0" fontId="11" fillId="0" borderId="0"/>
    <xf numFmtId="0" fontId="3" fillId="0" borderId="0" applyNumberFormat="0" applyFill="0" applyBorder="0" applyAlignment="0" applyProtection="0"/>
    <xf numFmtId="0" fontId="11" fillId="0" borderId="0"/>
    <xf numFmtId="0" fontId="11" fillId="0" borderId="0"/>
    <xf numFmtId="0" fontId="11" fillId="0" borderId="0"/>
    <xf numFmtId="0" fontId="29" fillId="0" borderId="0"/>
    <xf numFmtId="0" fontId="29" fillId="0" borderId="0"/>
    <xf numFmtId="0" fontId="29" fillId="0" borderId="0"/>
    <xf numFmtId="0" fontId="3" fillId="0" borderId="0" applyNumberFormat="0" applyFill="0" applyBorder="0" applyAlignment="0" applyProtection="0"/>
    <xf numFmtId="0" fontId="3" fillId="0" borderId="0" applyNumberFormat="0" applyFill="0" applyBorder="0" applyAlignment="0" applyProtection="0"/>
    <xf numFmtId="0" fontId="29" fillId="0" borderId="0"/>
    <xf numFmtId="0" fontId="3"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11" fillId="0" borderId="0"/>
    <xf numFmtId="0" fontId="29" fillId="0" borderId="0"/>
    <xf numFmtId="0" fontId="29" fillId="0" borderId="0"/>
    <xf numFmtId="0" fontId="29" fillId="0" borderId="0"/>
    <xf numFmtId="0" fontId="29" fillId="0" borderId="0"/>
    <xf numFmtId="0" fontId="29" fillId="0" borderId="0"/>
    <xf numFmtId="0" fontId="3" fillId="0" borderId="0" applyNumberFormat="0" applyFill="0" applyBorder="0" applyAlignment="0" applyProtection="0"/>
    <xf numFmtId="0" fontId="3"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32" fillId="0" borderId="0"/>
    <xf numFmtId="0" fontId="32"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29" fillId="0" borderId="0"/>
    <xf numFmtId="0" fontId="29" fillId="0" borderId="0"/>
    <xf numFmtId="0" fontId="17" fillId="0" borderId="0"/>
    <xf numFmtId="0" fontId="32" fillId="0" borderId="0"/>
    <xf numFmtId="0" fontId="3" fillId="0" borderId="0"/>
    <xf numFmtId="0" fontId="29" fillId="0" borderId="0"/>
    <xf numFmtId="0" fontId="29"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29" fillId="0" borderId="0"/>
    <xf numFmtId="0" fontId="29" fillId="0" borderId="0"/>
    <xf numFmtId="0" fontId="32" fillId="0" borderId="0"/>
    <xf numFmtId="0" fontId="32" fillId="0" borderId="0"/>
    <xf numFmtId="0" fontId="29" fillId="0" borderId="0"/>
    <xf numFmtId="0" fontId="29" fillId="0" borderId="0"/>
    <xf numFmtId="0" fontId="11" fillId="0" borderId="0"/>
    <xf numFmtId="0" fontId="29" fillId="0" borderId="0"/>
    <xf numFmtId="0" fontId="29" fillId="0" borderId="0"/>
    <xf numFmtId="0" fontId="32" fillId="0" borderId="0"/>
    <xf numFmtId="0" fontId="32" fillId="0" borderId="0"/>
    <xf numFmtId="0" fontId="29" fillId="0" borderId="0"/>
    <xf numFmtId="0" fontId="17" fillId="0" borderId="0"/>
    <xf numFmtId="0" fontId="29" fillId="0" borderId="0"/>
    <xf numFmtId="0" fontId="11" fillId="0" borderId="0"/>
    <xf numFmtId="0" fontId="29" fillId="0" borderId="0"/>
    <xf numFmtId="0" fontId="32" fillId="0" borderId="0"/>
    <xf numFmtId="0" fontId="32" fillId="0" borderId="0"/>
    <xf numFmtId="0" fontId="29" fillId="0" borderId="0"/>
    <xf numFmtId="0" fontId="29" fillId="0" borderId="0"/>
    <xf numFmtId="0" fontId="29" fillId="0" borderId="0"/>
    <xf numFmtId="0" fontId="32" fillId="0" borderId="0"/>
    <xf numFmtId="0" fontId="32" fillId="0" borderId="0"/>
    <xf numFmtId="0" fontId="29" fillId="0" borderId="0"/>
    <xf numFmtId="0" fontId="11" fillId="0" borderId="0"/>
    <xf numFmtId="0" fontId="17" fillId="0" borderId="0"/>
    <xf numFmtId="0" fontId="17"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59" fillId="0" borderId="0">
      <alignment horizontal="left"/>
    </xf>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29" fillId="28" borderId="39" applyNumberFormat="0" applyFont="0" applyAlignment="0" applyProtection="0"/>
    <xf numFmtId="0" fontId="29" fillId="28" borderId="39" applyNumberFormat="0" applyFont="0" applyAlignment="0" applyProtection="0"/>
    <xf numFmtId="0" fontId="29"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17" fillId="28" borderId="39" applyNumberFormat="0" applyFont="0" applyAlignment="0" applyProtection="0"/>
    <xf numFmtId="0" fontId="60" fillId="23" borderId="40" applyNumberFormat="0" applyAlignment="0" applyProtection="0"/>
    <xf numFmtId="0" fontId="60" fillId="23" borderId="40" applyNumberFormat="0" applyAlignment="0" applyProtection="0"/>
    <xf numFmtId="0" fontId="60" fillId="23" borderId="40" applyNumberFormat="0" applyAlignment="0" applyProtection="0"/>
    <xf numFmtId="0" fontId="60" fillId="23" borderId="40" applyNumberFormat="0" applyAlignment="0" applyProtection="0"/>
    <xf numFmtId="0" fontId="60" fillId="23" borderId="40" applyNumberFormat="0" applyAlignment="0" applyProtection="0"/>
    <xf numFmtId="0" fontId="61" fillId="23" borderId="40" applyNumberFormat="0" applyAlignment="0" applyProtection="0"/>
    <xf numFmtId="0" fontId="60" fillId="23" borderId="4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41" applyNumberFormat="0" applyFill="0" applyAlignment="0" applyProtection="0"/>
    <xf numFmtId="0" fontId="64" fillId="0" borderId="41" applyNumberFormat="0" applyFill="0" applyAlignment="0" applyProtection="0"/>
    <xf numFmtId="0" fontId="64" fillId="0" borderId="41" applyNumberFormat="0" applyFill="0" applyAlignment="0" applyProtection="0"/>
    <xf numFmtId="0" fontId="64" fillId="0" borderId="41" applyNumberFormat="0" applyFill="0" applyAlignment="0" applyProtection="0"/>
    <xf numFmtId="0" fontId="64" fillId="0" borderId="41" applyNumberFormat="0" applyFill="0" applyAlignment="0" applyProtection="0"/>
    <xf numFmtId="0" fontId="42" fillId="0" borderId="41" applyNumberFormat="0" applyFill="0" applyAlignment="0" applyProtection="0"/>
    <xf numFmtId="0" fontId="64" fillId="0" borderId="41" applyNumberFormat="0" applyFill="0" applyAlignment="0" applyProtection="0"/>
    <xf numFmtId="0" fontId="65" fillId="0" borderId="42">
      <alignment horizontal="left"/>
    </xf>
    <xf numFmtId="0" fontId="66" fillId="0" borderId="0"/>
    <xf numFmtId="167" fontId="66" fillId="0" borderId="0"/>
    <xf numFmtId="0" fontId="66" fillId="0" borderId="0"/>
    <xf numFmtId="0" fontId="66" fillId="0" borderId="0"/>
    <xf numFmtId="0" fontId="66" fillId="0" borderId="0"/>
    <xf numFmtId="167" fontId="66" fillId="0" borderId="0"/>
    <xf numFmtId="167" fontId="66" fillId="0" borderId="0"/>
    <xf numFmtId="167" fontId="66" fillId="0" borderId="0"/>
    <xf numFmtId="167" fontId="66" fillId="0" borderId="0"/>
    <xf numFmtId="167" fontId="66"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3" fillId="0" borderId="0"/>
    <xf numFmtId="0" fontId="3" fillId="0" borderId="0"/>
    <xf numFmtId="0" fontId="3" fillId="0" borderId="0"/>
    <xf numFmtId="0" fontId="70" fillId="0" borderId="0" applyNumberFormat="0" applyFill="0" applyBorder="0" applyAlignment="0" applyProtection="0"/>
    <xf numFmtId="0" fontId="70"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applyAlignment="0" applyProtection="0"/>
    <xf numFmtId="0" fontId="72" fillId="0" borderId="0" applyNumberFormat="0" applyFill="0" applyBorder="0" applyAlignment="0" applyProtection="0"/>
    <xf numFmtId="0" fontId="1" fillId="0" borderId="0"/>
    <xf numFmtId="0" fontId="32" fillId="0" borderId="0"/>
    <xf numFmtId="0" fontId="32" fillId="0" borderId="0"/>
    <xf numFmtId="0" fontId="32" fillId="0" borderId="0"/>
    <xf numFmtId="0" fontId="32" fillId="0" borderId="0"/>
    <xf numFmtId="0" fontId="32" fillId="0" borderId="0"/>
    <xf numFmtId="0" fontId="3" fillId="0" borderId="0"/>
    <xf numFmtId="0" fontId="17" fillId="0" borderId="0"/>
    <xf numFmtId="0" fontId="17" fillId="0" borderId="0"/>
    <xf numFmtId="0" fontId="1" fillId="0" borderId="0"/>
    <xf numFmtId="0" fontId="32"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29" fillId="0" borderId="0"/>
    <xf numFmtId="0" fontId="3" fillId="0" borderId="0"/>
    <xf numFmtId="0" fontId="29" fillId="0" borderId="0"/>
    <xf numFmtId="0" fontId="29" fillId="0" borderId="0"/>
    <xf numFmtId="0" fontId="32" fillId="0" borderId="0"/>
    <xf numFmtId="0" fontId="32" fillId="0" borderId="0"/>
    <xf numFmtId="0" fontId="29" fillId="0" borderId="0"/>
    <xf numFmtId="0" fontId="26"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32" fillId="0" borderId="0"/>
    <xf numFmtId="0" fontId="32" fillId="0" borderId="0"/>
    <xf numFmtId="0" fontId="29" fillId="0" borderId="0"/>
    <xf numFmtId="0" fontId="32" fillId="0" borderId="0"/>
    <xf numFmtId="0" fontId="32" fillId="0" borderId="0"/>
    <xf numFmtId="0" fontId="29" fillId="0" borderId="0"/>
    <xf numFmtId="0" fontId="3" fillId="0" borderId="0"/>
    <xf numFmtId="0" fontId="17" fillId="0" borderId="0"/>
    <xf numFmtId="0" fontId="32" fillId="0" borderId="0"/>
    <xf numFmtId="0" fontId="32" fillId="0" borderId="0"/>
    <xf numFmtId="0" fontId="29" fillId="0" borderId="0"/>
    <xf numFmtId="0" fontId="32" fillId="0" borderId="0"/>
    <xf numFmtId="0" fontId="3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28" borderId="39" applyNumberFormat="0" applyFont="0" applyAlignment="0" applyProtection="0"/>
    <xf numFmtId="0" fontId="29" fillId="28" borderId="39"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6" fillId="0" borderId="0"/>
    <xf numFmtId="9" fontId="29" fillId="0" borderId="0" applyFont="0" applyFill="0" applyBorder="0" applyAlignment="0" applyProtection="0"/>
    <xf numFmtId="9" fontId="29" fillId="0" borderId="0" applyFont="0" applyFill="0" applyBorder="0" applyAlignment="0" applyProtection="0"/>
    <xf numFmtId="0" fontId="26" fillId="0" borderId="0"/>
    <xf numFmtId="0" fontId="1" fillId="0" borderId="0"/>
    <xf numFmtId="43" fontId="1" fillId="0" borderId="0" applyFont="0" applyFill="0" applyBorder="0" applyAlignment="0" applyProtection="0"/>
    <xf numFmtId="43" fontId="17" fillId="0" borderId="0" applyFon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3" fillId="0" borderId="0"/>
    <xf numFmtId="0" fontId="3" fillId="0" borderId="0"/>
    <xf numFmtId="0" fontId="32" fillId="0" borderId="0"/>
    <xf numFmtId="0" fontId="26" fillId="0" borderId="0"/>
    <xf numFmtId="0" fontId="1"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9" fontId="32" fillId="0" borderId="0" applyFont="0" applyFill="0" applyBorder="0" applyAlignment="0" applyProtection="0"/>
  </cellStyleXfs>
  <cellXfs count="194">
    <xf numFmtId="0" fontId="0" fillId="0" borderId="0" xfId="0"/>
    <xf numFmtId="0" fontId="4" fillId="0" borderId="0" xfId="1" applyFont="1" applyFill="1" applyAlignment="1">
      <alignment horizontal="left" vertical="top"/>
    </xf>
    <xf numFmtId="0" fontId="5" fillId="0" borderId="0" xfId="1" applyFont="1" applyFill="1" applyAlignment="1">
      <alignment horizontal="left" vertical="top"/>
    </xf>
    <xf numFmtId="0" fontId="6" fillId="0" borderId="0" xfId="1" applyFont="1" applyFill="1" applyAlignment="1">
      <alignment horizontal="left" vertical="top"/>
    </xf>
    <xf numFmtId="0" fontId="7" fillId="0" borderId="0" xfId="1" applyFont="1" applyFill="1" applyAlignment="1">
      <alignment horizontal="left" vertical="top"/>
    </xf>
    <xf numFmtId="0" fontId="8" fillId="0" borderId="0" xfId="1" applyFont="1" applyFill="1" applyAlignment="1">
      <alignment horizontal="left" vertical="top"/>
    </xf>
    <xf numFmtId="0" fontId="7" fillId="0" borderId="0" xfId="2" applyFont="1" applyFill="1" applyAlignment="1" applyProtection="1">
      <alignment horizontal="left" vertical="top"/>
    </xf>
    <xf numFmtId="0" fontId="10" fillId="0" borderId="0" xfId="1" applyFont="1" applyFill="1" applyAlignment="1">
      <alignment horizontal="left" vertical="top"/>
    </xf>
    <xf numFmtId="0" fontId="6" fillId="0" borderId="0" xfId="3" applyFont="1"/>
    <xf numFmtId="0" fontId="4" fillId="0" borderId="0" xfId="3" applyFont="1"/>
    <xf numFmtId="0" fontId="13" fillId="0" borderId="0" xfId="3" applyFont="1"/>
    <xf numFmtId="0" fontId="3" fillId="0" borderId="0" xfId="6" applyFont="1" applyBorder="1" applyAlignment="1">
      <alignment horizontal="left" vertical="top" wrapText="1"/>
    </xf>
    <xf numFmtId="0" fontId="14" fillId="0" borderId="0" xfId="7" applyFont="1" applyBorder="1" applyAlignment="1">
      <alignment horizontal="left" vertical="top" wrapText="1"/>
    </xf>
    <xf numFmtId="0" fontId="14" fillId="0" borderId="0" xfId="7" applyFont="1" applyBorder="1" applyAlignment="1">
      <alignment vertical="center" wrapText="1"/>
    </xf>
    <xf numFmtId="0" fontId="18" fillId="0" borderId="0" xfId="7" applyFont="1" applyBorder="1" applyAlignment="1">
      <alignment vertical="center" wrapText="1"/>
    </xf>
    <xf numFmtId="0" fontId="10" fillId="0" borderId="9" xfId="1" applyFont="1" applyFill="1" applyBorder="1" applyAlignment="1">
      <alignment horizontal="left" vertical="top"/>
    </xf>
    <xf numFmtId="0" fontId="18" fillId="0" borderId="10" xfId="7" applyFont="1" applyBorder="1" applyAlignment="1">
      <alignment vertical="center" wrapText="1"/>
    </xf>
    <xf numFmtId="17" fontId="14" fillId="0" borderId="11" xfId="7" quotePrefix="1" applyNumberFormat="1" applyFont="1" applyBorder="1" applyAlignment="1">
      <alignment horizontal="right" vertical="center" wrapText="1"/>
    </xf>
    <xf numFmtId="0" fontId="14" fillId="0" borderId="0" xfId="7" applyFont="1" applyBorder="1" applyAlignment="1">
      <alignment wrapText="1"/>
    </xf>
    <xf numFmtId="0" fontId="18" fillId="0" borderId="0" xfId="7" applyFont="1" applyAlignment="1">
      <alignment wrapText="1"/>
    </xf>
    <xf numFmtId="0" fontId="10" fillId="0" borderId="12" xfId="1" applyFont="1" applyFill="1" applyBorder="1" applyAlignment="1">
      <alignment horizontal="left" vertical="top"/>
    </xf>
    <xf numFmtId="0" fontId="4" fillId="0" borderId="13" xfId="1" applyFont="1" applyFill="1" applyBorder="1" applyAlignment="1">
      <alignment horizontal="left" vertical="top"/>
    </xf>
    <xf numFmtId="0" fontId="4" fillId="0" borderId="14" xfId="1" applyFont="1" applyFill="1" applyBorder="1" applyAlignment="1">
      <alignment horizontal="left" vertical="top"/>
    </xf>
    <xf numFmtId="0" fontId="4" fillId="0" borderId="15" xfId="1" applyFont="1" applyFill="1" applyBorder="1" applyAlignment="1">
      <alignment horizontal="left" vertical="top" indent="1"/>
    </xf>
    <xf numFmtId="0" fontId="4" fillId="0" borderId="0" xfId="1" applyFont="1" applyFill="1" applyBorder="1" applyAlignment="1">
      <alignment horizontal="left" vertical="top" indent="1"/>
    </xf>
    <xf numFmtId="0" fontId="4" fillId="0" borderId="16" xfId="1" applyFont="1" applyFill="1" applyBorder="1" applyAlignment="1">
      <alignment horizontal="left" vertical="top" indent="1"/>
    </xf>
    <xf numFmtId="0" fontId="18" fillId="0" borderId="0" xfId="7" applyFont="1" applyBorder="1" applyAlignment="1">
      <alignment wrapText="1"/>
    </xf>
    <xf numFmtId="0" fontId="19" fillId="0" borderId="0" xfId="1" applyFont="1" applyFill="1" applyAlignment="1">
      <alignment horizontal="left" vertical="top"/>
    </xf>
    <xf numFmtId="0" fontId="20" fillId="0" borderId="0" xfId="1" applyFont="1" applyFill="1" applyAlignment="1">
      <alignment horizontal="left" vertical="top" wrapText="1"/>
    </xf>
    <xf numFmtId="0" fontId="6" fillId="0" borderId="0" xfId="3" applyNumberFormat="1" applyFont="1" applyFill="1" applyAlignment="1">
      <alignment horizontal="left"/>
    </xf>
    <xf numFmtId="0" fontId="6" fillId="0" borderId="0" xfId="3" applyNumberFormat="1" applyFont="1" applyFill="1"/>
    <xf numFmtId="0" fontId="4" fillId="0" borderId="0" xfId="8" applyFont="1" applyBorder="1" applyAlignment="1">
      <alignment horizontal="left" indent="1"/>
    </xf>
    <xf numFmtId="0" fontId="4" fillId="0" borderId="16" xfId="8" applyFont="1" applyBorder="1" applyAlignment="1">
      <alignment horizontal="left" indent="1"/>
    </xf>
    <xf numFmtId="0" fontId="21" fillId="0" borderId="0" xfId="1" applyFont="1" applyFill="1" applyAlignment="1">
      <alignment horizontal="left" vertical="top"/>
    </xf>
    <xf numFmtId="0" fontId="20" fillId="0" borderId="0" xfId="1" applyFont="1" applyFill="1" applyBorder="1" applyAlignment="1">
      <alignment horizontal="left" vertical="top" wrapText="1"/>
    </xf>
    <xf numFmtId="0" fontId="4" fillId="0" borderId="17" xfId="1" applyFont="1" applyFill="1" applyBorder="1" applyAlignment="1">
      <alignment horizontal="left" vertical="top" indent="1"/>
    </xf>
    <xf numFmtId="0" fontId="6" fillId="0" borderId="18" xfId="1" applyFont="1" applyFill="1" applyBorder="1" applyAlignment="1">
      <alignment horizontal="left" vertical="top"/>
    </xf>
    <xf numFmtId="0" fontId="6" fillId="0" borderId="19" xfId="1" applyFont="1" applyFill="1" applyBorder="1" applyAlignment="1">
      <alignment horizontal="left" vertical="top"/>
    </xf>
    <xf numFmtId="0" fontId="22" fillId="0" borderId="0" xfId="10" applyFont="1" applyAlignment="1"/>
    <xf numFmtId="0" fontId="18" fillId="0" borderId="0" xfId="0" applyFont="1"/>
    <xf numFmtId="0" fontId="0" fillId="0" borderId="0" xfId="0" applyBorder="1"/>
    <xf numFmtId="0" fontId="23" fillId="2" borderId="0" xfId="10" applyFont="1" applyFill="1" applyAlignment="1">
      <alignment horizontal="left"/>
    </xf>
    <xf numFmtId="0" fontId="23" fillId="2" borderId="18" xfId="10" applyFont="1" applyFill="1" applyBorder="1" applyAlignment="1"/>
    <xf numFmtId="0" fontId="23" fillId="2" borderId="0" xfId="10" applyFont="1" applyFill="1" applyAlignment="1"/>
    <xf numFmtId="0" fontId="23" fillId="0" borderId="0" xfId="10" applyFont="1" applyFill="1" applyAlignment="1"/>
    <xf numFmtId="0" fontId="10" fillId="0" borderId="20" xfId="10" applyFont="1" applyFill="1" applyBorder="1" applyAlignment="1"/>
    <xf numFmtId="0" fontId="25" fillId="0" borderId="0" xfId="0" applyFont="1"/>
    <xf numFmtId="0" fontId="10" fillId="0" borderId="17" xfId="10" applyFont="1" applyFill="1" applyBorder="1"/>
    <xf numFmtId="0" fontId="3" fillId="2" borderId="20" xfId="10" applyFont="1" applyFill="1" applyBorder="1" applyAlignment="1">
      <alignment horizontal="center" wrapText="1"/>
    </xf>
    <xf numFmtId="0" fontId="3" fillId="2" borderId="10" xfId="10" applyFont="1" applyFill="1" applyBorder="1" applyAlignment="1">
      <alignment horizontal="center" wrapText="1"/>
    </xf>
    <xf numFmtId="0" fontId="10" fillId="2" borderId="11" xfId="10" applyFont="1" applyFill="1" applyBorder="1" applyAlignment="1">
      <alignment horizontal="center" wrapText="1"/>
    </xf>
    <xf numFmtId="0" fontId="10" fillId="2" borderId="10" xfId="10" applyFont="1" applyFill="1" applyBorder="1" applyAlignment="1">
      <alignment horizontal="center" wrapText="1"/>
    </xf>
    <xf numFmtId="3" fontId="3" fillId="0" borderId="12" xfId="10" applyNumberFormat="1" applyFont="1" applyFill="1" applyBorder="1"/>
    <xf numFmtId="3" fontId="14" fillId="0" borderId="12" xfId="0" applyNumberFormat="1" applyFont="1" applyBorder="1" applyAlignment="1">
      <alignment horizontal="right"/>
    </xf>
    <xf numFmtId="3" fontId="14" fillId="0" borderId="13" xfId="0" applyNumberFormat="1" applyFont="1" applyBorder="1" applyAlignment="1">
      <alignment horizontal="right"/>
    </xf>
    <xf numFmtId="3" fontId="14" fillId="0" borderId="0" xfId="11" applyNumberFormat="1" applyFont="1" applyAlignment="1" applyProtection="1">
      <alignment horizontal="right" readingOrder="1"/>
      <protection locked="0"/>
    </xf>
    <xf numFmtId="3" fontId="14" fillId="0" borderId="14" xfId="0" applyNumberFormat="1" applyFont="1" applyBorder="1" applyAlignment="1">
      <alignment horizontal="right"/>
    </xf>
    <xf numFmtId="3" fontId="14" fillId="0" borderId="13" xfId="0" quotePrefix="1" applyNumberFormat="1" applyFont="1" applyBorder="1" applyAlignment="1">
      <alignment horizontal="right"/>
    </xf>
    <xf numFmtId="3" fontId="14" fillId="0" borderId="0" xfId="11" applyNumberFormat="1" applyFont="1" applyBorder="1" applyAlignment="1" applyProtection="1">
      <alignment horizontal="right" readingOrder="1"/>
      <protection locked="0"/>
    </xf>
    <xf numFmtId="3" fontId="27" fillId="0" borderId="15" xfId="12" applyNumberFormat="1" applyFont="1" applyFill="1" applyBorder="1" applyAlignment="1">
      <alignment horizontal="right" wrapText="1" readingOrder="1"/>
    </xf>
    <xf numFmtId="3" fontId="27" fillId="0" borderId="0" xfId="12" applyNumberFormat="1" applyFont="1" applyFill="1" applyBorder="1" applyAlignment="1">
      <alignment horizontal="right" wrapText="1" readingOrder="1"/>
    </xf>
    <xf numFmtId="3" fontId="27" fillId="0" borderId="0" xfId="13" applyNumberFormat="1" applyFont="1" applyFill="1" applyBorder="1" applyAlignment="1">
      <alignment horizontal="right" wrapText="1" readingOrder="1"/>
    </xf>
    <xf numFmtId="3" fontId="27" fillId="0" borderId="0" xfId="14" applyNumberFormat="1" applyFont="1" applyFill="1" applyBorder="1" applyAlignment="1">
      <alignment horizontal="right" wrapText="1" readingOrder="1"/>
    </xf>
    <xf numFmtId="3" fontId="27" fillId="0" borderId="0" xfId="15" applyNumberFormat="1" applyFont="1" applyFill="1" applyBorder="1" applyAlignment="1">
      <alignment horizontal="right" wrapText="1" readingOrder="1"/>
    </xf>
    <xf numFmtId="3" fontId="27" fillId="0" borderId="14" xfId="16" applyNumberFormat="1" applyFont="1" applyFill="1" applyBorder="1" applyAlignment="1">
      <alignment horizontal="right" wrapText="1" readingOrder="1"/>
    </xf>
    <xf numFmtId="3" fontId="27" fillId="0" borderId="0" xfId="17" applyNumberFormat="1" applyFont="1" applyFill="1" applyBorder="1" applyAlignment="1">
      <alignment horizontal="right" wrapText="1" readingOrder="1"/>
    </xf>
    <xf numFmtId="3" fontId="14" fillId="0" borderId="0" xfId="11" applyNumberFormat="1" applyFont="1" applyBorder="1" applyAlignment="1" applyProtection="1">
      <alignment horizontal="right" wrapText="1" readingOrder="1"/>
      <protection locked="0"/>
    </xf>
    <xf numFmtId="3" fontId="27" fillId="0" borderId="0" xfId="0" applyNumberFormat="1" applyFont="1" applyFill="1" applyBorder="1" applyAlignment="1">
      <alignment horizontal="right" wrapText="1" readingOrder="1"/>
    </xf>
    <xf numFmtId="3" fontId="27" fillId="0" borderId="14" xfId="0" applyNumberFormat="1" applyFont="1" applyFill="1" applyBorder="1" applyAlignment="1">
      <alignment horizontal="right" wrapText="1" readingOrder="1"/>
    </xf>
    <xf numFmtId="3" fontId="3" fillId="0" borderId="15" xfId="10" applyNumberFormat="1" applyFont="1" applyFill="1" applyBorder="1"/>
    <xf numFmtId="3" fontId="14" fillId="0" borderId="15" xfId="0" applyNumberFormat="1" applyFont="1" applyBorder="1" applyAlignment="1">
      <alignment horizontal="right"/>
    </xf>
    <xf numFmtId="3" fontId="14" fillId="0" borderId="0" xfId="0" applyNumberFormat="1" applyFont="1" applyBorder="1" applyAlignment="1">
      <alignment horizontal="right"/>
    </xf>
    <xf numFmtId="3" fontId="14" fillId="0" borderId="16" xfId="0" applyNumberFormat="1" applyFont="1" applyBorder="1" applyAlignment="1">
      <alignment horizontal="right"/>
    </xf>
    <xf numFmtId="3" fontId="14" fillId="0" borderId="0" xfId="0" quotePrefix="1" applyNumberFormat="1" applyFont="1" applyBorder="1" applyAlignment="1">
      <alignment horizontal="right"/>
    </xf>
    <xf numFmtId="3" fontId="27" fillId="0" borderId="16" xfId="16" applyNumberFormat="1" applyFont="1" applyFill="1" applyBorder="1" applyAlignment="1">
      <alignment horizontal="right" wrapText="1" readingOrder="1"/>
    </xf>
    <xf numFmtId="3" fontId="27" fillId="0" borderId="16" xfId="0" applyNumberFormat="1" applyFont="1" applyFill="1" applyBorder="1" applyAlignment="1">
      <alignment horizontal="right" wrapText="1" readingOrder="1"/>
    </xf>
    <xf numFmtId="3" fontId="14" fillId="0" borderId="17" xfId="0" applyNumberFormat="1" applyFont="1" applyBorder="1" applyAlignment="1">
      <alignment horizontal="right"/>
    </xf>
    <xf numFmtId="3" fontId="14" fillId="0" borderId="18" xfId="0" applyNumberFormat="1" applyFont="1" applyBorder="1" applyAlignment="1">
      <alignment horizontal="right"/>
    </xf>
    <xf numFmtId="3" fontId="14" fillId="0" borderId="19" xfId="0" applyNumberFormat="1" applyFont="1" applyBorder="1" applyAlignment="1">
      <alignment horizontal="right"/>
    </xf>
    <xf numFmtId="3" fontId="14" fillId="0" borderId="18" xfId="0" quotePrefix="1" applyNumberFormat="1" applyFont="1" applyBorder="1" applyAlignment="1">
      <alignment horizontal="right"/>
    </xf>
    <xf numFmtId="3" fontId="10" fillId="0" borderId="20" xfId="10" applyNumberFormat="1" applyFont="1" applyFill="1" applyBorder="1"/>
    <xf numFmtId="3" fontId="24" fillId="0" borderId="20" xfId="0" applyNumberFormat="1" applyFont="1" applyBorder="1" applyAlignment="1">
      <alignment horizontal="right"/>
    </xf>
    <xf numFmtId="3" fontId="24" fillId="0" borderId="10" xfId="0" applyNumberFormat="1" applyFont="1" applyBorder="1" applyAlignment="1">
      <alignment horizontal="right"/>
    </xf>
    <xf numFmtId="3" fontId="24" fillId="0" borderId="21" xfId="18" applyNumberFormat="1" applyFont="1" applyBorder="1" applyAlignment="1" applyProtection="1">
      <alignment horizontal="right" readingOrder="1"/>
      <protection locked="0"/>
    </xf>
    <xf numFmtId="3" fontId="24" fillId="0" borderId="11" xfId="0" applyNumberFormat="1" applyFont="1" applyBorder="1" applyAlignment="1">
      <alignment horizontal="right"/>
    </xf>
    <xf numFmtId="3" fontId="24" fillId="0" borderId="10" xfId="0" quotePrefix="1" applyNumberFormat="1" applyFont="1" applyBorder="1" applyAlignment="1">
      <alignment horizontal="right"/>
    </xf>
    <xf numFmtId="3" fontId="28" fillId="0" borderId="22" xfId="12" applyNumberFormat="1" applyFont="1" applyFill="1" applyBorder="1" applyAlignment="1">
      <alignment horizontal="right" wrapText="1" readingOrder="1"/>
    </xf>
    <xf numFmtId="3" fontId="28" fillId="0" borderId="23" xfId="12" applyNumberFormat="1" applyFont="1" applyFill="1" applyBorder="1" applyAlignment="1">
      <alignment horizontal="right" wrapText="1" readingOrder="1"/>
    </xf>
    <xf numFmtId="3" fontId="28" fillId="0" borderId="23" xfId="13" applyNumberFormat="1" applyFont="1" applyFill="1" applyBorder="1" applyAlignment="1">
      <alignment horizontal="right" wrapText="1" readingOrder="1"/>
    </xf>
    <xf numFmtId="3" fontId="28" fillId="0" borderId="23" xfId="14" applyNumberFormat="1" applyFont="1" applyFill="1" applyBorder="1" applyAlignment="1">
      <alignment horizontal="right" wrapText="1" readingOrder="1"/>
    </xf>
    <xf numFmtId="3" fontId="28" fillId="0" borderId="23" xfId="15" applyNumberFormat="1" applyFont="1" applyFill="1" applyBorder="1" applyAlignment="1">
      <alignment horizontal="right" wrapText="1" readingOrder="1"/>
    </xf>
    <xf numFmtId="3" fontId="28" fillId="0" borderId="24" xfId="16" applyNumberFormat="1" applyFont="1" applyFill="1" applyBorder="1" applyAlignment="1">
      <alignment horizontal="right" wrapText="1" readingOrder="1"/>
    </xf>
    <xf numFmtId="3" fontId="28" fillId="0" borderId="23" xfId="17" applyNumberFormat="1" applyFont="1" applyFill="1" applyBorder="1" applyAlignment="1">
      <alignment horizontal="right" wrapText="1" readingOrder="1"/>
    </xf>
    <xf numFmtId="3" fontId="24" fillId="0" borderId="21" xfId="18" applyNumberFormat="1" applyFont="1" applyBorder="1" applyAlignment="1" applyProtection="1">
      <alignment horizontal="right" wrapText="1" readingOrder="1"/>
      <protection locked="0"/>
    </xf>
    <xf numFmtId="3" fontId="28" fillId="0" borderId="23" xfId="0" applyNumberFormat="1" applyFont="1" applyFill="1" applyBorder="1" applyAlignment="1">
      <alignment horizontal="right" wrapText="1" readingOrder="1"/>
    </xf>
    <xf numFmtId="3" fontId="28" fillId="0" borderId="24" xfId="0" applyNumberFormat="1" applyFont="1" applyFill="1" applyBorder="1" applyAlignment="1">
      <alignment horizontal="right" wrapText="1" readingOrder="1"/>
    </xf>
    <xf numFmtId="0" fontId="2" fillId="0" borderId="0" xfId="0" applyFont="1"/>
    <xf numFmtId="3" fontId="27" fillId="0" borderId="24" xfId="16" applyNumberFormat="1" applyFont="1" applyFill="1" applyBorder="1" applyAlignment="1">
      <alignment horizontal="right" wrapText="1" readingOrder="1"/>
    </xf>
    <xf numFmtId="3" fontId="14" fillId="0" borderId="0" xfId="0" applyNumberFormat="1" applyFont="1" applyBorder="1" applyAlignment="1">
      <alignment horizontal="right" wrapText="1"/>
    </xf>
    <xf numFmtId="3" fontId="14" fillId="0" borderId="0" xfId="0" applyNumberFormat="1" applyFont="1" applyBorder="1" applyAlignment="1">
      <alignment horizontal="right" wrapText="1" readingOrder="1"/>
    </xf>
    <xf numFmtId="3" fontId="3" fillId="0" borderId="20" xfId="10" applyNumberFormat="1" applyFont="1" applyFill="1" applyBorder="1"/>
    <xf numFmtId="3" fontId="14" fillId="0" borderId="20" xfId="0" applyNumberFormat="1" applyFont="1" applyBorder="1" applyAlignment="1">
      <alignment horizontal="right"/>
    </xf>
    <xf numFmtId="3" fontId="14" fillId="0" borderId="10" xfId="0" applyNumberFormat="1" applyFont="1" applyBorder="1" applyAlignment="1">
      <alignment horizontal="right"/>
    </xf>
    <xf numFmtId="3" fontId="14" fillId="0" borderId="11" xfId="0" applyNumberFormat="1" applyFont="1" applyBorder="1" applyAlignment="1">
      <alignment horizontal="right"/>
    </xf>
    <xf numFmtId="3" fontId="14" fillId="0" borderId="10" xfId="0" quotePrefix="1" applyNumberFormat="1" applyFont="1" applyBorder="1" applyAlignment="1">
      <alignment horizontal="right"/>
    </xf>
    <xf numFmtId="3" fontId="14" fillId="0" borderId="21" xfId="19" applyNumberFormat="1" applyFont="1" applyBorder="1" applyAlignment="1" applyProtection="1">
      <alignment horizontal="right" readingOrder="1"/>
      <protection locked="0"/>
    </xf>
    <xf numFmtId="3" fontId="14" fillId="0" borderId="25" xfId="19" applyNumberFormat="1" applyFont="1" applyBorder="1" applyAlignment="1" applyProtection="1">
      <alignment horizontal="right" readingOrder="1"/>
      <protection locked="0"/>
    </xf>
    <xf numFmtId="3" fontId="27" fillId="0" borderId="23" xfId="20" applyNumberFormat="1" applyFont="1" applyFill="1" applyBorder="1" applyAlignment="1">
      <alignment horizontal="right" wrapText="1" readingOrder="1"/>
    </xf>
    <xf numFmtId="3" fontId="27" fillId="0" borderId="23" xfId="14" applyNumberFormat="1" applyFont="1" applyFill="1" applyBorder="1" applyAlignment="1">
      <alignment horizontal="right" wrapText="1" readingOrder="1"/>
    </xf>
    <xf numFmtId="3" fontId="27" fillId="0" borderId="23" xfId="15" applyNumberFormat="1" applyFont="1" applyFill="1" applyBorder="1" applyAlignment="1">
      <alignment horizontal="right" wrapText="1" readingOrder="1"/>
    </xf>
    <xf numFmtId="3" fontId="27" fillId="0" borderId="23" xfId="21" applyNumberFormat="1" applyFont="1" applyFill="1" applyBorder="1" applyAlignment="1">
      <alignment horizontal="right" wrapText="1" readingOrder="1"/>
    </xf>
    <xf numFmtId="3" fontId="27" fillId="0" borderId="23" xfId="22" applyNumberFormat="1" applyFont="1" applyFill="1" applyBorder="1" applyAlignment="1">
      <alignment horizontal="right" wrapText="1" readingOrder="1"/>
    </xf>
    <xf numFmtId="3" fontId="27" fillId="0" borderId="26" xfId="22" applyNumberFormat="1" applyFont="1" applyFill="1" applyBorder="1" applyAlignment="1">
      <alignment horizontal="right" wrapText="1" readingOrder="1"/>
    </xf>
    <xf numFmtId="3" fontId="28" fillId="0" borderId="0" xfId="20" applyNumberFormat="1" applyFont="1" applyFill="1" applyBorder="1" applyAlignment="1">
      <alignment horizontal="right" wrapText="1" readingOrder="1"/>
    </xf>
    <xf numFmtId="3" fontId="28" fillId="0" borderId="0" xfId="14" applyNumberFormat="1" applyFont="1" applyFill="1" applyBorder="1" applyAlignment="1">
      <alignment horizontal="right" wrapText="1" readingOrder="1"/>
    </xf>
    <xf numFmtId="3" fontId="28" fillId="0" borderId="0" xfId="15" applyNumberFormat="1" applyFont="1" applyFill="1" applyBorder="1" applyAlignment="1">
      <alignment horizontal="right" wrapText="1" readingOrder="1"/>
    </xf>
    <xf numFmtId="3" fontId="28" fillId="0" borderId="27" xfId="16" applyNumberFormat="1" applyFont="1" applyFill="1" applyBorder="1" applyAlignment="1">
      <alignment horizontal="right" wrapText="1" readingOrder="1"/>
    </xf>
    <xf numFmtId="3" fontId="28" fillId="0" borderId="0" xfId="17" applyNumberFormat="1" applyFont="1" applyFill="1" applyBorder="1" applyAlignment="1">
      <alignment horizontal="right" wrapText="1" readingOrder="1"/>
    </xf>
    <xf numFmtId="3" fontId="28" fillId="0" borderId="0" xfId="0" applyNumberFormat="1" applyFont="1" applyFill="1" applyBorder="1" applyAlignment="1">
      <alignment horizontal="right" wrapText="1" readingOrder="1"/>
    </xf>
    <xf numFmtId="3" fontId="28" fillId="0" borderId="16" xfId="0" applyNumberFormat="1" applyFont="1" applyFill="1" applyBorder="1" applyAlignment="1">
      <alignment horizontal="right" wrapText="1" readingOrder="1"/>
    </xf>
    <xf numFmtId="3" fontId="10" fillId="0" borderId="28" xfId="10" applyNumberFormat="1" applyFont="1" applyFill="1" applyBorder="1"/>
    <xf numFmtId="3" fontId="24" fillId="0" borderId="29" xfId="0" applyNumberFormat="1" applyFont="1" applyBorder="1" applyAlignment="1">
      <alignment horizontal="right"/>
    </xf>
    <xf numFmtId="3" fontId="24" fillId="0" borderId="29" xfId="18" applyNumberFormat="1" applyFont="1" applyBorder="1" applyAlignment="1" applyProtection="1">
      <alignment horizontal="right" readingOrder="1"/>
      <protection locked="0"/>
    </xf>
    <xf numFmtId="3" fontId="24" fillId="0" borderId="30" xfId="0" applyNumberFormat="1" applyFont="1" applyBorder="1" applyAlignment="1">
      <alignment horizontal="right"/>
    </xf>
    <xf numFmtId="3" fontId="24" fillId="0" borderId="29" xfId="0" quotePrefix="1" applyNumberFormat="1" applyFont="1" applyBorder="1" applyAlignment="1">
      <alignment horizontal="right"/>
    </xf>
    <xf numFmtId="3" fontId="24" fillId="0" borderId="28" xfId="0" applyNumberFormat="1" applyFont="1" applyBorder="1" applyAlignment="1">
      <alignment horizontal="right"/>
    </xf>
    <xf numFmtId="3" fontId="24" fillId="0" borderId="29" xfId="23" applyNumberFormat="1" applyFont="1" applyBorder="1" applyAlignment="1" applyProtection="1">
      <alignment horizontal="right" readingOrder="1"/>
      <protection locked="0"/>
    </xf>
    <xf numFmtId="3" fontId="24" fillId="0" borderId="31" xfId="23" applyNumberFormat="1" applyFont="1" applyBorder="1" applyAlignment="1" applyProtection="1">
      <alignment horizontal="right" readingOrder="1"/>
      <protection locked="0"/>
    </xf>
    <xf numFmtId="3" fontId="28" fillId="0" borderId="29" xfId="20" applyNumberFormat="1" applyFont="1" applyFill="1" applyBorder="1" applyAlignment="1">
      <alignment horizontal="right" wrapText="1" readingOrder="1"/>
    </xf>
    <xf numFmtId="3" fontId="28" fillId="0" borderId="29" xfId="14" applyNumberFormat="1" applyFont="1" applyFill="1" applyBorder="1" applyAlignment="1">
      <alignment horizontal="right" wrapText="1" readingOrder="1"/>
    </xf>
    <xf numFmtId="3" fontId="28" fillId="0" borderId="29" xfId="15" applyNumberFormat="1" applyFont="1" applyFill="1" applyBorder="1" applyAlignment="1">
      <alignment horizontal="right" wrapText="1" readingOrder="1"/>
    </xf>
    <xf numFmtId="3" fontId="28" fillId="0" borderId="32" xfId="16" applyNumberFormat="1" applyFont="1" applyFill="1" applyBorder="1" applyAlignment="1">
      <alignment horizontal="right" wrapText="1" readingOrder="1"/>
    </xf>
    <xf numFmtId="3" fontId="10" fillId="0" borderId="0" xfId="10" applyNumberFormat="1" applyFont="1" applyFill="1" applyBorder="1"/>
    <xf numFmtId="3" fontId="24" fillId="0" borderId="0" xfId="0" applyNumberFormat="1" applyFont="1" applyBorder="1" applyAlignment="1">
      <alignment horizontal="right"/>
    </xf>
    <xf numFmtId="3" fontId="24" fillId="0" borderId="0" xfId="18" applyNumberFormat="1" applyFont="1" applyBorder="1" applyAlignment="1" applyProtection="1">
      <alignment horizontal="right" readingOrder="1"/>
      <protection locked="0"/>
    </xf>
    <xf numFmtId="3" fontId="24" fillId="0" borderId="0" xfId="0" quotePrefix="1" applyNumberFormat="1" applyFont="1" applyBorder="1" applyAlignment="1">
      <alignment horizontal="right"/>
    </xf>
    <xf numFmtId="3" fontId="24" fillId="0" borderId="0" xfId="23" applyNumberFormat="1" applyFont="1" applyBorder="1" applyAlignment="1" applyProtection="1">
      <alignment horizontal="right" readingOrder="1"/>
      <protection locked="0"/>
    </xf>
    <xf numFmtId="3" fontId="28" fillId="0" borderId="0" xfId="16" applyNumberFormat="1" applyFont="1" applyFill="1" applyBorder="1" applyAlignment="1">
      <alignment horizontal="right" wrapText="1" readingOrder="1"/>
    </xf>
    <xf numFmtId="0" fontId="0" fillId="0" borderId="0" xfId="0" applyFill="1"/>
    <xf numFmtId="3" fontId="0" fillId="0" borderId="0" xfId="0" applyNumberFormat="1"/>
    <xf numFmtId="0" fontId="4" fillId="0" borderId="0" xfId="0" applyFont="1" applyFill="1" applyAlignment="1">
      <alignment vertical="top" wrapText="1"/>
    </xf>
    <xf numFmtId="0" fontId="11" fillId="0" borderId="0" xfId="10"/>
    <xf numFmtId="0" fontId="11" fillId="0" borderId="0" xfId="10" applyBorder="1"/>
    <xf numFmtId="164" fontId="0" fillId="0" borderId="0" xfId="0" applyNumberFormat="1"/>
    <xf numFmtId="0" fontId="4" fillId="0" borderId="0" xfId="10" applyFont="1" applyFill="1" applyAlignment="1">
      <alignment vertical="top" wrapText="1"/>
    </xf>
    <xf numFmtId="0" fontId="4" fillId="2" borderId="0" xfId="10" applyFont="1" applyFill="1" applyAlignment="1">
      <alignment vertical="top" wrapText="1"/>
    </xf>
    <xf numFmtId="0" fontId="13" fillId="3" borderId="0" xfId="0" applyFont="1" applyFill="1" applyAlignment="1" applyProtection="1">
      <alignment vertical="top" wrapText="1"/>
      <protection locked="0"/>
    </xf>
    <xf numFmtId="0" fontId="0" fillId="0" borderId="0" xfId="0" applyAlignment="1">
      <alignment vertical="top" wrapText="1"/>
    </xf>
    <xf numFmtId="165" fontId="1" fillId="0" borderId="0" xfId="24" applyNumberFormat="1" applyFont="1"/>
    <xf numFmtId="0" fontId="30" fillId="2" borderId="0" xfId="5" applyNumberFormat="1" applyFont="1" applyFill="1" applyAlignment="1" applyProtection="1">
      <alignment vertical="top" wrapText="1"/>
    </xf>
    <xf numFmtId="164" fontId="27" fillId="0" borderId="23" xfId="22" applyNumberFormat="1" applyFont="1" applyFill="1" applyBorder="1" applyAlignment="1">
      <alignment horizontal="right" wrapText="1" readingOrder="1"/>
    </xf>
    <xf numFmtId="3" fontId="27" fillId="0" borderId="23" xfId="22" applyNumberFormat="1" applyFont="1" applyFill="1" applyBorder="1" applyAlignment="1">
      <alignment horizontal="right" wrapText="1" readingOrder="1"/>
    </xf>
    <xf numFmtId="3" fontId="27" fillId="0" borderId="24" xfId="22" applyNumberFormat="1" applyFont="1" applyFill="1" applyBorder="1" applyAlignment="1">
      <alignment horizontal="right" wrapText="1" readingOrder="1"/>
    </xf>
    <xf numFmtId="0" fontId="4" fillId="0" borderId="4" xfId="4" applyFont="1" applyBorder="1" applyAlignment="1">
      <alignment horizontal="left" vertical="top"/>
    </xf>
    <xf numFmtId="0" fontId="4" fillId="0" borderId="0" xfId="4" applyFont="1" applyBorder="1" applyAlignment="1">
      <alignment horizontal="left" vertical="top"/>
    </xf>
    <xf numFmtId="0" fontId="4" fillId="0" borderId="5" xfId="4" applyFont="1" applyBorder="1" applyAlignment="1">
      <alignment horizontal="left" vertical="top"/>
    </xf>
    <xf numFmtId="0" fontId="12" fillId="0" borderId="1" xfId="3" applyFont="1" applyBorder="1" applyAlignment="1">
      <alignment horizontal="left" vertical="top" wrapText="1"/>
    </xf>
    <xf numFmtId="0" fontId="12" fillId="0" borderId="2" xfId="3" applyFont="1" applyBorder="1" applyAlignment="1">
      <alignment horizontal="left" vertical="top" wrapText="1"/>
    </xf>
    <xf numFmtId="0" fontId="12" fillId="0" borderId="3" xfId="3" applyFont="1" applyBorder="1" applyAlignment="1">
      <alignment horizontal="left" vertical="top" wrapText="1"/>
    </xf>
    <xf numFmtId="0" fontId="14" fillId="0" borderId="4" xfId="3" applyFont="1" applyBorder="1" applyAlignment="1">
      <alignment horizontal="left" vertical="center" wrapText="1"/>
    </xf>
    <xf numFmtId="0" fontId="14" fillId="0" borderId="0" xfId="3" applyFont="1" applyBorder="1" applyAlignment="1">
      <alignment horizontal="left" vertical="center" wrapText="1"/>
    </xf>
    <xf numFmtId="0" fontId="14" fillId="0" borderId="5" xfId="3" applyFont="1" applyBorder="1" applyAlignment="1">
      <alignment horizontal="left" vertical="center" wrapText="1"/>
    </xf>
    <xf numFmtId="0" fontId="10" fillId="0" borderId="4" xfId="4" applyFont="1" applyBorder="1" applyAlignment="1">
      <alignment horizontal="left"/>
    </xf>
    <xf numFmtId="0" fontId="10" fillId="0" borderId="0" xfId="4" applyFont="1" applyBorder="1" applyAlignment="1">
      <alignment horizontal="left"/>
    </xf>
    <xf numFmtId="0" fontId="10" fillId="0" borderId="5" xfId="4" applyFont="1" applyBorder="1" applyAlignment="1">
      <alignment horizontal="left"/>
    </xf>
    <xf numFmtId="0" fontId="4" fillId="0" borderId="15" xfId="1" applyFont="1" applyFill="1" applyBorder="1" applyAlignment="1">
      <alignment horizontal="left" vertical="top" indent="1"/>
    </xf>
    <xf numFmtId="0" fontId="4" fillId="0" borderId="0" xfId="1" applyFont="1" applyFill="1" applyBorder="1" applyAlignment="1">
      <alignment horizontal="left" vertical="top" indent="1"/>
    </xf>
    <xf numFmtId="0" fontId="4" fillId="0" borderId="16" xfId="1" applyFont="1" applyFill="1" applyBorder="1" applyAlignment="1">
      <alignment horizontal="left" vertical="top" indent="1"/>
    </xf>
    <xf numFmtId="0" fontId="16" fillId="0" borderId="4" xfId="5" applyFont="1" applyBorder="1" applyAlignment="1" applyProtection="1">
      <alignment horizontal="left" vertical="top"/>
    </xf>
    <xf numFmtId="0" fontId="16" fillId="0" borderId="0" xfId="5" applyFont="1" applyBorder="1" applyAlignment="1" applyProtection="1">
      <alignment horizontal="left" vertical="top"/>
    </xf>
    <xf numFmtId="0" fontId="16" fillId="0" borderId="5" xfId="5" applyFont="1" applyBorder="1" applyAlignment="1" applyProtection="1">
      <alignment horizontal="left" vertical="top"/>
    </xf>
    <xf numFmtId="0" fontId="4" fillId="0" borderId="4" xfId="4" applyFont="1" applyBorder="1" applyAlignment="1">
      <alignment horizontal="left" vertical="top" wrapText="1"/>
    </xf>
    <xf numFmtId="0" fontId="4" fillId="0" borderId="4" xfId="6" applyFont="1" applyBorder="1" applyAlignment="1">
      <alignment horizontal="left" vertical="top" wrapText="1"/>
    </xf>
    <xf numFmtId="0" fontId="13" fillId="0" borderId="0" xfId="7" applyFont="1" applyBorder="1" applyAlignment="1">
      <alignment horizontal="left" vertical="top" wrapText="1"/>
    </xf>
    <xf numFmtId="0" fontId="13" fillId="0" borderId="5" xfId="7" applyFont="1" applyBorder="1" applyAlignment="1">
      <alignment horizontal="left" vertical="top" wrapText="1"/>
    </xf>
    <xf numFmtId="0" fontId="8" fillId="2" borderId="0" xfId="8" applyFont="1" applyFill="1" applyAlignment="1">
      <alignment vertical="center" wrapText="1"/>
    </xf>
    <xf numFmtId="0" fontId="4" fillId="0" borderId="4" xfId="9" applyFont="1" applyFill="1" applyBorder="1" applyAlignment="1">
      <alignment horizontal="left" vertical="top" wrapText="1"/>
    </xf>
    <xf numFmtId="0" fontId="4" fillId="0" borderId="0" xfId="9" applyFont="1" applyFill="1" applyBorder="1" applyAlignment="1">
      <alignment horizontal="left" vertical="top" wrapText="1"/>
    </xf>
    <xf numFmtId="0" fontId="4" fillId="0" borderId="5" xfId="9" applyFont="1" applyFill="1" applyBorder="1" applyAlignment="1">
      <alignment horizontal="left" vertical="top" wrapText="1"/>
    </xf>
    <xf numFmtId="0" fontId="9" fillId="2" borderId="0" xfId="2" applyFill="1" applyAlignment="1" applyProtection="1">
      <alignment vertical="center" wrapText="1"/>
    </xf>
    <xf numFmtId="0" fontId="13" fillId="0" borderId="6" xfId="7" applyFont="1" applyBorder="1" applyAlignment="1">
      <alignment vertical="top" wrapText="1"/>
    </xf>
    <xf numFmtId="0" fontId="13" fillId="0" borderId="7" xfId="7" applyFont="1" applyBorder="1" applyAlignment="1">
      <alignment vertical="top" wrapText="1"/>
    </xf>
    <xf numFmtId="0" fontId="13" fillId="0" borderId="8" xfId="7" applyFont="1" applyBorder="1" applyAlignment="1">
      <alignment vertical="top" wrapText="1"/>
    </xf>
    <xf numFmtId="0" fontId="4" fillId="0" borderId="15" xfId="1" applyFont="1" applyFill="1" applyBorder="1" applyAlignment="1">
      <alignment horizontal="left" vertical="top"/>
    </xf>
    <xf numFmtId="0" fontId="4" fillId="0" borderId="0" xfId="1" applyFont="1" applyFill="1" applyBorder="1" applyAlignment="1">
      <alignment horizontal="left" vertical="top"/>
    </xf>
    <xf numFmtId="0" fontId="4" fillId="0" borderId="16" xfId="1" applyFont="1" applyFill="1" applyBorder="1" applyAlignment="1">
      <alignment horizontal="left" vertical="top"/>
    </xf>
    <xf numFmtId="0" fontId="4" fillId="0" borderId="0" xfId="10" applyFont="1" applyFill="1" applyAlignment="1">
      <alignment horizontal="left" vertical="top" wrapText="1"/>
    </xf>
    <xf numFmtId="0" fontId="0" fillId="0" borderId="0" xfId="0" applyAlignment="1">
      <alignment horizontal="left" vertical="top" wrapText="1"/>
    </xf>
    <xf numFmtId="0" fontId="24" fillId="0" borderId="20"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6" fillId="0" borderId="0" xfId="5" applyFont="1" applyFill="1" applyAlignment="1" applyProtection="1">
      <alignment horizontal="left" vertical="top" wrapText="1"/>
    </xf>
    <xf numFmtId="0" fontId="4" fillId="0" borderId="0" xfId="0" applyFont="1" applyFill="1" applyAlignment="1">
      <alignment horizontal="left" vertical="top" wrapText="1"/>
    </xf>
    <xf numFmtId="0" fontId="13" fillId="3" borderId="0" xfId="0" applyFont="1" applyFill="1" applyAlignment="1" applyProtection="1">
      <alignment horizontal="left" vertical="top" wrapText="1"/>
      <protection locked="0"/>
    </xf>
  </cellXfs>
  <cellStyles count="1140">
    <cellStyle name="20% - Accent1 2" xfId="25"/>
    <cellStyle name="20% - Accent1 2 2" xfId="26"/>
    <cellStyle name="20% - Accent1 2 2 2" xfId="27"/>
    <cellStyle name="20% - Accent1 2 2 2 2" xfId="28"/>
    <cellStyle name="20% - Accent1 2 2 3" xfId="29"/>
    <cellStyle name="20% - Accent1 2 2_Analysis File Template" xfId="30"/>
    <cellStyle name="20% - Accent1 2 3" xfId="31"/>
    <cellStyle name="20% - Accent1 2 3 2" xfId="32"/>
    <cellStyle name="20% - Accent1 2 3 2 2" xfId="33"/>
    <cellStyle name="20% - Accent1 2 3 3" xfId="34"/>
    <cellStyle name="20% - Accent1 2 3_Analysis File Template" xfId="35"/>
    <cellStyle name="20% - Accent1 2 4" xfId="36"/>
    <cellStyle name="20% - Accent1 2 4 2" xfId="37"/>
    <cellStyle name="20% - Accent1 2 5" xfId="38"/>
    <cellStyle name="20% - Accent1 2_All_SFR_Tables" xfId="39"/>
    <cellStyle name="20% - Accent1 3" xfId="40"/>
    <cellStyle name="20% - Accent1 3 2" xfId="41"/>
    <cellStyle name="20% - Accent1 3 2 2" xfId="42"/>
    <cellStyle name="20% - Accent1 3 3" xfId="43"/>
    <cellStyle name="20% - Accent1 3_Analysis File Template" xfId="44"/>
    <cellStyle name="20% - Accent1 4" xfId="45"/>
    <cellStyle name="20% - Accent1 4 2" xfId="46"/>
    <cellStyle name="20% - Accent1 4 2 2" xfId="884"/>
    <cellStyle name="20% - Accent1 4 3" xfId="885"/>
    <cellStyle name="20% - Accent1 4_Draft SFR tables 300113 V8" xfId="47"/>
    <cellStyle name="20% - Accent1 5" xfId="48"/>
    <cellStyle name="20% - Accent1 5 2" xfId="49"/>
    <cellStyle name="20% - Accent1 5 2 2" xfId="886"/>
    <cellStyle name="20% - Accent1 5 3" xfId="887"/>
    <cellStyle name="20% - Accent1 5_Draft SFR tables 300113 V8" xfId="50"/>
    <cellStyle name="20% - Accent1 6" xfId="51"/>
    <cellStyle name="20% - Accent1 6 2" xfId="52"/>
    <cellStyle name="20% - Accent1 7" xfId="53"/>
    <cellStyle name="20% - Accent1 7 2" xfId="54"/>
    <cellStyle name="20% - Accent2 2" xfId="55"/>
    <cellStyle name="20% - Accent2 2 2" xfId="56"/>
    <cellStyle name="20% - Accent2 2 2 2" xfId="57"/>
    <cellStyle name="20% - Accent2 2 2 2 2" xfId="58"/>
    <cellStyle name="20% - Accent2 2 2 3" xfId="59"/>
    <cellStyle name="20% - Accent2 2 2_Analysis File Template" xfId="60"/>
    <cellStyle name="20% - Accent2 2 3" xfId="61"/>
    <cellStyle name="20% - Accent2 2 3 2" xfId="62"/>
    <cellStyle name="20% - Accent2 2 3 2 2" xfId="63"/>
    <cellStyle name="20% - Accent2 2 3 3" xfId="64"/>
    <cellStyle name="20% - Accent2 2 3_Analysis File Template" xfId="65"/>
    <cellStyle name="20% - Accent2 2 4" xfId="66"/>
    <cellStyle name="20% - Accent2 2 4 2" xfId="67"/>
    <cellStyle name="20% - Accent2 2 5" xfId="68"/>
    <cellStyle name="20% - Accent2 2_All_SFR_Tables" xfId="69"/>
    <cellStyle name="20% - Accent2 3" xfId="70"/>
    <cellStyle name="20% - Accent2 3 2" xfId="71"/>
    <cellStyle name="20% - Accent2 3 2 2" xfId="72"/>
    <cellStyle name="20% - Accent2 3 3" xfId="73"/>
    <cellStyle name="20% - Accent2 3_Analysis File Template" xfId="74"/>
    <cellStyle name="20% - Accent2 4" xfId="75"/>
    <cellStyle name="20% - Accent2 4 2" xfId="76"/>
    <cellStyle name="20% - Accent2 4 2 2" xfId="888"/>
    <cellStyle name="20% - Accent2 4 3" xfId="889"/>
    <cellStyle name="20% - Accent2 4_Draft SFR tables 300113 V8" xfId="77"/>
    <cellStyle name="20% - Accent2 5" xfId="78"/>
    <cellStyle name="20% - Accent2 5 2" xfId="79"/>
    <cellStyle name="20% - Accent2 5 2 2" xfId="890"/>
    <cellStyle name="20% - Accent2 5 3" xfId="891"/>
    <cellStyle name="20% - Accent2 5_Draft SFR tables 300113 V8" xfId="80"/>
    <cellStyle name="20% - Accent2 6" xfId="81"/>
    <cellStyle name="20% - Accent2 6 2" xfId="82"/>
    <cellStyle name="20% - Accent2 7" xfId="83"/>
    <cellStyle name="20% - Accent2 7 2" xfId="84"/>
    <cellStyle name="20% - Accent3 2" xfId="85"/>
    <cellStyle name="20% - Accent3 2 2" xfId="86"/>
    <cellStyle name="20% - Accent3 2 2 2" xfId="87"/>
    <cellStyle name="20% - Accent3 2 2 2 2" xfId="88"/>
    <cellStyle name="20% - Accent3 2 2 3" xfId="89"/>
    <cellStyle name="20% - Accent3 2 2_Analysis File Template" xfId="90"/>
    <cellStyle name="20% - Accent3 2 3" xfId="91"/>
    <cellStyle name="20% - Accent3 2 3 2" xfId="92"/>
    <cellStyle name="20% - Accent3 2 3 2 2" xfId="93"/>
    <cellStyle name="20% - Accent3 2 3 3" xfId="94"/>
    <cellStyle name="20% - Accent3 2 3_Analysis File Template" xfId="95"/>
    <cellStyle name="20% - Accent3 2 4" xfId="96"/>
    <cellStyle name="20% - Accent3 2 4 2" xfId="97"/>
    <cellStyle name="20% - Accent3 2 5" xfId="98"/>
    <cellStyle name="20% - Accent3 2_All_SFR_Tables" xfId="99"/>
    <cellStyle name="20% - Accent3 3" xfId="100"/>
    <cellStyle name="20% - Accent3 3 2" xfId="101"/>
    <cellStyle name="20% - Accent3 3 2 2" xfId="102"/>
    <cellStyle name="20% - Accent3 3 3" xfId="103"/>
    <cellStyle name="20% - Accent3 3_Analysis File Template" xfId="104"/>
    <cellStyle name="20% - Accent3 4" xfId="105"/>
    <cellStyle name="20% - Accent3 4 2" xfId="106"/>
    <cellStyle name="20% - Accent3 4 2 2" xfId="892"/>
    <cellStyle name="20% - Accent3 4 3" xfId="893"/>
    <cellStyle name="20% - Accent3 4_Draft SFR tables 300113 V8" xfId="107"/>
    <cellStyle name="20% - Accent3 5" xfId="108"/>
    <cellStyle name="20% - Accent3 5 2" xfId="109"/>
    <cellStyle name="20% - Accent3 5 2 2" xfId="894"/>
    <cellStyle name="20% - Accent3 5 3" xfId="895"/>
    <cellStyle name="20% - Accent3 5_Draft SFR tables 300113 V8" xfId="110"/>
    <cellStyle name="20% - Accent3 6" xfId="111"/>
    <cellStyle name="20% - Accent3 6 2" xfId="112"/>
    <cellStyle name="20% - Accent3 7" xfId="113"/>
    <cellStyle name="20% - Accent3 7 2" xfId="114"/>
    <cellStyle name="20% - Accent4 2" xfId="115"/>
    <cellStyle name="20% - Accent4 2 2" xfId="116"/>
    <cellStyle name="20% - Accent4 2 2 2" xfId="117"/>
    <cellStyle name="20% - Accent4 2 2 2 2" xfId="118"/>
    <cellStyle name="20% - Accent4 2 2 3" xfId="119"/>
    <cellStyle name="20% - Accent4 2 2_Analysis File Template" xfId="120"/>
    <cellStyle name="20% - Accent4 2 3" xfId="121"/>
    <cellStyle name="20% - Accent4 2 3 2" xfId="122"/>
    <cellStyle name="20% - Accent4 2 3 2 2" xfId="123"/>
    <cellStyle name="20% - Accent4 2 3 3" xfId="124"/>
    <cellStyle name="20% - Accent4 2 3_Analysis File Template" xfId="125"/>
    <cellStyle name="20% - Accent4 2 4" xfId="126"/>
    <cellStyle name="20% - Accent4 2 4 2" xfId="127"/>
    <cellStyle name="20% - Accent4 2 5" xfId="128"/>
    <cellStyle name="20% - Accent4 2_All_SFR_Tables" xfId="129"/>
    <cellStyle name="20% - Accent4 3" xfId="130"/>
    <cellStyle name="20% - Accent4 3 2" xfId="131"/>
    <cellStyle name="20% - Accent4 3 2 2" xfId="132"/>
    <cellStyle name="20% - Accent4 3 3" xfId="133"/>
    <cellStyle name="20% - Accent4 3_Analysis File Template" xfId="134"/>
    <cellStyle name="20% - Accent4 4" xfId="135"/>
    <cellStyle name="20% - Accent4 4 2" xfId="136"/>
    <cellStyle name="20% - Accent4 4 2 2" xfId="896"/>
    <cellStyle name="20% - Accent4 4 3" xfId="897"/>
    <cellStyle name="20% - Accent4 4_Draft SFR tables 300113 V8" xfId="137"/>
    <cellStyle name="20% - Accent4 5" xfId="138"/>
    <cellStyle name="20% - Accent4 5 2" xfId="139"/>
    <cellStyle name="20% - Accent4 5 2 2" xfId="898"/>
    <cellStyle name="20% - Accent4 5 3" xfId="899"/>
    <cellStyle name="20% - Accent4 5_Draft SFR tables 300113 V8" xfId="140"/>
    <cellStyle name="20% - Accent4 6" xfId="141"/>
    <cellStyle name="20% - Accent4 6 2" xfId="142"/>
    <cellStyle name="20% - Accent4 7" xfId="143"/>
    <cellStyle name="20% - Accent4 7 2" xfId="144"/>
    <cellStyle name="20% - Accent5 2" xfId="145"/>
    <cellStyle name="20% - Accent5 2 2" xfId="146"/>
    <cellStyle name="20% - Accent5 2 2 2" xfId="147"/>
    <cellStyle name="20% - Accent5 2 2 2 2" xfId="148"/>
    <cellStyle name="20% - Accent5 2 2 3" xfId="149"/>
    <cellStyle name="20% - Accent5 2 2_Analysis File Template" xfId="150"/>
    <cellStyle name="20% - Accent5 2 3" xfId="151"/>
    <cellStyle name="20% - Accent5 2 3 2" xfId="152"/>
    <cellStyle name="20% - Accent5 2 3 2 2" xfId="153"/>
    <cellStyle name="20% - Accent5 2 3 3" xfId="154"/>
    <cellStyle name="20% - Accent5 2 3_Analysis File Template" xfId="155"/>
    <cellStyle name="20% - Accent5 2 4" xfId="156"/>
    <cellStyle name="20% - Accent5 2 4 2" xfId="157"/>
    <cellStyle name="20% - Accent5 2 5" xfId="158"/>
    <cellStyle name="20% - Accent5 2_All_SFR_Tables" xfId="159"/>
    <cellStyle name="20% - Accent5 3" xfId="160"/>
    <cellStyle name="20% - Accent5 3 2" xfId="161"/>
    <cellStyle name="20% - Accent5 3 2 2" xfId="162"/>
    <cellStyle name="20% - Accent5 3 3" xfId="163"/>
    <cellStyle name="20% - Accent5 3_Analysis File Template" xfId="164"/>
    <cellStyle name="20% - Accent5 4" xfId="165"/>
    <cellStyle name="20% - Accent5 4 2" xfId="166"/>
    <cellStyle name="20% - Accent5 4 2 2" xfId="900"/>
    <cellStyle name="20% - Accent5 4 3" xfId="901"/>
    <cellStyle name="20% - Accent5 4_Draft SFR tables 300113 V8" xfId="167"/>
    <cellStyle name="20% - Accent5 5" xfId="168"/>
    <cellStyle name="20% - Accent5 5 2" xfId="169"/>
    <cellStyle name="20% - Accent5 5 2 2" xfId="902"/>
    <cellStyle name="20% - Accent5 5 3" xfId="903"/>
    <cellStyle name="20% - Accent5 5_Draft SFR tables 300113 V8" xfId="170"/>
    <cellStyle name="20% - Accent5 6" xfId="171"/>
    <cellStyle name="20% - Accent5 6 2" xfId="172"/>
    <cellStyle name="20% - Accent5 7" xfId="173"/>
    <cellStyle name="20% - Accent5 7 2" xfId="174"/>
    <cellStyle name="20% - Accent6 2" xfId="175"/>
    <cellStyle name="20% - Accent6 2 2" xfId="176"/>
    <cellStyle name="20% - Accent6 2 2 2" xfId="177"/>
    <cellStyle name="20% - Accent6 2 2 2 2" xfId="178"/>
    <cellStyle name="20% - Accent6 2 2 3" xfId="179"/>
    <cellStyle name="20% - Accent6 2 2_Analysis File Template" xfId="180"/>
    <cellStyle name="20% - Accent6 2 3" xfId="181"/>
    <cellStyle name="20% - Accent6 2 3 2" xfId="182"/>
    <cellStyle name="20% - Accent6 2 3 2 2" xfId="183"/>
    <cellStyle name="20% - Accent6 2 3 3" xfId="184"/>
    <cellStyle name="20% - Accent6 2 3_Analysis File Template" xfId="185"/>
    <cellStyle name="20% - Accent6 2 4" xfId="186"/>
    <cellStyle name="20% - Accent6 2 4 2" xfId="187"/>
    <cellStyle name="20% - Accent6 2 5" xfId="188"/>
    <cellStyle name="20% - Accent6 2_All_SFR_Tables" xfId="189"/>
    <cellStyle name="20% - Accent6 3" xfId="190"/>
    <cellStyle name="20% - Accent6 3 2" xfId="191"/>
    <cellStyle name="20% - Accent6 3 2 2" xfId="192"/>
    <cellStyle name="20% - Accent6 3 3" xfId="193"/>
    <cellStyle name="20% - Accent6 3_Analysis File Template" xfId="194"/>
    <cellStyle name="20% - Accent6 4" xfId="195"/>
    <cellStyle name="20% - Accent6 4 2" xfId="196"/>
    <cellStyle name="20% - Accent6 4 2 2" xfId="904"/>
    <cellStyle name="20% - Accent6 4 3" xfId="905"/>
    <cellStyle name="20% - Accent6 4_Draft SFR tables 300113 V8" xfId="197"/>
    <cellStyle name="20% - Accent6 5" xfId="198"/>
    <cellStyle name="20% - Accent6 5 2" xfId="199"/>
    <cellStyle name="20% - Accent6 5 2 2" xfId="906"/>
    <cellStyle name="20% - Accent6 5 3" xfId="907"/>
    <cellStyle name="20% - Accent6 5_Draft SFR tables 300113 V8" xfId="200"/>
    <cellStyle name="20% - Accent6 6" xfId="201"/>
    <cellStyle name="20% - Accent6 6 2" xfId="202"/>
    <cellStyle name="20% - Accent6 7" xfId="203"/>
    <cellStyle name="20% - Accent6 7 2" xfId="204"/>
    <cellStyle name="40% - Accent1 2" xfId="205"/>
    <cellStyle name="40% - Accent1 2 2" xfId="206"/>
    <cellStyle name="40% - Accent1 2 2 2" xfId="207"/>
    <cellStyle name="40% - Accent1 2 2 2 2" xfId="208"/>
    <cellStyle name="40% - Accent1 2 2 3" xfId="209"/>
    <cellStyle name="40% - Accent1 2 2_Analysis File Template" xfId="210"/>
    <cellStyle name="40% - Accent1 2 3" xfId="211"/>
    <cellStyle name="40% - Accent1 2 3 2" xfId="212"/>
    <cellStyle name="40% - Accent1 2 3 2 2" xfId="213"/>
    <cellStyle name="40% - Accent1 2 3 3" xfId="214"/>
    <cellStyle name="40% - Accent1 2 3_Analysis File Template" xfId="215"/>
    <cellStyle name="40% - Accent1 2 4" xfId="216"/>
    <cellStyle name="40% - Accent1 2 4 2" xfId="217"/>
    <cellStyle name="40% - Accent1 2 5" xfId="218"/>
    <cellStyle name="40% - Accent1 2_All_SFR_Tables" xfId="219"/>
    <cellStyle name="40% - Accent1 3" xfId="220"/>
    <cellStyle name="40% - Accent1 3 2" xfId="221"/>
    <cellStyle name="40% - Accent1 3 2 2" xfId="222"/>
    <cellStyle name="40% - Accent1 3 3" xfId="223"/>
    <cellStyle name="40% - Accent1 3_Analysis File Template" xfId="224"/>
    <cellStyle name="40% - Accent1 4" xfId="225"/>
    <cellStyle name="40% - Accent1 4 2" xfId="226"/>
    <cellStyle name="40% - Accent1 4 2 2" xfId="908"/>
    <cellStyle name="40% - Accent1 4 3" xfId="909"/>
    <cellStyle name="40% - Accent1 4_Draft SFR tables 300113 V8" xfId="227"/>
    <cellStyle name="40% - Accent1 5" xfId="228"/>
    <cellStyle name="40% - Accent1 5 2" xfId="229"/>
    <cellStyle name="40% - Accent1 5 2 2" xfId="910"/>
    <cellStyle name="40% - Accent1 5 3" xfId="911"/>
    <cellStyle name="40% - Accent1 5_Draft SFR tables 300113 V8" xfId="230"/>
    <cellStyle name="40% - Accent1 6" xfId="231"/>
    <cellStyle name="40% - Accent1 6 2" xfId="232"/>
    <cellStyle name="40% - Accent1 7" xfId="233"/>
    <cellStyle name="40% - Accent1 7 2" xfId="234"/>
    <cellStyle name="40% - Accent2 2" xfId="235"/>
    <cellStyle name="40% - Accent2 2 2" xfId="236"/>
    <cellStyle name="40% - Accent2 2 2 2" xfId="237"/>
    <cellStyle name="40% - Accent2 2 2 2 2" xfId="238"/>
    <cellStyle name="40% - Accent2 2 2 3" xfId="239"/>
    <cellStyle name="40% - Accent2 2 2_Analysis File Template" xfId="240"/>
    <cellStyle name="40% - Accent2 2 3" xfId="241"/>
    <cellStyle name="40% - Accent2 2 3 2" xfId="242"/>
    <cellStyle name="40% - Accent2 2 3 2 2" xfId="243"/>
    <cellStyle name="40% - Accent2 2 3 3" xfId="244"/>
    <cellStyle name="40% - Accent2 2 3_Analysis File Template" xfId="245"/>
    <cellStyle name="40% - Accent2 2 4" xfId="246"/>
    <cellStyle name="40% - Accent2 2 4 2" xfId="247"/>
    <cellStyle name="40% - Accent2 2 5" xfId="248"/>
    <cellStyle name="40% - Accent2 2_All_SFR_Tables" xfId="249"/>
    <cellStyle name="40% - Accent2 3" xfId="250"/>
    <cellStyle name="40% - Accent2 3 2" xfId="251"/>
    <cellStyle name="40% - Accent2 3 2 2" xfId="252"/>
    <cellStyle name="40% - Accent2 3 3" xfId="253"/>
    <cellStyle name="40% - Accent2 3_Analysis File Template" xfId="254"/>
    <cellStyle name="40% - Accent2 4" xfId="255"/>
    <cellStyle name="40% - Accent2 4 2" xfId="256"/>
    <cellStyle name="40% - Accent2 4 2 2" xfId="912"/>
    <cellStyle name="40% - Accent2 4 3" xfId="913"/>
    <cellStyle name="40% - Accent2 4_Draft SFR tables 300113 V8" xfId="257"/>
    <cellStyle name="40% - Accent2 5" xfId="258"/>
    <cellStyle name="40% - Accent2 5 2" xfId="259"/>
    <cellStyle name="40% - Accent2 5 2 2" xfId="914"/>
    <cellStyle name="40% - Accent2 5 3" xfId="915"/>
    <cellStyle name="40% - Accent2 5_Draft SFR tables 300113 V8" xfId="260"/>
    <cellStyle name="40% - Accent2 6" xfId="261"/>
    <cellStyle name="40% - Accent2 6 2" xfId="262"/>
    <cellStyle name="40% - Accent2 7" xfId="263"/>
    <cellStyle name="40% - Accent2 7 2" xfId="264"/>
    <cellStyle name="40% - Accent3 2" xfId="265"/>
    <cellStyle name="40% - Accent3 2 2" xfId="266"/>
    <cellStyle name="40% - Accent3 2 2 2" xfId="267"/>
    <cellStyle name="40% - Accent3 2 2 2 2" xfId="268"/>
    <cellStyle name="40% - Accent3 2 2 3" xfId="269"/>
    <cellStyle name="40% - Accent3 2 2_Analysis File Template" xfId="270"/>
    <cellStyle name="40% - Accent3 2 3" xfId="271"/>
    <cellStyle name="40% - Accent3 2 3 2" xfId="272"/>
    <cellStyle name="40% - Accent3 2 3 2 2" xfId="273"/>
    <cellStyle name="40% - Accent3 2 3 3" xfId="274"/>
    <cellStyle name="40% - Accent3 2 3_Analysis File Template" xfId="275"/>
    <cellStyle name="40% - Accent3 2 4" xfId="276"/>
    <cellStyle name="40% - Accent3 2 4 2" xfId="277"/>
    <cellStyle name="40% - Accent3 2 5" xfId="278"/>
    <cellStyle name="40% - Accent3 2_All_SFR_Tables" xfId="279"/>
    <cellStyle name="40% - Accent3 3" xfId="280"/>
    <cellStyle name="40% - Accent3 3 2" xfId="281"/>
    <cellStyle name="40% - Accent3 3 2 2" xfId="282"/>
    <cellStyle name="40% - Accent3 3 3" xfId="283"/>
    <cellStyle name="40% - Accent3 3_Analysis File Template" xfId="284"/>
    <cellStyle name="40% - Accent3 4" xfId="285"/>
    <cellStyle name="40% - Accent3 4 2" xfId="286"/>
    <cellStyle name="40% - Accent3 4 2 2" xfId="916"/>
    <cellStyle name="40% - Accent3 4 3" xfId="917"/>
    <cellStyle name="40% - Accent3 4_Draft SFR tables 300113 V8" xfId="287"/>
    <cellStyle name="40% - Accent3 5" xfId="288"/>
    <cellStyle name="40% - Accent3 5 2" xfId="289"/>
    <cellStyle name="40% - Accent3 5 2 2" xfId="918"/>
    <cellStyle name="40% - Accent3 5 3" xfId="919"/>
    <cellStyle name="40% - Accent3 5_Draft SFR tables 300113 V8" xfId="290"/>
    <cellStyle name="40% - Accent3 6" xfId="291"/>
    <cellStyle name="40% - Accent3 6 2" xfId="292"/>
    <cellStyle name="40% - Accent3 7" xfId="293"/>
    <cellStyle name="40% - Accent3 7 2" xfId="294"/>
    <cellStyle name="40% - Accent4 2" xfId="295"/>
    <cellStyle name="40% - Accent4 2 2" xfId="296"/>
    <cellStyle name="40% - Accent4 2 2 2" xfId="297"/>
    <cellStyle name="40% - Accent4 2 2 2 2" xfId="298"/>
    <cellStyle name="40% - Accent4 2 2 3" xfId="299"/>
    <cellStyle name="40% - Accent4 2 2_Analysis File Template" xfId="300"/>
    <cellStyle name="40% - Accent4 2 3" xfId="301"/>
    <cellStyle name="40% - Accent4 2 3 2" xfId="302"/>
    <cellStyle name="40% - Accent4 2 3 2 2" xfId="303"/>
    <cellStyle name="40% - Accent4 2 3 3" xfId="304"/>
    <cellStyle name="40% - Accent4 2 3_Analysis File Template" xfId="305"/>
    <cellStyle name="40% - Accent4 2 4" xfId="306"/>
    <cellStyle name="40% - Accent4 2 4 2" xfId="307"/>
    <cellStyle name="40% - Accent4 2 5" xfId="308"/>
    <cellStyle name="40% - Accent4 2_All_SFR_Tables" xfId="309"/>
    <cellStyle name="40% - Accent4 3" xfId="310"/>
    <cellStyle name="40% - Accent4 3 2" xfId="311"/>
    <cellStyle name="40% - Accent4 3 2 2" xfId="312"/>
    <cellStyle name="40% - Accent4 3 3" xfId="313"/>
    <cellStyle name="40% - Accent4 3_Analysis File Template" xfId="314"/>
    <cellStyle name="40% - Accent4 4" xfId="315"/>
    <cellStyle name="40% - Accent4 4 2" xfId="316"/>
    <cellStyle name="40% - Accent4 4 2 2" xfId="920"/>
    <cellStyle name="40% - Accent4 4 3" xfId="921"/>
    <cellStyle name="40% - Accent4 4_Draft SFR tables 300113 V8" xfId="317"/>
    <cellStyle name="40% - Accent4 5" xfId="318"/>
    <cellStyle name="40% - Accent4 5 2" xfId="319"/>
    <cellStyle name="40% - Accent4 5 2 2" xfId="922"/>
    <cellStyle name="40% - Accent4 5 3" xfId="923"/>
    <cellStyle name="40% - Accent4 5_Draft SFR tables 300113 V8" xfId="320"/>
    <cellStyle name="40% - Accent4 6" xfId="321"/>
    <cellStyle name="40% - Accent4 6 2" xfId="322"/>
    <cellStyle name="40% - Accent4 7" xfId="323"/>
    <cellStyle name="40% - Accent4 7 2" xfId="324"/>
    <cellStyle name="40% - Accent5 2" xfId="325"/>
    <cellStyle name="40% - Accent5 2 2" xfId="326"/>
    <cellStyle name="40% - Accent5 2 2 2" xfId="327"/>
    <cellStyle name="40% - Accent5 2 2 2 2" xfId="328"/>
    <cellStyle name="40% - Accent5 2 2 3" xfId="329"/>
    <cellStyle name="40% - Accent5 2 2_Analysis File Template" xfId="330"/>
    <cellStyle name="40% - Accent5 2 3" xfId="331"/>
    <cellStyle name="40% - Accent5 2 3 2" xfId="332"/>
    <cellStyle name="40% - Accent5 2 3 2 2" xfId="333"/>
    <cellStyle name="40% - Accent5 2 3 3" xfId="334"/>
    <cellStyle name="40% - Accent5 2 3_Analysis File Template" xfId="335"/>
    <cellStyle name="40% - Accent5 2 4" xfId="336"/>
    <cellStyle name="40% - Accent5 2 4 2" xfId="337"/>
    <cellStyle name="40% - Accent5 2 5" xfId="338"/>
    <cellStyle name="40% - Accent5 2_All_SFR_Tables" xfId="339"/>
    <cellStyle name="40% - Accent5 3" xfId="340"/>
    <cellStyle name="40% - Accent5 3 2" xfId="341"/>
    <cellStyle name="40% - Accent5 3 2 2" xfId="342"/>
    <cellStyle name="40% - Accent5 3 3" xfId="343"/>
    <cellStyle name="40% - Accent5 3_Analysis File Template" xfId="344"/>
    <cellStyle name="40% - Accent5 4" xfId="345"/>
    <cellStyle name="40% - Accent5 4 2" xfId="346"/>
    <cellStyle name="40% - Accent5 4 2 2" xfId="924"/>
    <cellStyle name="40% - Accent5 4 3" xfId="925"/>
    <cellStyle name="40% - Accent5 4_Draft SFR tables 300113 V8" xfId="347"/>
    <cellStyle name="40% - Accent5 5" xfId="348"/>
    <cellStyle name="40% - Accent5 5 2" xfId="349"/>
    <cellStyle name="40% - Accent5 5 2 2" xfId="926"/>
    <cellStyle name="40% - Accent5 5 3" xfId="927"/>
    <cellStyle name="40% - Accent5 5_Draft SFR tables 300113 V8" xfId="350"/>
    <cellStyle name="40% - Accent5 6" xfId="351"/>
    <cellStyle name="40% - Accent5 6 2" xfId="352"/>
    <cellStyle name="40% - Accent5 7" xfId="353"/>
    <cellStyle name="40% - Accent5 7 2" xfId="354"/>
    <cellStyle name="40% - Accent6 2" xfId="355"/>
    <cellStyle name="40% - Accent6 2 2" xfId="356"/>
    <cellStyle name="40% - Accent6 2 2 2" xfId="357"/>
    <cellStyle name="40% - Accent6 2 2 2 2" xfId="358"/>
    <cellStyle name="40% - Accent6 2 2 3" xfId="359"/>
    <cellStyle name="40% - Accent6 2 2_Analysis File Template" xfId="360"/>
    <cellStyle name="40% - Accent6 2 3" xfId="361"/>
    <cellStyle name="40% - Accent6 2 3 2" xfId="362"/>
    <cellStyle name="40% - Accent6 2 3 2 2" xfId="363"/>
    <cellStyle name="40% - Accent6 2 3 3" xfId="364"/>
    <cellStyle name="40% - Accent6 2 3_Analysis File Template" xfId="365"/>
    <cellStyle name="40% - Accent6 2 4" xfId="366"/>
    <cellStyle name="40% - Accent6 2 4 2" xfId="367"/>
    <cellStyle name="40% - Accent6 2 5" xfId="368"/>
    <cellStyle name="40% - Accent6 2_All_SFR_Tables" xfId="369"/>
    <cellStyle name="40% - Accent6 3" xfId="370"/>
    <cellStyle name="40% - Accent6 3 2" xfId="371"/>
    <cellStyle name="40% - Accent6 3 2 2" xfId="372"/>
    <cellStyle name="40% - Accent6 3 3" xfId="373"/>
    <cellStyle name="40% - Accent6 3_Analysis File Template" xfId="374"/>
    <cellStyle name="40% - Accent6 4" xfId="375"/>
    <cellStyle name="40% - Accent6 4 2" xfId="376"/>
    <cellStyle name="40% - Accent6 4 2 2" xfId="928"/>
    <cellStyle name="40% - Accent6 4 3" xfId="929"/>
    <cellStyle name="40% - Accent6 4_Draft SFR tables 300113 V8" xfId="377"/>
    <cellStyle name="40% - Accent6 5" xfId="378"/>
    <cellStyle name="40% - Accent6 5 2" xfId="379"/>
    <cellStyle name="40% - Accent6 5 2 2" xfId="930"/>
    <cellStyle name="40% - Accent6 5 3" xfId="931"/>
    <cellStyle name="40% - Accent6 5_Draft SFR tables 300113 V8" xfId="380"/>
    <cellStyle name="40% - Accent6 6" xfId="381"/>
    <cellStyle name="40% - Accent6 6 2" xfId="382"/>
    <cellStyle name="40% - Accent6 7" xfId="383"/>
    <cellStyle name="40% - Accent6 7 2" xfId="384"/>
    <cellStyle name="60% - Accent1 2" xfId="385"/>
    <cellStyle name="60% - Accent1 2 2" xfId="386"/>
    <cellStyle name="60% - Accent1 2 3" xfId="387"/>
    <cellStyle name="60% - Accent1 3" xfId="388"/>
    <cellStyle name="60% - Accent1 4" xfId="389"/>
    <cellStyle name="60% - Accent1 5" xfId="390"/>
    <cellStyle name="60% - Accent2 2" xfId="391"/>
    <cellStyle name="60% - Accent2 2 2" xfId="392"/>
    <cellStyle name="60% - Accent2 2 3" xfId="393"/>
    <cellStyle name="60% - Accent2 3" xfId="394"/>
    <cellStyle name="60% - Accent2 4" xfId="395"/>
    <cellStyle name="60% - Accent2 5" xfId="396"/>
    <cellStyle name="60% - Accent3 2" xfId="397"/>
    <cellStyle name="60% - Accent3 2 2" xfId="398"/>
    <cellStyle name="60% - Accent3 2 3" xfId="399"/>
    <cellStyle name="60% - Accent3 3" xfId="400"/>
    <cellStyle name="60% - Accent3 4" xfId="401"/>
    <cellStyle name="60% - Accent3 5" xfId="402"/>
    <cellStyle name="60% - Accent4 2" xfId="403"/>
    <cellStyle name="60% - Accent4 2 2" xfId="404"/>
    <cellStyle name="60% - Accent4 2 3" xfId="405"/>
    <cellStyle name="60% - Accent4 3" xfId="406"/>
    <cellStyle name="60% - Accent4 4" xfId="407"/>
    <cellStyle name="60% - Accent4 5" xfId="408"/>
    <cellStyle name="60% - Accent5 2" xfId="409"/>
    <cellStyle name="60% - Accent5 2 2" xfId="410"/>
    <cellStyle name="60% - Accent5 2 3" xfId="411"/>
    <cellStyle name="60% - Accent5 3" xfId="412"/>
    <cellStyle name="60% - Accent5 4" xfId="413"/>
    <cellStyle name="60% - Accent5 5" xfId="414"/>
    <cellStyle name="60% - Accent6 2" xfId="415"/>
    <cellStyle name="60% - Accent6 2 2" xfId="416"/>
    <cellStyle name="60% - Accent6 2 3" xfId="417"/>
    <cellStyle name="60% - Accent6 3" xfId="418"/>
    <cellStyle name="60% - Accent6 4" xfId="419"/>
    <cellStyle name="60% - Accent6 5" xfId="420"/>
    <cellStyle name="Accent1 2" xfId="421"/>
    <cellStyle name="Accent1 2 2" xfId="422"/>
    <cellStyle name="Accent1 2 3" xfId="423"/>
    <cellStyle name="Accent1 3" xfId="424"/>
    <cellStyle name="Accent1 4" xfId="425"/>
    <cellStyle name="Accent1 5" xfId="426"/>
    <cellStyle name="Accent2 2" xfId="427"/>
    <cellStyle name="Accent2 2 2" xfId="428"/>
    <cellStyle name="Accent2 2 3" xfId="429"/>
    <cellStyle name="Accent2 3" xfId="430"/>
    <cellStyle name="Accent2 4" xfId="431"/>
    <cellStyle name="Accent2 5" xfId="432"/>
    <cellStyle name="Accent3 2" xfId="433"/>
    <cellStyle name="Accent3 2 2" xfId="434"/>
    <cellStyle name="Accent3 2 3" xfId="435"/>
    <cellStyle name="Accent3 3" xfId="436"/>
    <cellStyle name="Accent3 4" xfId="437"/>
    <cellStyle name="Accent3 5" xfId="438"/>
    <cellStyle name="Accent4 2" xfId="439"/>
    <cellStyle name="Accent4 2 2" xfId="440"/>
    <cellStyle name="Accent4 2 3" xfId="441"/>
    <cellStyle name="Accent4 3" xfId="442"/>
    <cellStyle name="Accent4 4" xfId="443"/>
    <cellStyle name="Accent4 5" xfId="444"/>
    <cellStyle name="Accent5 2" xfId="445"/>
    <cellStyle name="Accent5 2 2" xfId="446"/>
    <cellStyle name="Accent5 2 3" xfId="447"/>
    <cellStyle name="Accent5 3" xfId="448"/>
    <cellStyle name="Accent5 4" xfId="449"/>
    <cellStyle name="Accent5 5" xfId="450"/>
    <cellStyle name="Accent6 2" xfId="451"/>
    <cellStyle name="Accent6 2 2" xfId="452"/>
    <cellStyle name="Accent6 2 3" xfId="453"/>
    <cellStyle name="Accent6 3" xfId="454"/>
    <cellStyle name="Accent6 4" xfId="455"/>
    <cellStyle name="Accent6 5" xfId="456"/>
    <cellStyle name="Bad 2" xfId="457"/>
    <cellStyle name="Bad 2 2" xfId="458"/>
    <cellStyle name="Bad 2 3" xfId="459"/>
    <cellStyle name="Bad 3" xfId="460"/>
    <cellStyle name="Bad 4" xfId="461"/>
    <cellStyle name="Bad 5" xfId="462"/>
    <cellStyle name="Calculation 2" xfId="463"/>
    <cellStyle name="Calculation 2 2" xfId="464"/>
    <cellStyle name="Calculation 2 3" xfId="465"/>
    <cellStyle name="Calculation 2_Analysis File Template" xfId="466"/>
    <cellStyle name="Calculation 3" xfId="467"/>
    <cellStyle name="Calculation 4" xfId="468"/>
    <cellStyle name="Calculation 5" xfId="469"/>
    <cellStyle name="Check Cell 2" xfId="470"/>
    <cellStyle name="Check Cell 2 2" xfId="471"/>
    <cellStyle name="Check Cell 2 3" xfId="472"/>
    <cellStyle name="Check Cell 2_Analysis File Template" xfId="473"/>
    <cellStyle name="Check Cell 3" xfId="474"/>
    <cellStyle name="Check Cell 4" xfId="475"/>
    <cellStyle name="Check Cell 5" xfId="476"/>
    <cellStyle name="Comma 2" xfId="477"/>
    <cellStyle name="Comma 2 10" xfId="933"/>
    <cellStyle name="Comma 2 2" xfId="478"/>
    <cellStyle name="Comma 2 2 2" xfId="839"/>
    <cellStyle name="Comma 2 2 2 2" xfId="936"/>
    <cellStyle name="Comma 2 2 2 3" xfId="935"/>
    <cellStyle name="Comma 2 2 3" xfId="937"/>
    <cellStyle name="Comma 2 2 4" xfId="934"/>
    <cellStyle name="Comma 2 3" xfId="479"/>
    <cellStyle name="Comma 2 3 2" xfId="840"/>
    <cellStyle name="Comma 2 3 2 2" xfId="940"/>
    <cellStyle name="Comma 2 3 2 3" xfId="939"/>
    <cellStyle name="Comma 2 3 3" xfId="941"/>
    <cellStyle name="Comma 2 3 4" xfId="938"/>
    <cellStyle name="Comma 2 4" xfId="480"/>
    <cellStyle name="Comma 2 4 2" xfId="481"/>
    <cellStyle name="Comma 2 4 2 2" xfId="842"/>
    <cellStyle name="Comma 2 4 2 2 2" xfId="945"/>
    <cellStyle name="Comma 2 4 2 2 3" xfId="944"/>
    <cellStyle name="Comma 2 4 2 3" xfId="946"/>
    <cellStyle name="Comma 2 4 2 4" xfId="943"/>
    <cellStyle name="Comma 2 4 3" xfId="841"/>
    <cellStyle name="Comma 2 4 3 2" xfId="948"/>
    <cellStyle name="Comma 2 4 3 3" xfId="947"/>
    <cellStyle name="Comma 2 4 4" xfId="949"/>
    <cellStyle name="Comma 2 4 5" xfId="942"/>
    <cellStyle name="Comma 2 5" xfId="482"/>
    <cellStyle name="Comma 2 5 2" xfId="843"/>
    <cellStyle name="Comma 2 5 2 2" xfId="952"/>
    <cellStyle name="Comma 2 5 2 3" xfId="951"/>
    <cellStyle name="Comma 2 5 3" xfId="953"/>
    <cellStyle name="Comma 2 5 4" xfId="950"/>
    <cellStyle name="Comma 2 6" xfId="483"/>
    <cellStyle name="Comma 2 6 2" xfId="844"/>
    <cellStyle name="Comma 2 6 2 2" xfId="956"/>
    <cellStyle name="Comma 2 6 2 3" xfId="955"/>
    <cellStyle name="Comma 2 6 3" xfId="957"/>
    <cellStyle name="Comma 2 6 4" xfId="954"/>
    <cellStyle name="Comma 2 7" xfId="838"/>
    <cellStyle name="Comma 2 7 2" xfId="959"/>
    <cellStyle name="Comma 2 7 3" xfId="958"/>
    <cellStyle name="Comma 2 8" xfId="960"/>
    <cellStyle name="Comma 2 8 2" xfId="961"/>
    <cellStyle name="Comma 2 9" xfId="962"/>
    <cellStyle name="Comma 3" xfId="484"/>
    <cellStyle name="Comma 3 2" xfId="485"/>
    <cellStyle name="Comma 3 2 2" xfId="486"/>
    <cellStyle name="Comma 3 2 2 2" xfId="847"/>
    <cellStyle name="Comma 3 2 2 2 2" xfId="967"/>
    <cellStyle name="Comma 3 2 2 2 3" xfId="966"/>
    <cellStyle name="Comma 3 2 2 3" xfId="968"/>
    <cellStyle name="Comma 3 2 2 4" xfId="965"/>
    <cellStyle name="Comma 3 2 3" xfId="846"/>
    <cellStyle name="Comma 3 2 3 2" xfId="970"/>
    <cellStyle name="Comma 3 2 3 3" xfId="969"/>
    <cellStyle name="Comma 3 2 4" xfId="971"/>
    <cellStyle name="Comma 3 2 5" xfId="964"/>
    <cellStyle name="Comma 3 3" xfId="487"/>
    <cellStyle name="Comma 3 3 2" xfId="848"/>
    <cellStyle name="Comma 3 3 2 2" xfId="974"/>
    <cellStyle name="Comma 3 3 2 3" xfId="973"/>
    <cellStyle name="Comma 3 3 3" xfId="975"/>
    <cellStyle name="Comma 3 3 4" xfId="972"/>
    <cellStyle name="Comma 3 4" xfId="845"/>
    <cellStyle name="Comma 3 4 2" xfId="977"/>
    <cellStyle name="Comma 3 4 3" xfId="976"/>
    <cellStyle name="Comma 3 5" xfId="978"/>
    <cellStyle name="Comma 3 5 2" xfId="979"/>
    <cellStyle name="Comma 3 6" xfId="980"/>
    <cellStyle name="Comma 3 7" xfId="963"/>
    <cellStyle name="Comma 4" xfId="488"/>
    <cellStyle name="Comma 4 2" xfId="489"/>
    <cellStyle name="Comma 4 2 2" xfId="850"/>
    <cellStyle name="Comma 4 2 2 2" xfId="984"/>
    <cellStyle name="Comma 4 2 2 2 2" xfId="985"/>
    <cellStyle name="Comma 4 2 2 3" xfId="986"/>
    <cellStyle name="Comma 4 2 2 3 2" xfId="987"/>
    <cellStyle name="Comma 4 2 2 4" xfId="988"/>
    <cellStyle name="Comma 4 2 2 5" xfId="989"/>
    <cellStyle name="Comma 4 2 2 6" xfId="983"/>
    <cellStyle name="Comma 4 2 3" xfId="990"/>
    <cellStyle name="Comma 4 2 3 2" xfId="991"/>
    <cellStyle name="Comma 4 2 4" xfId="992"/>
    <cellStyle name="Comma 4 2 5" xfId="982"/>
    <cellStyle name="Comma 4 3" xfId="849"/>
    <cellStyle name="Comma 4 3 2" xfId="994"/>
    <cellStyle name="Comma 4 3 2 2" xfId="995"/>
    <cellStyle name="Comma 4 3 3" xfId="996"/>
    <cellStyle name="Comma 4 3 3 2" xfId="997"/>
    <cellStyle name="Comma 4 3 4" xfId="998"/>
    <cellStyle name="Comma 4 3 5" xfId="999"/>
    <cellStyle name="Comma 4 3 6" xfId="993"/>
    <cellStyle name="Comma 4 4" xfId="1000"/>
    <cellStyle name="Comma 4 4 2" xfId="1001"/>
    <cellStyle name="Comma 4 5" xfId="1002"/>
    <cellStyle name="Comma 4 6" xfId="1118"/>
    <cellStyle name="Comma 4 7" xfId="981"/>
    <cellStyle name="Comma 5" xfId="490"/>
    <cellStyle name="Comma 5 2" xfId="851"/>
    <cellStyle name="Comma 5 2 2" xfId="1005"/>
    <cellStyle name="Comma 5 2 2 2" xfId="1006"/>
    <cellStyle name="Comma 5 2 3" xfId="1007"/>
    <cellStyle name="Comma 5 2 3 2" xfId="1008"/>
    <cellStyle name="Comma 5 2 4" xfId="1009"/>
    <cellStyle name="Comma 5 2 5" xfId="1010"/>
    <cellStyle name="Comma 5 2 6" xfId="1004"/>
    <cellStyle name="Comma 5 3" xfId="1011"/>
    <cellStyle name="Comma 5 3 2" xfId="1012"/>
    <cellStyle name="Comma 5 4" xfId="1013"/>
    <cellStyle name="Comma 5 5" xfId="1003"/>
    <cellStyle name="Comma 6" xfId="491"/>
    <cellStyle name="Comma 6 2" xfId="492"/>
    <cellStyle name="Comma 6 2 2" xfId="853"/>
    <cellStyle name="Comma 6 2 2 2" xfId="1016"/>
    <cellStyle name="Comma 6 2 3" xfId="1015"/>
    <cellStyle name="Comma 6 3" xfId="852"/>
    <cellStyle name="Comma 6 3 2" xfId="1018"/>
    <cellStyle name="Comma 6 3 3" xfId="1017"/>
    <cellStyle name="Comma 6 4" xfId="1019"/>
    <cellStyle name="Comma 6 5" xfId="1020"/>
    <cellStyle name="Comma 6 6" xfId="1014"/>
    <cellStyle name="Comma 7" xfId="1117"/>
    <cellStyle name="Comma 8" xfId="932"/>
    <cellStyle name="Dave1" xfId="493"/>
    <cellStyle name="Emphasis 1" xfId="494"/>
    <cellStyle name="Emphasis 2" xfId="495"/>
    <cellStyle name="Emphasis 3" xfId="496"/>
    <cellStyle name="Euro" xfId="497"/>
    <cellStyle name="Euro 2" xfId="498"/>
    <cellStyle name="Explanatory Text 2" xfId="499"/>
    <cellStyle name="Explanatory Text 2 2" xfId="500"/>
    <cellStyle name="Explanatory Text 2 3" xfId="501"/>
    <cellStyle name="Explanatory Text 3" xfId="502"/>
    <cellStyle name="Explanatory Text 4" xfId="503"/>
    <cellStyle name="Explanatory Text 5" xfId="504"/>
    <cellStyle name="Forecast_Number" xfId="505"/>
    <cellStyle name="Good 2" xfId="506"/>
    <cellStyle name="Good 2 2" xfId="507"/>
    <cellStyle name="Good 2 3" xfId="508"/>
    <cellStyle name="Good 3" xfId="509"/>
    <cellStyle name="Good 4" xfId="510"/>
    <cellStyle name="Good 5" xfId="511"/>
    <cellStyle name="Good 6" xfId="512"/>
    <cellStyle name="Heading 1 2" xfId="513"/>
    <cellStyle name="Heading 1 2 2" xfId="514"/>
    <cellStyle name="Heading 1 2 3" xfId="515"/>
    <cellStyle name="Heading 1 2_Analysis File Template" xfId="516"/>
    <cellStyle name="Heading 1 3" xfId="517"/>
    <cellStyle name="Heading 1 4" xfId="518"/>
    <cellStyle name="Heading 1 5" xfId="519"/>
    <cellStyle name="Heading 2 2" xfId="520"/>
    <cellStyle name="Heading 2 2 2" xfId="521"/>
    <cellStyle name="Heading 2 2 3" xfId="522"/>
    <cellStyle name="Heading 2 2_Analysis File Template" xfId="523"/>
    <cellStyle name="Heading 2 3" xfId="524"/>
    <cellStyle name="Heading 2 4" xfId="525"/>
    <cellStyle name="Heading 2 5" xfId="526"/>
    <cellStyle name="Heading 3 2" xfId="527"/>
    <cellStyle name="Heading 3 2 2" xfId="528"/>
    <cellStyle name="Heading 3 2 3" xfId="529"/>
    <cellStyle name="Heading 3 2_Analysis File Template" xfId="530"/>
    <cellStyle name="Heading 3 3" xfId="531"/>
    <cellStyle name="Heading 3 4" xfId="532"/>
    <cellStyle name="Heading 3 5" xfId="533"/>
    <cellStyle name="Heading 4 2" xfId="534"/>
    <cellStyle name="Heading 4 2 2" xfId="535"/>
    <cellStyle name="Heading 4 2 3" xfId="536"/>
    <cellStyle name="Heading 4 3" xfId="537"/>
    <cellStyle name="Heading 4 4" xfId="538"/>
    <cellStyle name="Heading 4 5" xfId="539"/>
    <cellStyle name="Hyperlink" xfId="5" builtinId="8"/>
    <cellStyle name="Hyperlink 2" xfId="540"/>
    <cellStyle name="Hyperlink 2 2" xfId="858"/>
    <cellStyle name="Hyperlink 3" xfId="541"/>
    <cellStyle name="Hyperlink 3 2" xfId="542"/>
    <cellStyle name="Hyperlink 3 2 2" xfId="1120"/>
    <cellStyle name="Hyperlink 3 3" xfId="1021"/>
    <cellStyle name="Hyperlink 3 4" xfId="1119"/>
    <cellStyle name="Hyperlink 3_SFR_Tables_Oct2013" xfId="543"/>
    <cellStyle name="Hyperlink 4" xfId="857"/>
    <cellStyle name="Hyperlink 4 2" xfId="1023"/>
    <cellStyle name="Hyperlink 4 2 2" xfId="1121"/>
    <cellStyle name="Hyperlink 4 3" xfId="1024"/>
    <cellStyle name="Hyperlink 4 4" xfId="1022"/>
    <cellStyle name="Hyperlink 5" xfId="1025"/>
    <cellStyle name="Hyperlink 5 2" xfId="1122"/>
    <cellStyle name="Hyperlink 6" xfId="1026"/>
    <cellStyle name="Hyperlink_Cover Sheet - Apprenticeships" xfId="2"/>
    <cellStyle name="Input 2" xfId="544"/>
    <cellStyle name="Input 2 2" xfId="545"/>
    <cellStyle name="Input 2 3" xfId="546"/>
    <cellStyle name="Input 2_Analysis File Template" xfId="547"/>
    <cellStyle name="Input 3" xfId="548"/>
    <cellStyle name="Input 4" xfId="549"/>
    <cellStyle name="Input 5" xfId="550"/>
    <cellStyle name="Linked Cell 2" xfId="551"/>
    <cellStyle name="Linked Cell 2 2" xfId="552"/>
    <cellStyle name="Linked Cell 2 3" xfId="553"/>
    <cellStyle name="Linked Cell 2_Analysis File Template" xfId="554"/>
    <cellStyle name="Linked Cell 3" xfId="555"/>
    <cellStyle name="Linked Cell 4" xfId="556"/>
    <cellStyle name="Linked Cell 5" xfId="557"/>
    <cellStyle name="Neutral 2" xfId="558"/>
    <cellStyle name="Neutral 2 2" xfId="559"/>
    <cellStyle name="Neutral 2 3" xfId="560"/>
    <cellStyle name="Neutral 3" xfId="561"/>
    <cellStyle name="Neutral 4" xfId="562"/>
    <cellStyle name="Neutral 5" xfId="563"/>
    <cellStyle name="Normal" xfId="0" builtinId="0"/>
    <cellStyle name="Normal 10" xfId="564"/>
    <cellStyle name="Normal 10 2" xfId="565"/>
    <cellStyle name="Normal 10 2 2" xfId="566"/>
    <cellStyle name="Normal 10 3" xfId="567"/>
    <cellStyle name="Normal 10 3 3" xfId="1116"/>
    <cellStyle name="Normal 10 3 5" xfId="1027"/>
    <cellStyle name="Normal 10 4" xfId="1123"/>
    <cellStyle name="Normal 10 4 2" xfId="1124"/>
    <cellStyle name="Normal 10 5" xfId="867"/>
    <cellStyle name="Normal 10_Analysis File Template" xfId="568"/>
    <cellStyle name="Normal 11" xfId="569"/>
    <cellStyle name="Normal 12" xfId="570"/>
    <cellStyle name="Normal 12 2" xfId="571"/>
    <cellStyle name="Normal 12 2 2" xfId="572"/>
    <cellStyle name="Normal 12 3" xfId="573"/>
    <cellStyle name="Normal 12_NCNC Report v1.3" xfId="574"/>
    <cellStyle name="Normal 13" xfId="575"/>
    <cellStyle name="Normal 13 2" xfId="576"/>
    <cellStyle name="Normal 13_Traineeship Mock MI Tables V11" xfId="577"/>
    <cellStyle name="Normal 14" xfId="578"/>
    <cellStyle name="Normal 14 2" xfId="579"/>
    <cellStyle name="Normal 14_All_SFR_Tables_Oct13" xfId="580"/>
    <cellStyle name="Normal 15" xfId="581"/>
    <cellStyle name="Normal 15 2" xfId="1029"/>
    <cellStyle name="Normal 15 3" xfId="1028"/>
    <cellStyle name="Normal 16" xfId="582"/>
    <cellStyle name="Normal 16 2" xfId="1030"/>
    <cellStyle name="Normal 17" xfId="583"/>
    <cellStyle name="Normal 17 2" xfId="1031"/>
    <cellStyle name="Normal 18" xfId="584"/>
    <cellStyle name="Normal 18 2" xfId="1032"/>
    <cellStyle name="Normal 19" xfId="585"/>
    <cellStyle name="Normal 19 2" xfId="1033"/>
    <cellStyle name="Normal 2" xfId="586"/>
    <cellStyle name="Normal 2 10" xfId="7"/>
    <cellStyle name="Normal 2 10 2" xfId="587"/>
    <cellStyle name="Normal 2 10 2 2" xfId="1034"/>
    <cellStyle name="Normal 2 10 3" xfId="1035"/>
    <cellStyle name="Normal 2 11" xfId="588"/>
    <cellStyle name="Normal 2 11 2" xfId="1036"/>
    <cellStyle name="Normal 2 12" xfId="1037"/>
    <cellStyle name="Normal 2 2" xfId="589"/>
    <cellStyle name="Normal 2 2 2" xfId="590"/>
    <cellStyle name="Normal 2 2 2 2" xfId="591"/>
    <cellStyle name="Normal 2 2 2 2 2" xfId="592"/>
    <cellStyle name="Normal 2 2 2 2 2 2" xfId="593"/>
    <cellStyle name="Normal 2 2 2 2 2 2 2" xfId="1038"/>
    <cellStyle name="Normal 2 2 2 2 2 3" xfId="1039"/>
    <cellStyle name="Normal 2 2 2 2 2_Draft SFR tables 300113 V8" xfId="594"/>
    <cellStyle name="Normal 2 2 2 2 3" xfId="595"/>
    <cellStyle name="Normal 2 2 2 2 3 2" xfId="1040"/>
    <cellStyle name="Normal 2 2 2 2 4" xfId="596"/>
    <cellStyle name="Normal 2 2 2 2 4 2" xfId="1041"/>
    <cellStyle name="Normal 2 2 2 2 5" xfId="1042"/>
    <cellStyle name="Normal 2 2 2 2_123" xfId="597"/>
    <cellStyle name="Normal 2 2 2 3" xfId="598"/>
    <cellStyle name="Normal 2 2 2 3 2" xfId="599"/>
    <cellStyle name="Normal 2 2 2 3 2 2" xfId="600"/>
    <cellStyle name="Normal 2 2 2 3 2 2 2" xfId="1043"/>
    <cellStyle name="Normal 2 2 2 3 2 3" xfId="1044"/>
    <cellStyle name="Normal 2 2 2 3 2_Draft SFR tables 300113 V8" xfId="601"/>
    <cellStyle name="Normal 2 2 2 3 3" xfId="602"/>
    <cellStyle name="Normal 2 2 2 3 3 2" xfId="1045"/>
    <cellStyle name="Normal 2 2 2 3 4" xfId="603"/>
    <cellStyle name="Normal 2 2 2 3 4 2" xfId="1046"/>
    <cellStyle name="Normal 2 2 2 3 5" xfId="1047"/>
    <cellStyle name="Normal 2 2 2 3_123" xfId="604"/>
    <cellStyle name="Normal 2 2 2 4" xfId="605"/>
    <cellStyle name="Normal 2 2 2 4 2" xfId="606"/>
    <cellStyle name="Normal 2 2 2 4 2 2" xfId="607"/>
    <cellStyle name="Normal 2 2 2 4 2 2 2" xfId="1048"/>
    <cellStyle name="Normal 2 2 2 4 2 3" xfId="1049"/>
    <cellStyle name="Normal 2 2 2 4 2_Draft SFR tables 300113 V8" xfId="608"/>
    <cellStyle name="Normal 2 2 2 4 3" xfId="609"/>
    <cellStyle name="Normal 2 2 2 4 3 2" xfId="1050"/>
    <cellStyle name="Normal 2 2 2 4 4" xfId="610"/>
    <cellStyle name="Normal 2 2 2 4 4 2" xfId="1051"/>
    <cellStyle name="Normal 2 2 2 4 5" xfId="1052"/>
    <cellStyle name="Normal 2 2 2 4_123" xfId="611"/>
    <cellStyle name="Normal 2 2 2 5" xfId="612"/>
    <cellStyle name="Normal 2 2 2 5 2" xfId="613"/>
    <cellStyle name="Normal 2 2 2 5 3" xfId="614"/>
    <cellStyle name="Normal 2 2 2 5 4" xfId="615"/>
    <cellStyle name="Normal 2 2 2 6" xfId="616"/>
    <cellStyle name="Normal 2 2 2 6 2" xfId="617"/>
    <cellStyle name="Normal 2 2 2_Analysis File Template" xfId="618"/>
    <cellStyle name="Normal 2 2 3" xfId="619"/>
    <cellStyle name="Normal 2 2 4" xfId="620"/>
    <cellStyle name="Normal 2 2 5" xfId="621"/>
    <cellStyle name="Normal 2 2 5 2" xfId="622"/>
    <cellStyle name="Normal 2 2 5 2 2" xfId="1053"/>
    <cellStyle name="Normal 2 2 5 3" xfId="1054"/>
    <cellStyle name="Normal 2 2 5_Draft SFR tables 300113 V8" xfId="623"/>
    <cellStyle name="Normal 2 2 6" xfId="624"/>
    <cellStyle name="Normal 2 2 6 2" xfId="1055"/>
    <cellStyle name="Normal 2 2 7" xfId="625"/>
    <cellStyle name="Normal 2 2 8" xfId="1126"/>
    <cellStyle name="Normal 2 2 9" xfId="1125"/>
    <cellStyle name="Normal 2 2_123" xfId="626"/>
    <cellStyle name="Normal 2 3" xfId="10"/>
    <cellStyle name="Normal 2 3 2" xfId="627"/>
    <cellStyle name="Normal 2 3 3" xfId="628"/>
    <cellStyle name="Normal 2 3 3 2" xfId="629"/>
    <cellStyle name="Normal 2 3 3 2 2" xfId="1056"/>
    <cellStyle name="Normal 2 3 3 3" xfId="1057"/>
    <cellStyle name="Normal 2 3 3_Draft SFR tables 300113 V8" xfId="630"/>
    <cellStyle name="Normal 2 3 4" xfId="631"/>
    <cellStyle name="Normal 2 3 4 2" xfId="632"/>
    <cellStyle name="Normal 2 3 4 2 2" xfId="1058"/>
    <cellStyle name="Normal 2 3 4_rounded LFS Tables 11 and 12" xfId="1059"/>
    <cellStyle name="Normal 2 3 5" xfId="633"/>
    <cellStyle name="Normal 2 3 6" xfId="1060"/>
    <cellStyle name="Normal 2 3 7" xfId="1061"/>
    <cellStyle name="Normal 2 3_123" xfId="634"/>
    <cellStyle name="Normal 2 4" xfId="635"/>
    <cellStyle name="Normal 2 4 2" xfId="636"/>
    <cellStyle name="Normal 2 4 2 2" xfId="637"/>
    <cellStyle name="Normal 2 4 2 2 2" xfId="1062"/>
    <cellStyle name="Normal 2 4 2 3" xfId="1063"/>
    <cellStyle name="Normal 2 4 2_Draft SFR tables 300113 V8" xfId="638"/>
    <cellStyle name="Normal 2 4 3" xfId="639"/>
    <cellStyle name="Normal 2 4 4" xfId="640"/>
    <cellStyle name="Normal 2 4 5" xfId="1064"/>
    <cellStyle name="Normal 2 4_123" xfId="641"/>
    <cellStyle name="Normal 2 5" xfId="642"/>
    <cellStyle name="Normal 2 5 2" xfId="643"/>
    <cellStyle name="Normal 2 5 2 2" xfId="644"/>
    <cellStyle name="Normal 2 5 2 2 2" xfId="1065"/>
    <cellStyle name="Normal 2 5 2 3" xfId="1066"/>
    <cellStyle name="Normal 2 5 2_Draft SFR tables 300113 V8" xfId="645"/>
    <cellStyle name="Normal 2 5 3" xfId="646"/>
    <cellStyle name="Normal 2 5 3 2" xfId="1067"/>
    <cellStyle name="Normal 2 5 4" xfId="647"/>
    <cellStyle name="Normal 2 5 4 2" xfId="1068"/>
    <cellStyle name="Normal 2 5 5" xfId="1069"/>
    <cellStyle name="Normal 2 5_123" xfId="648"/>
    <cellStyle name="Normal 2 6" xfId="649"/>
    <cellStyle name="Normal 2 6 2" xfId="650"/>
    <cellStyle name="Normal 2 6 2 2" xfId="651"/>
    <cellStyle name="Normal 2 6 3" xfId="1"/>
    <cellStyle name="Normal 2 6 4" xfId="652"/>
    <cellStyle name="Normal 2 6_Analysis File Template" xfId="653"/>
    <cellStyle name="Normal 2 7" xfId="654"/>
    <cellStyle name="Normal 2 7 2" xfId="655"/>
    <cellStyle name="Normal 2 7 2 2" xfId="656"/>
    <cellStyle name="Normal 2 7 3" xfId="657"/>
    <cellStyle name="Normal 2 7_Analysis File Template" xfId="658"/>
    <cellStyle name="Normal 2 8" xfId="659"/>
    <cellStyle name="Normal 2 8 2" xfId="660"/>
    <cellStyle name="Normal 2 9" xfId="661"/>
    <cellStyle name="Normal 2 9 2" xfId="662"/>
    <cellStyle name="Normal 2 9 2 2" xfId="1070"/>
    <cellStyle name="Normal 2 9 3" xfId="663"/>
    <cellStyle name="Normal 2 9 3 2" xfId="1071"/>
    <cellStyle name="Normal 2 9 4" xfId="1072"/>
    <cellStyle name="Normal 2 9_Draft SFR tables 300113 V8" xfId="664"/>
    <cellStyle name="Normal 2_All_SFR_Tables" xfId="665"/>
    <cellStyle name="Normal 20" xfId="666"/>
    <cellStyle name="Normal 20 2" xfId="869"/>
    <cellStyle name="Normal 21" xfId="830"/>
    <cellStyle name="Normal 21 2" xfId="868"/>
    <cellStyle name="Normal 21 2 2" xfId="1128"/>
    <cellStyle name="Normal 21 3" xfId="1127"/>
    <cellStyle name="Normal 22" xfId="831"/>
    <cellStyle name="Normal 22 2" xfId="854"/>
    <cellStyle name="Normal 23" xfId="832"/>
    <cellStyle name="Normal 23 2" xfId="870"/>
    <cellStyle name="Normal 24" xfId="833"/>
    <cellStyle name="Normal 25" xfId="834"/>
    <cellStyle name="Normal 25 2" xfId="1129"/>
    <cellStyle name="Normal 26" xfId="835"/>
    <cellStyle name="Normal 26 2" xfId="1131"/>
    <cellStyle name="Normal 26 3" xfId="1130"/>
    <cellStyle name="Normal 27" xfId="11"/>
    <cellStyle name="Normal 27 2" xfId="1132"/>
    <cellStyle name="Normal 28" xfId="18"/>
    <cellStyle name="Normal 29" xfId="19"/>
    <cellStyle name="Normal 29 2" xfId="1133"/>
    <cellStyle name="Normal 3" xfId="667"/>
    <cellStyle name="Normal 3 10" xfId="1073"/>
    <cellStyle name="Normal 3 2" xfId="668"/>
    <cellStyle name="Normal 3 2 2" xfId="669"/>
    <cellStyle name="Normal 3 2 2 2" xfId="670"/>
    <cellStyle name="Normal 3 2 2 2 2" xfId="1074"/>
    <cellStyle name="Normal 3 2 2 3" xfId="1075"/>
    <cellStyle name="Normal 3 2 2_Draft SFR tables 300113 V8" xfId="671"/>
    <cellStyle name="Normal 3 2 3" xfId="672"/>
    <cellStyle name="Normal 3 2 3 2" xfId="1076"/>
    <cellStyle name="Normal 3 2 4" xfId="673"/>
    <cellStyle name="Normal 3 2 4 2" xfId="1077"/>
    <cellStyle name="Normal 3 2 5" xfId="1078"/>
    <cellStyle name="Normal 3 2_123" xfId="674"/>
    <cellStyle name="Normal 3 3" xfId="675"/>
    <cellStyle name="Normal 3 3 2" xfId="676"/>
    <cellStyle name="Normal 3 3 2 2" xfId="677"/>
    <cellStyle name="Normal 3 3 2 2 2" xfId="1080"/>
    <cellStyle name="Normal 3 3 2 3" xfId="1081"/>
    <cellStyle name="Normal 3 3 2_Draft SFR tables 300113 V8" xfId="678"/>
    <cellStyle name="Normal 3 3 3" xfId="679"/>
    <cellStyle name="Normal 3 3 3 2" xfId="1082"/>
    <cellStyle name="Normal 3 3 4" xfId="680"/>
    <cellStyle name="Normal 3 3 4 2" xfId="1083"/>
    <cellStyle name="Normal 3 3 5" xfId="1084"/>
    <cellStyle name="Normal 3 3_123" xfId="681"/>
    <cellStyle name="Normal 3 4" xfId="682"/>
    <cellStyle name="Normal 3 4 2" xfId="683"/>
    <cellStyle name="Normal 3 4 2 2" xfId="684"/>
    <cellStyle name="Normal 3 4 2 2 2" xfId="1085"/>
    <cellStyle name="Normal 3 4 2 3" xfId="1086"/>
    <cellStyle name="Normal 3 4 2_Draft SFR tables 300113 V8" xfId="685"/>
    <cellStyle name="Normal 3 4 3" xfId="686"/>
    <cellStyle name="Normal 3 4 3 2" xfId="1087"/>
    <cellStyle name="Normal 3 4 4" xfId="687"/>
    <cellStyle name="Normal 3 4 4 2" xfId="1088"/>
    <cellStyle name="Normal 3 4 5" xfId="1089"/>
    <cellStyle name="Normal 3 4_123" xfId="688"/>
    <cellStyle name="Normal 3 5" xfId="689"/>
    <cellStyle name="Normal 3 5 2" xfId="3"/>
    <cellStyle name="Normal 3 5 2 2" xfId="690"/>
    <cellStyle name="Normal 3 5 3" xfId="691"/>
    <cellStyle name="Normal 3 5_Cover Sheet - Apprenticeships" xfId="692"/>
    <cellStyle name="Normal 3 6" xfId="693"/>
    <cellStyle name="Normal 3 6 2" xfId="1090"/>
    <cellStyle name="Normal 3 7" xfId="694"/>
    <cellStyle name="Normal 3 7 2" xfId="1091"/>
    <cellStyle name="Normal 3 8" xfId="1092"/>
    <cellStyle name="Normal 3 9" xfId="1093"/>
    <cellStyle name="Normal 3_123" xfId="695"/>
    <cellStyle name="Normal 30" xfId="23"/>
    <cellStyle name="Normal 30 2" xfId="1134"/>
    <cellStyle name="Normal 31" xfId="836"/>
    <cellStyle name="Normal 31 2" xfId="855"/>
    <cellStyle name="Normal 32" xfId="837"/>
    <cellStyle name="Normal 32 2" xfId="856"/>
    <cellStyle name="Normal 32 3" xfId="1135"/>
    <cellStyle name="Normal 33" xfId="859"/>
    <cellStyle name="Normal 34" xfId="696"/>
    <cellStyle name="Normal 34 2" xfId="1094"/>
    <cellStyle name="Normal 35" xfId="860"/>
    <cellStyle name="Normal 36" xfId="861"/>
    <cellStyle name="Normal 37" xfId="862"/>
    <cellStyle name="Normal 38" xfId="863"/>
    <cellStyle name="Normal 39" xfId="864"/>
    <cellStyle name="Normal 4" xfId="697"/>
    <cellStyle name="Normal 4 2" xfId="698"/>
    <cellStyle name="Normal 4 3" xfId="699"/>
    <cellStyle name="Normal 4 3 2" xfId="700"/>
    <cellStyle name="Normal 4 3 3" xfId="1095"/>
    <cellStyle name="Normal 4 4" xfId="701"/>
    <cellStyle name="Normal 4 4 2" xfId="1096"/>
    <cellStyle name="Normal 4 5" xfId="1097"/>
    <cellStyle name="Normal 4 6" xfId="1136"/>
    <cellStyle name="Normal 4_123" xfId="702"/>
    <cellStyle name="Normal 40" xfId="865"/>
    <cellStyle name="Normal 41" xfId="866"/>
    <cellStyle name="Normal 42" xfId="871"/>
    <cellStyle name="Normal 43" xfId="872"/>
    <cellStyle name="Normal 44" xfId="873"/>
    <cellStyle name="Normal 45" xfId="874"/>
    <cellStyle name="Normal 46" xfId="875"/>
    <cellStyle name="Normal 47" xfId="876"/>
    <cellStyle name="Normal 48" xfId="12"/>
    <cellStyle name="Normal 49" xfId="13"/>
    <cellStyle name="Normal 5" xfId="703"/>
    <cellStyle name="Normal 5 2" xfId="704"/>
    <cellStyle name="Normal 5 2 2" xfId="705"/>
    <cellStyle name="Normal 5 2 3" xfId="1098"/>
    <cellStyle name="Normal 5 3" xfId="706"/>
    <cellStyle name="Normal 5 3 2" xfId="1099"/>
    <cellStyle name="Normal 5 4" xfId="1100"/>
    <cellStyle name="Normal 5_Draft SFR tables 300113 V8" xfId="707"/>
    <cellStyle name="Normal 50" xfId="20"/>
    <cellStyle name="Normal 51" xfId="14"/>
    <cellStyle name="Normal 52" xfId="15"/>
    <cellStyle name="Normal 53" xfId="16"/>
    <cellStyle name="Normal 54" xfId="877"/>
    <cellStyle name="Normal 55" xfId="21"/>
    <cellStyle name="Normal 56" xfId="22"/>
    <cellStyle name="Normal 57" xfId="878"/>
    <cellStyle name="Normal 58" xfId="17"/>
    <cellStyle name="Normal 59" xfId="879"/>
    <cellStyle name="Normal 6" xfId="708"/>
    <cellStyle name="Normal 60" xfId="880"/>
    <cellStyle name="Normal 61" xfId="881"/>
    <cellStyle name="Normal 62" xfId="882"/>
    <cellStyle name="Normal 63" xfId="883"/>
    <cellStyle name="Normal 64" xfId="1115"/>
    <cellStyle name="Normal 65" xfId="1112"/>
    <cellStyle name="Normal 66" xfId="1106"/>
    <cellStyle name="Normal 67" xfId="1079"/>
    <cellStyle name="Normal 7" xfId="709"/>
    <cellStyle name="Normal 7 2" xfId="710"/>
    <cellStyle name="Normal 7 2 2" xfId="711"/>
    <cellStyle name="Normal 7 3" xfId="712"/>
    <cellStyle name="Normal 7 3 2" xfId="713"/>
    <cellStyle name="Normal 7 4" xfId="714"/>
    <cellStyle name="Normal 7 4 2" xfId="715"/>
    <cellStyle name="Normal 7 4 2 2" xfId="1101"/>
    <cellStyle name="Normal 7 4 3" xfId="716"/>
    <cellStyle name="Normal 7 4 3 2" xfId="1102"/>
    <cellStyle name="Normal 7 4 4" xfId="1103"/>
    <cellStyle name="Normal 7 4_January2013_OLASS_Participation_Achievement" xfId="717"/>
    <cellStyle name="Normal 7 5" xfId="718"/>
    <cellStyle name="Normal 7 6" xfId="1137"/>
    <cellStyle name="Normal 7_Analysis File Template" xfId="719"/>
    <cellStyle name="Normal 8" xfId="720"/>
    <cellStyle name="Normal 8 2" xfId="721"/>
    <cellStyle name="Normal 8 2 2" xfId="1104"/>
    <cellStyle name="Normal 8 3" xfId="1105"/>
    <cellStyle name="Normal 8 4" xfId="1138"/>
    <cellStyle name="Normal 8_Draft SFR tables 300113 V8" xfId="722"/>
    <cellStyle name="Normal 9" xfId="723"/>
    <cellStyle name="Normal 9 2" xfId="724"/>
    <cellStyle name="Normal 9 2 2" xfId="725"/>
    <cellStyle name="Normal 9 3" xfId="726"/>
    <cellStyle name="Normal 9_Analysis File Template" xfId="727"/>
    <cellStyle name="Normal_Cover Sheet - Apprenticeships" xfId="8"/>
    <cellStyle name="Normal_Table 1" xfId="9"/>
    <cellStyle name="Normal_Table 4 version8" xfId="4"/>
    <cellStyle name="Normal_Table 5" xfId="6"/>
    <cellStyle name="NormalStyleText" xfId="728"/>
    <cellStyle name="Note 2" xfId="729"/>
    <cellStyle name="Note 2 2" xfId="730"/>
    <cellStyle name="Note 2 2 2" xfId="731"/>
    <cellStyle name="Note 2 2 2 2" xfId="732"/>
    <cellStyle name="Note 2 2 3" xfId="733"/>
    <cellStyle name="Note 2 2_Analysis File Template" xfId="734"/>
    <cellStyle name="Note 2 3" xfId="735"/>
    <cellStyle name="Note 2 3 2" xfId="736"/>
    <cellStyle name="Note 2 3 2 2" xfId="737"/>
    <cellStyle name="Note 2 3 3" xfId="738"/>
    <cellStyle name="Note 2 3_Analysis File Template" xfId="739"/>
    <cellStyle name="Note 2 4" xfId="740"/>
    <cellStyle name="Note 2 4 2" xfId="741"/>
    <cellStyle name="Note 2 5" xfId="742"/>
    <cellStyle name="Note 2_Analysis File Template" xfId="743"/>
    <cellStyle name="Note 3" xfId="744"/>
    <cellStyle name="Note 3 2" xfId="745"/>
    <cellStyle name="Note 3 2 2" xfId="746"/>
    <cellStyle name="Note 3 3" xfId="747"/>
    <cellStyle name="Note 3_Analysis File Template" xfId="748"/>
    <cellStyle name="Note 4" xfId="749"/>
    <cellStyle name="Note 4 2" xfId="750"/>
    <cellStyle name="Note 4 2 2" xfId="1107"/>
    <cellStyle name="Note 4 3" xfId="1108"/>
    <cellStyle name="Note 4_CHECKLIST" xfId="751"/>
    <cellStyle name="Note 5" xfId="752"/>
    <cellStyle name="Note 5 2" xfId="753"/>
    <cellStyle name="Note 6" xfId="754"/>
    <cellStyle name="Note 6 2" xfId="755"/>
    <cellStyle name="Output 2" xfId="756"/>
    <cellStyle name="Output 2 2" xfId="757"/>
    <cellStyle name="Output 2 3" xfId="758"/>
    <cellStyle name="Output 2_Analysis File Template" xfId="759"/>
    <cellStyle name="Output 3" xfId="760"/>
    <cellStyle name="Output 4" xfId="761"/>
    <cellStyle name="Output 5" xfId="762"/>
    <cellStyle name="Percent 10" xfId="763"/>
    <cellStyle name="Percent 10 2" xfId="764"/>
    <cellStyle name="Percent 11" xfId="765"/>
    <cellStyle name="Percent 11 2" xfId="766"/>
    <cellStyle name="Percent 12" xfId="24"/>
    <cellStyle name="Percent 2" xfId="767"/>
    <cellStyle name="Percent 2 2" xfId="768"/>
    <cellStyle name="Percent 2 3" xfId="769"/>
    <cellStyle name="Percent 2 3 2" xfId="770"/>
    <cellStyle name="Percent 2 3 2 2" xfId="771"/>
    <cellStyle name="Percent 2 3 2 2 2" xfId="1109"/>
    <cellStyle name="Percent 2 4" xfId="772"/>
    <cellStyle name="Percent 2 4 2" xfId="773"/>
    <cellStyle name="Percent 2 4 2 2" xfId="1110"/>
    <cellStyle name="Percent 2 5" xfId="774"/>
    <cellStyle name="Percent 2 6" xfId="1111"/>
    <cellStyle name="Percent 2 7" xfId="1139"/>
    <cellStyle name="Percent 3" xfId="775"/>
    <cellStyle name="Percent 3 2" xfId="776"/>
    <cellStyle name="Percent 3 3" xfId="777"/>
    <cellStyle name="Percent 3 4" xfId="778"/>
    <cellStyle name="Percent 3 5" xfId="779"/>
    <cellStyle name="Percent 3 5 2" xfId="780"/>
    <cellStyle name="Percent 3 5 2 2" xfId="781"/>
    <cellStyle name="Percent 3 5 3" xfId="782"/>
    <cellStyle name="Percent 3 6" xfId="783"/>
    <cellStyle name="Percent 3 6 2" xfId="784"/>
    <cellStyle name="Percent 3 7" xfId="785"/>
    <cellStyle name="Percent 4" xfId="786"/>
    <cellStyle name="Percent 5" xfId="787"/>
    <cellStyle name="Percent 5 2" xfId="788"/>
    <cellStyle name="Percent 5 2 2" xfId="789"/>
    <cellStyle name="Percent 5 3" xfId="790"/>
    <cellStyle name="Percent 6" xfId="791"/>
    <cellStyle name="Percent 7" xfId="792"/>
    <cellStyle name="Percent 7 2" xfId="793"/>
    <cellStyle name="Percent 7 2 2" xfId="1113"/>
    <cellStyle name="Percent 7 3" xfId="1114"/>
    <cellStyle name="Percent 8" xfId="794"/>
    <cellStyle name="Percent 8 2" xfId="795"/>
    <cellStyle name="Percent 9" xfId="796"/>
    <cellStyle name="Percent 9 2" xfId="797"/>
    <cellStyle name="Sheet Title" xfId="798"/>
    <cellStyle name="Title 2" xfId="799"/>
    <cellStyle name="Title 2 2" xfId="800"/>
    <cellStyle name="Title 2 3" xfId="801"/>
    <cellStyle name="Title 2_Data" xfId="802"/>
    <cellStyle name="Title 3" xfId="803"/>
    <cellStyle name="Title 4" xfId="804"/>
    <cellStyle name="Title 5" xfId="805"/>
    <cellStyle name="Total 2" xfId="806"/>
    <cellStyle name="Total 2 2" xfId="807"/>
    <cellStyle name="Total 2 3" xfId="808"/>
    <cellStyle name="Total 2_Analysis File Template" xfId="809"/>
    <cellStyle name="Total 3" xfId="810"/>
    <cellStyle name="Total 4" xfId="811"/>
    <cellStyle name="Total 5" xfId="812"/>
    <cellStyle name="TotalStyleText" xfId="813"/>
    <cellStyle name="ts97" xfId="814"/>
    <cellStyle name="ts97 2" xfId="815"/>
    <cellStyle name="ts97 2 2" xfId="816"/>
    <cellStyle name="ts97 2 3" xfId="817"/>
    <cellStyle name="ts97 2 4" xfId="818"/>
    <cellStyle name="ts97 3" xfId="819"/>
    <cellStyle name="ts97 4" xfId="820"/>
    <cellStyle name="ts97 5" xfId="821"/>
    <cellStyle name="ts97 6" xfId="822"/>
    <cellStyle name="ts97_2010 SFR tables LFS" xfId="823"/>
    <cellStyle name="Warning Text 2" xfId="824"/>
    <cellStyle name="Warning Text 2 2" xfId="825"/>
    <cellStyle name="Warning Text 2 3" xfId="826"/>
    <cellStyle name="Warning Text 3" xfId="827"/>
    <cellStyle name="Warning Text 4" xfId="828"/>
    <cellStyle name="Warning Text 5" xfId="8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291354</xdr:colOff>
      <xdr:row>0</xdr:row>
      <xdr:rowOff>112061</xdr:rowOff>
    </xdr:from>
    <xdr:to>
      <xdr:col>3</xdr:col>
      <xdr:colOff>108833</xdr:colOff>
      <xdr:row>6</xdr:row>
      <xdr:rowOff>47851</xdr:rowOff>
    </xdr:to>
    <xdr:pic>
      <xdr:nvPicPr>
        <xdr:cNvPr id="2" name="Picture 5" descr="DfE logo">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661" b="19682"/>
        <a:stretch>
          <a:fillRect/>
        </a:stretch>
      </xdr:blipFill>
      <xdr:spPr bwMode="auto">
        <a:xfrm>
          <a:off x="291354" y="112061"/>
          <a:ext cx="1779629" cy="1078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sharepoint.com/sites/DataScience/sfr/Main%20Tables/02%20Quarterly/Q1%20Jan%202018%20(August-October)/P1.3%20Apps%20Part%20Supplementary/Archive/201718_JAN_Apps%20Participation%20by%20Region%20and%20SSA%20ANALYSIS_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pprenticeship Participatio (2"/>
      <sheetName val="Apprenticeship Participation by"/>
      <sheetName val="CHECKLIST"/>
      <sheetName val="Notes"/>
      <sheetName val="SSRS Data"/>
      <sheetName val="Region SSA SSRS (U)"/>
      <sheetName val="Region SSA SSRS (R)"/>
      <sheetName val="Region SSA (UvR)"/>
      <sheetName val="QA SQL"/>
      <sheetName val="ASB QA SQL vs Published"/>
      <sheetName val="OCTRegion SSA"/>
    </sheetNames>
    <sheetDataSet>
      <sheetData sheetId="0"/>
      <sheetData sheetId="1"/>
      <sheetData sheetId="2"/>
      <sheetData sheetId="3"/>
      <sheetData sheetId="4"/>
      <sheetData sheetId="5"/>
      <sheetData sheetId="6">
        <row r="14">
          <cell r="DD14">
            <v>15110</v>
          </cell>
          <cell r="DE14">
            <v>2044</v>
          </cell>
          <cell r="DF14">
            <v>236474</v>
          </cell>
          <cell r="DG14">
            <v>42063</v>
          </cell>
          <cell r="DH14">
            <v>15942</v>
          </cell>
          <cell r="DI14">
            <v>163594</v>
          </cell>
          <cell r="DJ14">
            <v>240159</v>
          </cell>
          <cell r="DK14">
            <v>28234</v>
          </cell>
          <cell r="DM14">
            <v>25108</v>
          </cell>
          <cell r="DO14">
            <v>132827</v>
          </cell>
          <cell r="DP14">
            <v>933</v>
          </cell>
        </row>
        <row r="18">
          <cell r="DD18">
            <v>15444</v>
          </cell>
          <cell r="DE18">
            <v>2057</v>
          </cell>
          <cell r="DF18">
            <v>238667</v>
          </cell>
          <cell r="DG18">
            <v>42580</v>
          </cell>
          <cell r="DH18">
            <v>16025</v>
          </cell>
          <cell r="DI18">
            <v>165872</v>
          </cell>
          <cell r="DJ18">
            <v>242314</v>
          </cell>
          <cell r="DK18">
            <v>28443</v>
          </cell>
          <cell r="DM18">
            <v>25517</v>
          </cell>
          <cell r="DO18">
            <v>134226</v>
          </cell>
          <cell r="DP18">
            <v>943</v>
          </cell>
          <cell r="DR18">
            <v>908659</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ebarchive.nationalarchives.gov.uk/20140107201041/http:/www.thedataservice.org.uk/datadictionary/" TargetMode="External"/><Relationship Id="rId1" Type="http://schemas.openxmlformats.org/officeDocument/2006/relationships/hyperlink" Target="http://www.thedataservice.org.uk/datadictionar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collections/further-education-and-skills-statistical-first-release-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G54"/>
  <sheetViews>
    <sheetView showGridLines="0" tabSelected="1" zoomScale="85" zoomScaleNormal="85" workbookViewId="0"/>
  </sheetViews>
  <sheetFormatPr defaultColWidth="9.1171875" defaultRowHeight="11.35"/>
  <cols>
    <col min="1" max="1" width="4.5859375" style="10" customWidth="1"/>
    <col min="2" max="2" width="11.87890625" style="10" customWidth="1"/>
    <col min="3" max="3" width="11" style="10" customWidth="1"/>
    <col min="4" max="4" width="9.1171875" style="10"/>
    <col min="5" max="5" width="9.87890625" style="10" customWidth="1"/>
    <col min="6" max="8" width="9.1171875" style="10"/>
    <col min="9" max="9" width="21.1171875" style="10" customWidth="1"/>
    <col min="10" max="10" width="30.41015625" style="9" customWidth="1"/>
    <col min="11" max="35" width="9.1171875" style="8"/>
    <col min="36" max="61" width="9.1171875" style="9"/>
    <col min="62" max="16384" width="9.1171875" style="10"/>
  </cols>
  <sheetData>
    <row r="1" spans="2:85" s="1" customFormat="1" ht="15" customHeight="1">
      <c r="D1" s="2"/>
      <c r="K1" s="3"/>
      <c r="L1" s="3"/>
      <c r="M1" s="3"/>
      <c r="N1" s="3"/>
      <c r="O1" s="3"/>
      <c r="P1" s="3"/>
      <c r="Q1" s="3"/>
      <c r="R1" s="3"/>
      <c r="S1" s="3"/>
      <c r="T1" s="3"/>
      <c r="U1" s="3"/>
      <c r="V1" s="3"/>
      <c r="W1" s="3"/>
      <c r="X1" s="3"/>
      <c r="Y1" s="3"/>
      <c r="Z1" s="3"/>
      <c r="AA1" s="3"/>
      <c r="AB1" s="3"/>
      <c r="AC1" s="3"/>
      <c r="AD1" s="3"/>
      <c r="AE1" s="3"/>
      <c r="AF1" s="3"/>
      <c r="AG1" s="3"/>
      <c r="AH1" s="3"/>
      <c r="AI1" s="3"/>
      <c r="AQ1" s="4"/>
      <c r="BJ1" s="3"/>
      <c r="BK1" s="3"/>
      <c r="BL1" s="3"/>
      <c r="BM1" s="3"/>
      <c r="BN1" s="3"/>
      <c r="BO1" s="3"/>
      <c r="BP1" s="3"/>
      <c r="BQ1" s="3"/>
      <c r="BR1" s="3"/>
      <c r="BS1" s="3"/>
      <c r="BT1" s="3"/>
      <c r="BU1" s="3"/>
      <c r="BV1" s="3"/>
      <c r="BW1" s="3"/>
      <c r="BX1" s="3"/>
      <c r="BY1" s="3"/>
      <c r="BZ1" s="3"/>
      <c r="CA1" s="3"/>
      <c r="CB1" s="3"/>
      <c r="CC1" s="3"/>
      <c r="CD1" s="3"/>
      <c r="CE1" s="3"/>
      <c r="CF1" s="3"/>
      <c r="CG1" s="3"/>
    </row>
    <row r="2" spans="2:85" s="1" customFormat="1" ht="15" customHeight="1">
      <c r="J2" s="5"/>
      <c r="K2" s="3"/>
      <c r="L2" s="3"/>
      <c r="M2" s="3"/>
      <c r="N2" s="3"/>
      <c r="O2" s="3"/>
      <c r="P2" s="3"/>
      <c r="Q2" s="3"/>
      <c r="R2" s="3"/>
      <c r="S2" s="3"/>
      <c r="T2" s="3"/>
      <c r="U2" s="3"/>
      <c r="V2" s="3"/>
      <c r="W2" s="3"/>
      <c r="X2" s="3"/>
      <c r="Y2" s="3"/>
      <c r="Z2" s="3"/>
      <c r="AA2" s="3"/>
      <c r="AB2" s="3"/>
      <c r="AC2" s="3"/>
      <c r="AD2" s="3"/>
      <c r="AE2" s="3"/>
      <c r="AF2" s="3"/>
      <c r="AG2" s="3"/>
      <c r="AH2" s="3"/>
      <c r="AI2" s="3"/>
      <c r="AQ2" s="4"/>
      <c r="BJ2" s="3"/>
      <c r="BK2" s="3"/>
      <c r="BL2" s="3"/>
      <c r="BM2" s="3"/>
      <c r="BN2" s="3"/>
      <c r="BO2" s="3"/>
      <c r="BP2" s="3"/>
      <c r="BQ2" s="3"/>
      <c r="BR2" s="3"/>
      <c r="BS2" s="3"/>
      <c r="BT2" s="3"/>
      <c r="BU2" s="3"/>
      <c r="BV2" s="3"/>
      <c r="BW2" s="3"/>
      <c r="BX2" s="3"/>
      <c r="BY2" s="3"/>
      <c r="BZ2" s="3"/>
      <c r="CA2" s="3"/>
      <c r="CB2" s="3"/>
      <c r="CC2" s="3"/>
      <c r="CD2" s="3"/>
      <c r="CE2" s="3"/>
      <c r="CF2" s="3"/>
      <c r="CG2" s="3"/>
    </row>
    <row r="3" spans="2:85" s="1" customFormat="1" ht="15" customHeight="1">
      <c r="J3" s="6"/>
      <c r="K3" s="3"/>
      <c r="L3" s="3"/>
      <c r="M3" s="3"/>
      <c r="N3" s="3"/>
      <c r="O3" s="3"/>
      <c r="P3" s="3"/>
      <c r="Q3" s="3"/>
      <c r="R3" s="3"/>
      <c r="S3" s="3"/>
      <c r="T3" s="3"/>
      <c r="U3" s="3"/>
      <c r="V3" s="3"/>
      <c r="W3" s="3"/>
      <c r="X3" s="3"/>
      <c r="Y3" s="3"/>
      <c r="Z3" s="3"/>
      <c r="AA3" s="3"/>
      <c r="AB3" s="3"/>
      <c r="AC3" s="3"/>
      <c r="AD3" s="3"/>
      <c r="AE3" s="3"/>
      <c r="AF3" s="3"/>
      <c r="AG3" s="3"/>
      <c r="AH3" s="3"/>
      <c r="AI3" s="3"/>
      <c r="AQ3" s="4"/>
      <c r="BJ3" s="3"/>
      <c r="BK3" s="3"/>
      <c r="BL3" s="3"/>
      <c r="BM3" s="3"/>
      <c r="BN3" s="3"/>
      <c r="BO3" s="3"/>
      <c r="BP3" s="3"/>
      <c r="BQ3" s="3"/>
      <c r="BR3" s="3"/>
      <c r="BS3" s="3"/>
      <c r="BT3" s="3"/>
      <c r="BU3" s="3"/>
      <c r="BV3" s="3"/>
      <c r="BW3" s="3"/>
      <c r="BX3" s="3"/>
      <c r="BY3" s="3"/>
      <c r="BZ3" s="3"/>
      <c r="CA3" s="3"/>
      <c r="CB3" s="3"/>
      <c r="CC3" s="3"/>
      <c r="CD3" s="3"/>
      <c r="CE3" s="3"/>
      <c r="CF3" s="3"/>
      <c r="CG3" s="3"/>
    </row>
    <row r="4" spans="2:85" s="1" customFormat="1" ht="15" customHeight="1">
      <c r="D4" s="2"/>
      <c r="K4" s="3"/>
      <c r="L4" s="3"/>
      <c r="M4" s="3"/>
      <c r="N4" s="3"/>
      <c r="O4" s="3"/>
      <c r="P4" s="3"/>
      <c r="Q4" s="3"/>
      <c r="R4" s="3"/>
      <c r="S4" s="3"/>
      <c r="T4" s="3"/>
      <c r="U4" s="3"/>
      <c r="V4" s="3"/>
      <c r="W4" s="3"/>
      <c r="X4" s="3"/>
      <c r="Y4" s="3"/>
      <c r="Z4" s="3"/>
      <c r="AA4" s="3"/>
      <c r="AB4" s="3"/>
      <c r="AC4" s="3"/>
      <c r="AD4" s="3"/>
      <c r="AE4" s="3"/>
      <c r="AF4" s="3"/>
      <c r="AG4" s="3"/>
      <c r="AH4" s="3"/>
      <c r="AI4" s="3"/>
      <c r="AQ4" s="4"/>
      <c r="BJ4" s="3"/>
      <c r="BK4" s="3"/>
      <c r="BL4" s="3"/>
      <c r="BM4" s="3"/>
      <c r="BN4" s="3"/>
      <c r="BO4" s="3"/>
      <c r="BP4" s="3"/>
      <c r="BQ4" s="3"/>
      <c r="BR4" s="3"/>
      <c r="BS4" s="3"/>
      <c r="BT4" s="3"/>
      <c r="BU4" s="3"/>
      <c r="BV4" s="3"/>
      <c r="BW4" s="3"/>
      <c r="BX4" s="3"/>
      <c r="BY4" s="3"/>
      <c r="BZ4" s="3"/>
      <c r="CA4" s="3"/>
      <c r="CB4" s="3"/>
      <c r="CC4" s="3"/>
      <c r="CD4" s="3"/>
      <c r="CE4" s="3"/>
      <c r="CF4" s="3"/>
      <c r="CG4" s="3"/>
    </row>
    <row r="5" spans="2:85" s="1" customFormat="1" ht="15" customHeight="1">
      <c r="D5" s="2"/>
      <c r="J5" s="5"/>
      <c r="K5" s="3"/>
      <c r="L5" s="3"/>
      <c r="M5" s="3"/>
      <c r="N5" s="3"/>
      <c r="O5" s="3"/>
      <c r="P5" s="3"/>
      <c r="Q5" s="3"/>
      <c r="R5" s="3"/>
      <c r="S5" s="3"/>
      <c r="T5" s="3"/>
      <c r="U5" s="3"/>
      <c r="V5" s="3"/>
      <c r="W5" s="3"/>
      <c r="X5" s="3"/>
      <c r="Y5" s="3"/>
      <c r="Z5" s="3"/>
      <c r="AA5" s="3"/>
      <c r="AB5" s="3"/>
      <c r="AC5" s="3"/>
      <c r="AD5" s="3"/>
      <c r="AE5" s="3"/>
      <c r="AF5" s="3"/>
      <c r="AG5" s="3"/>
      <c r="AH5" s="3"/>
      <c r="AI5" s="3"/>
      <c r="AQ5" s="4"/>
      <c r="BJ5" s="3"/>
      <c r="BK5" s="3"/>
      <c r="BL5" s="3"/>
      <c r="BM5" s="3"/>
      <c r="BN5" s="3"/>
      <c r="BO5" s="3"/>
      <c r="BP5" s="3"/>
      <c r="BQ5" s="3"/>
      <c r="BR5" s="3"/>
      <c r="BS5" s="3"/>
      <c r="BT5" s="3"/>
      <c r="BU5" s="3"/>
      <c r="BV5" s="3"/>
      <c r="BW5" s="3"/>
      <c r="BX5" s="3"/>
      <c r="BY5" s="3"/>
      <c r="BZ5" s="3"/>
      <c r="CA5" s="3"/>
      <c r="CB5" s="3"/>
      <c r="CC5" s="3"/>
      <c r="CD5" s="3"/>
      <c r="CE5" s="3"/>
      <c r="CF5" s="3"/>
      <c r="CG5" s="3"/>
    </row>
    <row r="6" spans="2:85" s="1" customFormat="1" ht="15" customHeight="1">
      <c r="D6" s="2"/>
      <c r="J6" s="5"/>
      <c r="K6" s="3"/>
      <c r="L6" s="3"/>
      <c r="M6" s="3"/>
      <c r="N6" s="3"/>
      <c r="O6" s="3"/>
      <c r="P6" s="3"/>
      <c r="Q6" s="3"/>
      <c r="R6" s="3"/>
      <c r="S6" s="3"/>
      <c r="T6" s="3"/>
      <c r="U6" s="3"/>
      <c r="V6" s="3"/>
      <c r="W6" s="3"/>
      <c r="X6" s="3"/>
      <c r="Y6" s="3"/>
      <c r="Z6" s="3"/>
      <c r="AA6" s="3"/>
      <c r="AB6" s="3"/>
      <c r="AC6" s="3"/>
      <c r="AD6" s="3"/>
      <c r="AE6" s="3"/>
      <c r="AF6" s="3"/>
      <c r="AG6" s="3"/>
      <c r="AH6" s="3"/>
      <c r="AI6" s="3"/>
      <c r="AQ6" s="4"/>
      <c r="BJ6" s="3"/>
      <c r="BK6" s="3"/>
      <c r="BL6" s="3"/>
      <c r="BM6" s="3"/>
      <c r="BN6" s="3"/>
      <c r="BO6" s="3"/>
      <c r="BP6" s="3"/>
      <c r="BQ6" s="3"/>
      <c r="BR6" s="3"/>
      <c r="BS6" s="3"/>
      <c r="BT6" s="3"/>
      <c r="BU6" s="3"/>
      <c r="BV6" s="3"/>
      <c r="BW6" s="3"/>
      <c r="BX6" s="3"/>
      <c r="BY6" s="3"/>
      <c r="BZ6" s="3"/>
      <c r="CA6" s="3"/>
      <c r="CB6" s="3"/>
      <c r="CC6" s="3"/>
      <c r="CD6" s="3"/>
      <c r="CE6" s="3"/>
      <c r="CF6" s="3"/>
      <c r="CG6" s="3"/>
    </row>
    <row r="7" spans="2:85" s="1" customFormat="1" ht="15" customHeight="1" thickBot="1">
      <c r="B7" s="7"/>
      <c r="C7" s="5"/>
      <c r="D7" s="2"/>
      <c r="G7" s="5"/>
      <c r="K7" s="3"/>
      <c r="L7" s="3"/>
      <c r="M7" s="3"/>
      <c r="N7" s="3"/>
      <c r="O7" s="3"/>
      <c r="P7" s="3"/>
      <c r="Q7" s="3"/>
      <c r="R7" s="3"/>
      <c r="S7" s="3"/>
      <c r="T7" s="3"/>
      <c r="U7" s="3"/>
      <c r="V7" s="3"/>
      <c r="W7" s="3"/>
      <c r="X7" s="3"/>
      <c r="Y7" s="3"/>
      <c r="Z7" s="3"/>
      <c r="AA7" s="3"/>
      <c r="AB7" s="3"/>
      <c r="AC7" s="3"/>
      <c r="AD7" s="3"/>
      <c r="AE7" s="3"/>
      <c r="AF7" s="3"/>
      <c r="AG7" s="3"/>
      <c r="AH7" s="3"/>
      <c r="AI7" s="3"/>
      <c r="AQ7" s="4"/>
      <c r="BJ7" s="3"/>
      <c r="BK7" s="3"/>
      <c r="BL7" s="3"/>
      <c r="BM7" s="3"/>
      <c r="BN7" s="3"/>
      <c r="BO7" s="3"/>
      <c r="BP7" s="3"/>
      <c r="BQ7" s="3"/>
      <c r="BR7" s="3"/>
      <c r="BS7" s="3"/>
      <c r="BT7" s="3"/>
      <c r="BU7" s="3"/>
      <c r="BV7" s="3"/>
      <c r="BW7" s="3"/>
      <c r="BX7" s="3"/>
      <c r="BY7" s="3"/>
      <c r="BZ7" s="3"/>
      <c r="CA7" s="3"/>
      <c r="CB7" s="3"/>
      <c r="CC7" s="3"/>
      <c r="CD7" s="3"/>
      <c r="CE7" s="3"/>
      <c r="CF7" s="3"/>
      <c r="CG7" s="3"/>
    </row>
    <row r="8" spans="2:85" ht="30" customHeight="1" thickTop="1">
      <c r="B8" s="156" t="s">
        <v>0</v>
      </c>
      <c r="C8" s="157"/>
      <c r="D8" s="157"/>
      <c r="E8" s="157"/>
      <c r="F8" s="157"/>
      <c r="G8" s="157"/>
      <c r="H8" s="157"/>
      <c r="I8" s="157"/>
      <c r="J8" s="158"/>
    </row>
    <row r="9" spans="2:85" ht="15" customHeight="1">
      <c r="B9" s="159" t="s">
        <v>1</v>
      </c>
      <c r="C9" s="160"/>
      <c r="D9" s="160"/>
      <c r="E9" s="160"/>
      <c r="F9" s="160"/>
      <c r="G9" s="160"/>
      <c r="H9" s="160"/>
      <c r="I9" s="160"/>
      <c r="J9" s="161"/>
    </row>
    <row r="10" spans="2:85" s="1" customFormat="1" ht="15" customHeight="1">
      <c r="B10" s="162" t="s">
        <v>2</v>
      </c>
      <c r="C10" s="163"/>
      <c r="D10" s="163"/>
      <c r="E10" s="163"/>
      <c r="F10" s="163"/>
      <c r="G10" s="163"/>
      <c r="H10" s="163"/>
      <c r="I10" s="163"/>
      <c r="J10" s="164"/>
      <c r="K10" s="3"/>
      <c r="L10" s="3"/>
      <c r="M10" s="3"/>
      <c r="N10" s="3"/>
      <c r="O10" s="3"/>
      <c r="P10" s="3"/>
      <c r="Q10" s="3"/>
      <c r="R10" s="3"/>
      <c r="S10" s="3"/>
      <c r="T10" s="3"/>
      <c r="U10" s="3"/>
      <c r="V10" s="3"/>
      <c r="W10" s="3"/>
      <c r="X10" s="3"/>
      <c r="Y10" s="3"/>
      <c r="Z10" s="3"/>
      <c r="AA10" s="3"/>
      <c r="AB10" s="3"/>
      <c r="AC10" s="3"/>
      <c r="AD10" s="3"/>
      <c r="AE10" s="3"/>
      <c r="AF10" s="3"/>
      <c r="AG10" s="3"/>
      <c r="AH10" s="3"/>
      <c r="AI10" s="3"/>
      <c r="AQ10" s="4"/>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2:85" s="1" customFormat="1" ht="15" customHeight="1">
      <c r="B11" s="153" t="s">
        <v>84</v>
      </c>
      <c r="C11" s="154"/>
      <c r="D11" s="154"/>
      <c r="E11" s="154"/>
      <c r="F11" s="154"/>
      <c r="G11" s="154"/>
      <c r="H11" s="154"/>
      <c r="I11" s="154"/>
      <c r="J11" s="155"/>
      <c r="K11" s="3"/>
      <c r="L11" s="3"/>
      <c r="M11" s="3"/>
      <c r="N11" s="3"/>
      <c r="O11" s="3"/>
      <c r="P11" s="3"/>
      <c r="Q11" s="3"/>
      <c r="R11" s="3"/>
      <c r="S11" s="3"/>
      <c r="T11" s="3"/>
      <c r="U11" s="3"/>
      <c r="V11" s="3"/>
      <c r="W11" s="3"/>
      <c r="X11" s="3"/>
      <c r="Y11" s="3"/>
      <c r="Z11" s="3"/>
      <c r="AA11" s="3"/>
      <c r="AB11" s="3"/>
      <c r="AC11" s="3"/>
      <c r="AD11" s="3"/>
      <c r="AE11" s="3"/>
      <c r="AF11" s="3"/>
      <c r="AG11" s="3"/>
      <c r="AH11" s="3"/>
      <c r="AI11" s="3"/>
      <c r="AQ11" s="4"/>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2:85" s="1" customFormat="1" ht="15" customHeight="1">
      <c r="B12" s="153" t="s">
        <v>3</v>
      </c>
      <c r="C12" s="154"/>
      <c r="D12" s="154"/>
      <c r="E12" s="154"/>
      <c r="F12" s="154"/>
      <c r="G12" s="154"/>
      <c r="H12" s="154"/>
      <c r="I12" s="154"/>
      <c r="J12" s="155"/>
      <c r="K12" s="3"/>
      <c r="L12" s="3"/>
      <c r="M12" s="3"/>
      <c r="N12" s="3"/>
      <c r="O12" s="3"/>
      <c r="P12" s="3"/>
      <c r="Q12" s="3"/>
      <c r="R12" s="3"/>
      <c r="S12" s="3"/>
      <c r="T12" s="3"/>
      <c r="U12" s="3"/>
      <c r="V12" s="3"/>
      <c r="W12" s="3"/>
      <c r="X12" s="3"/>
      <c r="Y12" s="3"/>
      <c r="Z12" s="3"/>
      <c r="AA12" s="3"/>
      <c r="AB12" s="3"/>
      <c r="AC12" s="3"/>
      <c r="AD12" s="3"/>
      <c r="AE12" s="3"/>
      <c r="AF12" s="3"/>
      <c r="AG12" s="3"/>
      <c r="AH12" s="3"/>
      <c r="AI12" s="3"/>
      <c r="AQ12" s="4"/>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2:85" s="1" customFormat="1" ht="15" customHeight="1">
      <c r="B13" s="153" t="s">
        <v>4</v>
      </c>
      <c r="C13" s="154"/>
      <c r="D13" s="154"/>
      <c r="E13" s="154"/>
      <c r="F13" s="154"/>
      <c r="G13" s="154"/>
      <c r="H13" s="154"/>
      <c r="I13" s="154"/>
      <c r="J13" s="155"/>
      <c r="K13" s="3"/>
      <c r="L13" s="3"/>
      <c r="M13" s="3"/>
      <c r="N13" s="3"/>
      <c r="O13" s="3"/>
      <c r="P13" s="3"/>
      <c r="Q13" s="3"/>
      <c r="R13" s="3"/>
      <c r="S13" s="3"/>
      <c r="T13" s="3"/>
      <c r="U13" s="3"/>
      <c r="V13" s="3"/>
      <c r="W13" s="3"/>
      <c r="X13" s="3"/>
      <c r="Y13" s="3"/>
      <c r="Z13" s="3"/>
      <c r="AA13" s="3"/>
      <c r="AB13" s="3"/>
      <c r="AC13" s="3"/>
      <c r="AD13" s="3"/>
      <c r="AE13" s="3"/>
      <c r="AF13" s="3"/>
      <c r="AG13" s="3"/>
      <c r="AH13" s="3"/>
      <c r="AI13" s="3"/>
      <c r="AQ13" s="4"/>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2:85" s="1" customFormat="1" ht="15" customHeight="1">
      <c r="B14" s="168" t="s">
        <v>5</v>
      </c>
      <c r="C14" s="169"/>
      <c r="D14" s="169"/>
      <c r="E14" s="169"/>
      <c r="F14" s="169"/>
      <c r="G14" s="169"/>
      <c r="H14" s="169"/>
      <c r="I14" s="169"/>
      <c r="J14" s="170"/>
      <c r="K14" s="3"/>
      <c r="L14" s="3"/>
      <c r="M14" s="3"/>
      <c r="N14" s="3"/>
      <c r="O14" s="3"/>
      <c r="P14" s="3"/>
      <c r="Q14" s="3"/>
      <c r="R14" s="3"/>
      <c r="S14" s="3"/>
      <c r="T14" s="3"/>
      <c r="U14" s="3"/>
      <c r="V14" s="3"/>
      <c r="W14" s="3"/>
      <c r="X14" s="3"/>
      <c r="Y14" s="3"/>
      <c r="Z14" s="3"/>
      <c r="AA14" s="3"/>
      <c r="AB14" s="3"/>
      <c r="AC14" s="3"/>
      <c r="AD14" s="3"/>
      <c r="AE14" s="3"/>
      <c r="AF14" s="3"/>
      <c r="AG14" s="3"/>
      <c r="AH14" s="3"/>
      <c r="AI14" s="3"/>
      <c r="AQ14" s="4"/>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2:85" s="1" customFormat="1" ht="15" customHeight="1">
      <c r="B15" s="171" t="s">
        <v>6</v>
      </c>
      <c r="C15" s="154"/>
      <c r="D15" s="154"/>
      <c r="E15" s="154"/>
      <c r="F15" s="154"/>
      <c r="G15" s="154"/>
      <c r="H15" s="154"/>
      <c r="I15" s="154"/>
      <c r="J15" s="155"/>
      <c r="K15" s="3"/>
      <c r="L15" s="3"/>
      <c r="M15" s="3"/>
      <c r="N15" s="3"/>
      <c r="O15" s="3"/>
      <c r="P15" s="3"/>
      <c r="Q15" s="3"/>
      <c r="R15" s="3"/>
      <c r="S15" s="3"/>
      <c r="T15" s="3"/>
      <c r="U15" s="3"/>
      <c r="V15" s="3"/>
      <c r="W15" s="3"/>
      <c r="X15" s="3"/>
      <c r="Y15" s="3"/>
      <c r="Z15" s="3"/>
      <c r="AA15" s="3"/>
      <c r="AB15" s="3"/>
      <c r="AC15" s="3"/>
      <c r="AD15" s="3"/>
      <c r="AE15" s="3"/>
      <c r="AF15" s="3"/>
      <c r="AG15" s="3"/>
      <c r="AH15" s="3"/>
      <c r="AI15" s="3"/>
      <c r="AQ15" s="4"/>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2:85" s="1" customFormat="1" ht="15" customHeight="1">
      <c r="B16" s="172" t="s">
        <v>7</v>
      </c>
      <c r="C16" s="173"/>
      <c r="D16" s="173"/>
      <c r="E16" s="173"/>
      <c r="F16" s="173"/>
      <c r="G16" s="173"/>
      <c r="H16" s="173"/>
      <c r="I16" s="173"/>
      <c r="J16" s="174"/>
      <c r="K16" s="11"/>
      <c r="L16" s="175"/>
      <c r="M16" s="175"/>
      <c r="N16" s="12"/>
      <c r="O16" s="12"/>
      <c r="P16" s="12"/>
      <c r="Q16" s="12"/>
      <c r="R16" s="12"/>
      <c r="S16" s="12"/>
      <c r="T16" s="3"/>
      <c r="U16" s="3"/>
      <c r="V16" s="3"/>
      <c r="W16" s="3"/>
      <c r="X16" s="3"/>
      <c r="Y16" s="3"/>
      <c r="Z16" s="3"/>
      <c r="AA16" s="3"/>
      <c r="AB16" s="3"/>
      <c r="AC16" s="3"/>
      <c r="AD16" s="3"/>
      <c r="AE16" s="3"/>
      <c r="AF16" s="3"/>
      <c r="AG16" s="3"/>
      <c r="AH16" s="3"/>
      <c r="AI16" s="3"/>
      <c r="AQ16" s="4"/>
      <c r="BJ16" s="3"/>
      <c r="BK16" s="3"/>
      <c r="BL16" s="3"/>
      <c r="BM16" s="3"/>
      <c r="BN16" s="3"/>
      <c r="BO16" s="3"/>
      <c r="BP16" s="3"/>
      <c r="BQ16" s="3"/>
      <c r="BR16" s="3"/>
      <c r="BS16" s="3"/>
      <c r="BT16" s="3"/>
      <c r="BU16" s="3"/>
      <c r="BV16" s="3"/>
      <c r="BW16" s="3"/>
      <c r="BX16" s="3"/>
      <c r="BY16" s="3"/>
      <c r="BZ16" s="3"/>
      <c r="CA16" s="3"/>
      <c r="CB16" s="3"/>
      <c r="CC16" s="3"/>
      <c r="CD16" s="3"/>
      <c r="CE16" s="3"/>
      <c r="CF16" s="3"/>
      <c r="CG16" s="3"/>
    </row>
    <row r="17" spans="2:85" s="1" customFormat="1" ht="15" customHeight="1">
      <c r="B17" s="176" t="s">
        <v>8</v>
      </c>
      <c r="C17" s="177"/>
      <c r="D17" s="177"/>
      <c r="E17" s="177"/>
      <c r="F17" s="177"/>
      <c r="G17" s="177"/>
      <c r="H17" s="177"/>
      <c r="I17" s="177"/>
      <c r="J17" s="178"/>
      <c r="K17" s="12"/>
      <c r="L17" s="179"/>
      <c r="M17" s="179"/>
      <c r="O17" s="12"/>
      <c r="P17" s="12"/>
      <c r="Q17" s="12"/>
      <c r="R17" s="12"/>
      <c r="S17" s="12"/>
      <c r="T17" s="3"/>
      <c r="U17" s="3"/>
      <c r="V17" s="3"/>
      <c r="W17" s="3"/>
      <c r="X17" s="3"/>
      <c r="Y17" s="3"/>
      <c r="Z17" s="3"/>
      <c r="AA17" s="3"/>
      <c r="AB17" s="3"/>
      <c r="AC17" s="3"/>
      <c r="AD17" s="3"/>
      <c r="AE17" s="3"/>
      <c r="AF17" s="3"/>
      <c r="AG17" s="3"/>
      <c r="AH17" s="3"/>
      <c r="AI17" s="3"/>
      <c r="AQ17" s="4"/>
      <c r="BJ17" s="3"/>
      <c r="BK17" s="3"/>
      <c r="BL17" s="3"/>
      <c r="BM17" s="3"/>
      <c r="BN17" s="3"/>
      <c r="BO17" s="3"/>
      <c r="BP17" s="3"/>
      <c r="BQ17" s="3"/>
      <c r="BR17" s="3"/>
      <c r="BS17" s="3"/>
      <c r="BT17" s="3"/>
      <c r="BU17" s="3"/>
      <c r="BV17" s="3"/>
      <c r="BW17" s="3"/>
      <c r="BX17" s="3"/>
      <c r="BY17" s="3"/>
      <c r="BZ17" s="3"/>
      <c r="CA17" s="3"/>
      <c r="CB17" s="3"/>
      <c r="CC17" s="3"/>
      <c r="CD17" s="3"/>
      <c r="CE17" s="3"/>
      <c r="CF17" s="3"/>
      <c r="CG17" s="3"/>
    </row>
    <row r="18" spans="2:85" s="1" customFormat="1" ht="15" customHeight="1" thickBot="1">
      <c r="B18" s="180"/>
      <c r="C18" s="181"/>
      <c r="D18" s="181"/>
      <c r="E18" s="181"/>
      <c r="F18" s="181"/>
      <c r="G18" s="181"/>
      <c r="H18" s="181"/>
      <c r="I18" s="181"/>
      <c r="J18" s="182"/>
      <c r="K18" s="11"/>
      <c r="L18" s="11"/>
      <c r="M18" s="11"/>
      <c r="N18" s="12"/>
      <c r="O18" s="12"/>
      <c r="P18" s="12"/>
      <c r="Q18" s="12"/>
      <c r="R18" s="12"/>
      <c r="S18" s="12"/>
      <c r="T18" s="3"/>
      <c r="U18" s="3"/>
      <c r="V18" s="3"/>
      <c r="W18" s="3"/>
      <c r="X18" s="3"/>
      <c r="Y18" s="3"/>
      <c r="Z18" s="3"/>
      <c r="AA18" s="3"/>
      <c r="AB18" s="3"/>
      <c r="AC18" s="3"/>
      <c r="AD18" s="3"/>
      <c r="AE18" s="3"/>
      <c r="AF18" s="3"/>
      <c r="AG18" s="3"/>
      <c r="AH18" s="3"/>
      <c r="AI18" s="3"/>
      <c r="AQ18" s="4"/>
      <c r="BJ18" s="3"/>
      <c r="BK18" s="3"/>
      <c r="BL18" s="3"/>
      <c r="BM18" s="3"/>
      <c r="BN18" s="3"/>
      <c r="BO18" s="3"/>
      <c r="BP18" s="3"/>
      <c r="BQ18" s="3"/>
      <c r="BR18" s="3"/>
      <c r="BS18" s="3"/>
      <c r="BT18" s="3"/>
      <c r="BU18" s="3"/>
      <c r="BV18" s="3"/>
      <c r="BW18" s="3"/>
      <c r="BX18" s="3"/>
      <c r="BY18" s="3"/>
      <c r="BZ18" s="3"/>
      <c r="CA18" s="3"/>
      <c r="CB18" s="3"/>
      <c r="CC18" s="3"/>
      <c r="CD18" s="3"/>
      <c r="CE18" s="3"/>
      <c r="CF18" s="3"/>
      <c r="CG18" s="3"/>
    </row>
    <row r="19" spans="2:85" s="1" customFormat="1" ht="15" customHeight="1" thickTop="1">
      <c r="B19" s="13"/>
      <c r="C19" s="14"/>
      <c r="D19" s="14"/>
      <c r="E19" s="14"/>
      <c r="F19" s="14"/>
      <c r="G19" s="14"/>
      <c r="H19" s="14"/>
      <c r="I19" s="14"/>
      <c r="J19" s="14"/>
      <c r="K19" s="11"/>
      <c r="L19" s="11"/>
      <c r="M19" s="11"/>
      <c r="N19" s="12"/>
      <c r="O19" s="12"/>
      <c r="P19" s="12"/>
      <c r="Q19" s="12"/>
      <c r="R19" s="12"/>
      <c r="S19" s="12"/>
      <c r="T19" s="3"/>
      <c r="U19" s="3"/>
      <c r="V19" s="3"/>
      <c r="W19" s="3"/>
      <c r="X19" s="3"/>
      <c r="Y19" s="3"/>
      <c r="Z19" s="3"/>
      <c r="AA19" s="3"/>
      <c r="AB19" s="3"/>
      <c r="AC19" s="3"/>
      <c r="AD19" s="3"/>
      <c r="AE19" s="3"/>
      <c r="AF19" s="3"/>
      <c r="AG19" s="3"/>
      <c r="AH19" s="3"/>
      <c r="AI19" s="3"/>
      <c r="AQ19" s="4"/>
      <c r="BJ19" s="3"/>
      <c r="BK19" s="3"/>
      <c r="BL19" s="3"/>
      <c r="BM19" s="3"/>
      <c r="BN19" s="3"/>
      <c r="BO19" s="3"/>
      <c r="BP19" s="3"/>
      <c r="BQ19" s="3"/>
      <c r="BR19" s="3"/>
      <c r="BS19" s="3"/>
      <c r="BT19" s="3"/>
      <c r="BU19" s="3"/>
      <c r="BV19" s="3"/>
      <c r="BW19" s="3"/>
      <c r="BX19" s="3"/>
      <c r="BY19" s="3"/>
      <c r="BZ19" s="3"/>
      <c r="CA19" s="3"/>
      <c r="CB19" s="3"/>
      <c r="CC19" s="3"/>
      <c r="CD19" s="3"/>
      <c r="CE19" s="3"/>
      <c r="CF19" s="3"/>
      <c r="CG19" s="3"/>
    </row>
    <row r="20" spans="2:85" s="1" customFormat="1" ht="15" customHeight="1">
      <c r="B20" s="15" t="s">
        <v>9</v>
      </c>
      <c r="C20" s="16"/>
      <c r="D20" s="16"/>
      <c r="E20" s="16"/>
      <c r="F20" s="16"/>
      <c r="G20" s="16"/>
      <c r="H20" s="16"/>
      <c r="I20" s="16"/>
      <c r="J20" s="17" t="s">
        <v>10</v>
      </c>
      <c r="K20" s="11"/>
      <c r="L20" s="11"/>
      <c r="M20" s="11"/>
      <c r="N20" s="12"/>
      <c r="O20" s="12"/>
      <c r="P20" s="12"/>
      <c r="Q20" s="12"/>
      <c r="R20" s="12"/>
      <c r="S20" s="12"/>
      <c r="T20" s="3"/>
      <c r="U20" s="3"/>
      <c r="V20" s="3"/>
      <c r="W20" s="3"/>
      <c r="X20" s="3"/>
      <c r="Y20" s="3"/>
      <c r="Z20" s="3"/>
      <c r="AA20" s="3"/>
      <c r="AB20" s="3"/>
      <c r="AC20" s="3"/>
      <c r="AD20" s="3"/>
      <c r="AE20" s="3"/>
      <c r="AF20" s="3"/>
      <c r="AG20" s="3"/>
      <c r="AH20" s="3"/>
      <c r="AI20" s="3"/>
      <c r="AQ20" s="4"/>
      <c r="BJ20" s="3"/>
      <c r="BK20" s="3"/>
      <c r="BL20" s="3"/>
      <c r="BM20" s="3"/>
      <c r="BN20" s="3"/>
      <c r="BO20" s="3"/>
      <c r="BP20" s="3"/>
      <c r="BQ20" s="3"/>
      <c r="BR20" s="3"/>
      <c r="BS20" s="3"/>
      <c r="BT20" s="3"/>
      <c r="BU20" s="3"/>
      <c r="BV20" s="3"/>
      <c r="BW20" s="3"/>
      <c r="BX20" s="3"/>
      <c r="BY20" s="3"/>
      <c r="BZ20" s="3"/>
      <c r="CA20" s="3"/>
      <c r="CB20" s="3"/>
      <c r="CC20" s="3"/>
      <c r="CD20" s="3"/>
      <c r="CE20" s="3"/>
      <c r="CF20" s="3"/>
      <c r="CG20" s="3"/>
    </row>
    <row r="21" spans="2:85" s="1" customFormat="1" ht="15" customHeight="1">
      <c r="B21" s="18"/>
      <c r="C21" s="19"/>
      <c r="D21" s="19"/>
      <c r="E21" s="19"/>
      <c r="F21" s="19"/>
      <c r="G21" s="19"/>
      <c r="H21" s="19"/>
      <c r="I21" s="19"/>
      <c r="J21" s="19"/>
      <c r="K21" s="11"/>
      <c r="L21" s="11"/>
      <c r="M21" s="11"/>
      <c r="N21" s="12"/>
      <c r="O21" s="12"/>
      <c r="P21" s="12"/>
      <c r="Q21" s="12"/>
      <c r="R21" s="12"/>
      <c r="S21" s="12"/>
      <c r="T21" s="3"/>
      <c r="U21" s="3"/>
      <c r="V21" s="3"/>
      <c r="W21" s="3"/>
      <c r="X21" s="3"/>
      <c r="Y21" s="3"/>
      <c r="Z21" s="3"/>
      <c r="AA21" s="3"/>
      <c r="AB21" s="3"/>
      <c r="AC21" s="3"/>
      <c r="AD21" s="3"/>
      <c r="AE21" s="3"/>
      <c r="AF21" s="3"/>
      <c r="AG21" s="3"/>
      <c r="AH21" s="3"/>
      <c r="AI21" s="3"/>
      <c r="AQ21" s="4"/>
      <c r="BJ21" s="3"/>
      <c r="BK21" s="3"/>
      <c r="BL21" s="3"/>
      <c r="BM21" s="3"/>
      <c r="BN21" s="3"/>
      <c r="BO21" s="3"/>
      <c r="BP21" s="3"/>
      <c r="BQ21" s="3"/>
      <c r="BR21" s="3"/>
      <c r="BS21" s="3"/>
      <c r="BT21" s="3"/>
      <c r="BU21" s="3"/>
      <c r="BV21" s="3"/>
      <c r="BW21" s="3"/>
      <c r="BX21" s="3"/>
      <c r="BY21" s="3"/>
      <c r="BZ21" s="3"/>
      <c r="CA21" s="3"/>
      <c r="CB21" s="3"/>
      <c r="CC21" s="3"/>
      <c r="CD21" s="3"/>
      <c r="CE21" s="3"/>
      <c r="CF21" s="3"/>
      <c r="CG21" s="3"/>
    </row>
    <row r="22" spans="2:85" s="1" customFormat="1" ht="15" customHeight="1">
      <c r="B22" s="20" t="s">
        <v>11</v>
      </c>
      <c r="C22" s="21"/>
      <c r="D22" s="21"/>
      <c r="E22" s="21"/>
      <c r="F22" s="21"/>
      <c r="G22" s="21"/>
      <c r="H22" s="21"/>
      <c r="I22" s="21"/>
      <c r="J22" s="22"/>
      <c r="K22" s="11"/>
      <c r="L22" s="11"/>
      <c r="M22" s="11"/>
      <c r="N22" s="12"/>
      <c r="O22" s="12"/>
      <c r="P22" s="12"/>
      <c r="Q22" s="12"/>
      <c r="R22" s="12"/>
      <c r="S22" s="12"/>
      <c r="T22" s="3"/>
      <c r="U22" s="3"/>
      <c r="V22" s="3"/>
      <c r="W22" s="3"/>
      <c r="X22" s="3"/>
      <c r="Y22" s="3"/>
      <c r="Z22" s="3"/>
      <c r="AA22" s="3"/>
      <c r="AB22" s="3"/>
      <c r="AC22" s="3"/>
      <c r="AD22" s="3"/>
      <c r="AE22" s="3"/>
      <c r="AF22" s="3"/>
      <c r="AG22" s="3"/>
      <c r="AH22" s="3"/>
      <c r="AI22" s="3"/>
      <c r="AQ22" s="4"/>
      <c r="BJ22" s="3"/>
      <c r="BK22" s="3"/>
      <c r="BL22" s="3"/>
      <c r="BM22" s="3"/>
      <c r="BN22" s="3"/>
      <c r="BO22" s="3"/>
      <c r="BP22" s="3"/>
      <c r="BQ22" s="3"/>
      <c r="BR22" s="3"/>
      <c r="BS22" s="3"/>
      <c r="BT22" s="3"/>
      <c r="BU22" s="3"/>
      <c r="BV22" s="3"/>
      <c r="BW22" s="3"/>
      <c r="BX22" s="3"/>
      <c r="BY22" s="3"/>
      <c r="BZ22" s="3"/>
      <c r="CA22" s="3"/>
      <c r="CB22" s="3"/>
      <c r="CC22" s="3"/>
      <c r="CD22" s="3"/>
      <c r="CE22" s="3"/>
      <c r="CF22" s="3"/>
      <c r="CG22" s="3"/>
    </row>
    <row r="23" spans="2:85" s="1" customFormat="1" ht="15" customHeight="1">
      <c r="B23" s="183" t="s">
        <v>12</v>
      </c>
      <c r="C23" s="184"/>
      <c r="D23" s="184"/>
      <c r="E23" s="184"/>
      <c r="F23" s="184"/>
      <c r="G23" s="184"/>
      <c r="H23" s="184"/>
      <c r="I23" s="184"/>
      <c r="J23" s="185"/>
      <c r="K23" s="11"/>
      <c r="L23" s="11"/>
      <c r="M23" s="11"/>
      <c r="N23" s="12"/>
      <c r="O23" s="12"/>
      <c r="P23" s="12"/>
      <c r="Q23" s="12"/>
      <c r="R23" s="12"/>
      <c r="S23" s="12"/>
      <c r="T23" s="3"/>
      <c r="U23" s="3"/>
      <c r="V23" s="3"/>
      <c r="W23" s="3"/>
      <c r="X23" s="3"/>
      <c r="Y23" s="3"/>
      <c r="Z23" s="3"/>
      <c r="AA23" s="3"/>
      <c r="AB23" s="3"/>
      <c r="AC23" s="3"/>
      <c r="AD23" s="3"/>
      <c r="AE23" s="3"/>
      <c r="AF23" s="3"/>
      <c r="AG23" s="3"/>
      <c r="AH23" s="3"/>
      <c r="AI23" s="3"/>
      <c r="AQ23" s="4"/>
      <c r="BJ23" s="3"/>
      <c r="BK23" s="3"/>
      <c r="BL23" s="3"/>
      <c r="BM23" s="3"/>
      <c r="BN23" s="3"/>
      <c r="BO23" s="3"/>
      <c r="BP23" s="3"/>
      <c r="BQ23" s="3"/>
      <c r="BR23" s="3"/>
      <c r="BS23" s="3"/>
      <c r="BT23" s="3"/>
      <c r="BU23" s="3"/>
      <c r="BV23" s="3"/>
      <c r="BW23" s="3"/>
      <c r="BX23" s="3"/>
      <c r="BY23" s="3"/>
      <c r="BZ23" s="3"/>
      <c r="CA23" s="3"/>
      <c r="CB23" s="3"/>
      <c r="CC23" s="3"/>
      <c r="CD23" s="3"/>
      <c r="CE23" s="3"/>
      <c r="CF23" s="3"/>
      <c r="CG23" s="3"/>
    </row>
    <row r="24" spans="2:85" s="1" customFormat="1" ht="15" customHeight="1">
      <c r="B24" s="165" t="s">
        <v>13</v>
      </c>
      <c r="C24" s="166"/>
      <c r="D24" s="166"/>
      <c r="E24" s="166"/>
      <c r="F24" s="166"/>
      <c r="G24" s="166"/>
      <c r="H24" s="166"/>
      <c r="I24" s="166"/>
      <c r="J24" s="167"/>
      <c r="K24" s="11"/>
      <c r="L24" s="11"/>
      <c r="M24" s="11"/>
      <c r="N24" s="12"/>
      <c r="O24" s="12"/>
      <c r="P24" s="12"/>
      <c r="Q24" s="12"/>
      <c r="R24" s="12"/>
      <c r="S24" s="12"/>
      <c r="T24" s="3"/>
      <c r="U24" s="3"/>
      <c r="V24" s="3"/>
      <c r="W24" s="3"/>
      <c r="X24" s="3"/>
      <c r="Y24" s="3"/>
      <c r="Z24" s="3"/>
      <c r="AA24" s="3"/>
      <c r="AB24" s="3"/>
      <c r="AC24" s="3"/>
      <c r="AD24" s="3"/>
      <c r="AE24" s="3"/>
      <c r="AF24" s="3"/>
      <c r="AG24" s="3"/>
      <c r="AH24" s="3"/>
      <c r="AI24" s="3"/>
      <c r="AQ24" s="4"/>
      <c r="BJ24" s="3"/>
      <c r="BK24" s="3"/>
      <c r="BL24" s="3"/>
      <c r="BM24" s="3"/>
      <c r="BN24" s="3"/>
      <c r="BO24" s="3"/>
      <c r="BP24" s="3"/>
      <c r="BQ24" s="3"/>
      <c r="BR24" s="3"/>
      <c r="BS24" s="3"/>
      <c r="BT24" s="3"/>
      <c r="BU24" s="3"/>
      <c r="BV24" s="3"/>
      <c r="BW24" s="3"/>
      <c r="BX24" s="3"/>
      <c r="BY24" s="3"/>
      <c r="BZ24" s="3"/>
      <c r="CA24" s="3"/>
      <c r="CB24" s="3"/>
      <c r="CC24" s="3"/>
      <c r="CD24" s="3"/>
      <c r="CE24" s="3"/>
      <c r="CF24" s="3"/>
      <c r="CG24" s="3"/>
    </row>
    <row r="25" spans="2:85" s="1" customFormat="1" ht="15" customHeight="1">
      <c r="B25" s="165" t="s">
        <v>14</v>
      </c>
      <c r="C25" s="166"/>
      <c r="D25" s="166"/>
      <c r="E25" s="166"/>
      <c r="F25" s="166"/>
      <c r="G25" s="166"/>
      <c r="H25" s="166"/>
      <c r="I25" s="166"/>
      <c r="J25" s="167"/>
      <c r="K25" s="11"/>
      <c r="L25" s="11"/>
      <c r="M25" s="11"/>
      <c r="N25" s="12"/>
      <c r="O25" s="12"/>
      <c r="P25" s="12"/>
      <c r="Q25" s="12"/>
      <c r="R25" s="12"/>
      <c r="S25" s="12"/>
      <c r="T25" s="3"/>
      <c r="U25" s="3"/>
      <c r="V25" s="3"/>
      <c r="W25" s="3"/>
      <c r="X25" s="3"/>
      <c r="Y25" s="3"/>
      <c r="Z25" s="3"/>
      <c r="AA25" s="3"/>
      <c r="AB25" s="3"/>
      <c r="AC25" s="3"/>
      <c r="AD25" s="3"/>
      <c r="AE25" s="3"/>
      <c r="AF25" s="3"/>
      <c r="AG25" s="3"/>
      <c r="AH25" s="3"/>
      <c r="AI25" s="3"/>
      <c r="AQ25" s="4"/>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2:85" s="1" customFormat="1" ht="15" customHeight="1">
      <c r="B26" s="165" t="s">
        <v>15</v>
      </c>
      <c r="C26" s="166"/>
      <c r="D26" s="166"/>
      <c r="E26" s="166"/>
      <c r="F26" s="166"/>
      <c r="G26" s="166"/>
      <c r="H26" s="166"/>
      <c r="I26" s="166"/>
      <c r="J26" s="167"/>
      <c r="K26" s="11"/>
      <c r="L26" s="11"/>
      <c r="M26" s="11"/>
      <c r="N26" s="12"/>
      <c r="O26" s="12"/>
      <c r="P26" s="12"/>
      <c r="Q26" s="12"/>
      <c r="R26" s="12"/>
      <c r="S26" s="12"/>
      <c r="T26" s="3"/>
      <c r="U26" s="3"/>
      <c r="V26" s="3"/>
      <c r="W26" s="3"/>
      <c r="X26" s="3"/>
      <c r="Y26" s="3"/>
      <c r="Z26" s="3"/>
      <c r="AA26" s="3"/>
      <c r="AB26" s="3"/>
      <c r="AC26" s="3"/>
      <c r="AD26" s="3"/>
      <c r="AE26" s="3"/>
      <c r="AF26" s="3"/>
      <c r="AG26" s="3"/>
      <c r="AH26" s="3"/>
      <c r="AI26" s="3"/>
      <c r="AQ26" s="4"/>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2:85" s="1" customFormat="1" ht="15" customHeight="1">
      <c r="B27" s="165" t="s">
        <v>16</v>
      </c>
      <c r="C27" s="166"/>
      <c r="D27" s="166"/>
      <c r="E27" s="166"/>
      <c r="F27" s="166"/>
      <c r="G27" s="166"/>
      <c r="H27" s="166"/>
      <c r="I27" s="166"/>
      <c r="J27" s="167"/>
      <c r="K27" s="11"/>
      <c r="L27" s="11"/>
      <c r="M27" s="11"/>
      <c r="N27" s="12"/>
      <c r="O27" s="12"/>
      <c r="P27" s="12"/>
      <c r="Q27" s="12"/>
      <c r="R27" s="12"/>
      <c r="S27" s="12"/>
      <c r="T27" s="3"/>
      <c r="U27" s="3"/>
      <c r="V27" s="3"/>
      <c r="W27" s="3"/>
      <c r="X27" s="3"/>
      <c r="Y27" s="3"/>
      <c r="Z27" s="3"/>
      <c r="AA27" s="3"/>
      <c r="AB27" s="3"/>
      <c r="AC27" s="3"/>
      <c r="AD27" s="3"/>
      <c r="AE27" s="3"/>
      <c r="AF27" s="3"/>
      <c r="AG27" s="3"/>
      <c r="AH27" s="3"/>
      <c r="AI27" s="3"/>
      <c r="AQ27" s="4"/>
      <c r="BJ27" s="3"/>
      <c r="BK27" s="3"/>
      <c r="BL27" s="3"/>
      <c r="BM27" s="3"/>
      <c r="BN27" s="3"/>
      <c r="BO27" s="3"/>
      <c r="BP27" s="3"/>
      <c r="BQ27" s="3"/>
      <c r="BR27" s="3"/>
      <c r="BS27" s="3"/>
      <c r="BT27" s="3"/>
      <c r="BU27" s="3"/>
      <c r="BV27" s="3"/>
      <c r="BW27" s="3"/>
      <c r="BX27" s="3"/>
      <c r="BY27" s="3"/>
      <c r="BZ27" s="3"/>
      <c r="CA27" s="3"/>
      <c r="CB27" s="3"/>
      <c r="CC27" s="3"/>
      <c r="CD27" s="3"/>
      <c r="CE27" s="3"/>
      <c r="CF27" s="3"/>
      <c r="CG27" s="3"/>
    </row>
    <row r="28" spans="2:85" s="1" customFormat="1" ht="15" customHeight="1">
      <c r="B28" s="165" t="s">
        <v>17</v>
      </c>
      <c r="C28" s="166"/>
      <c r="D28" s="166"/>
      <c r="E28" s="166"/>
      <c r="F28" s="166"/>
      <c r="G28" s="166"/>
      <c r="H28" s="166"/>
      <c r="I28" s="166"/>
      <c r="J28" s="167"/>
      <c r="K28" s="11"/>
      <c r="L28" s="11"/>
      <c r="M28" s="11"/>
      <c r="N28" s="12"/>
      <c r="O28" s="12"/>
      <c r="P28" s="12"/>
      <c r="Q28" s="12"/>
      <c r="R28" s="12"/>
      <c r="S28" s="12"/>
      <c r="T28" s="3"/>
      <c r="U28" s="3"/>
      <c r="V28" s="3"/>
      <c r="W28" s="3"/>
      <c r="X28" s="3"/>
      <c r="Y28" s="3"/>
      <c r="Z28" s="3"/>
      <c r="AA28" s="3"/>
      <c r="AB28" s="3"/>
      <c r="AC28" s="3"/>
      <c r="AD28" s="3"/>
      <c r="AE28" s="3"/>
      <c r="AF28" s="3"/>
      <c r="AG28" s="3"/>
      <c r="AH28" s="3"/>
      <c r="AI28" s="3"/>
      <c r="AQ28" s="4"/>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2:85" s="1" customFormat="1" ht="15" customHeight="1">
      <c r="B29" s="183" t="s">
        <v>18</v>
      </c>
      <c r="C29" s="184"/>
      <c r="D29" s="184"/>
      <c r="E29" s="184"/>
      <c r="F29" s="184"/>
      <c r="G29" s="184"/>
      <c r="H29" s="184"/>
      <c r="I29" s="184"/>
      <c r="J29" s="185"/>
      <c r="K29" s="11"/>
      <c r="L29" s="11"/>
      <c r="M29" s="11"/>
      <c r="N29" s="12"/>
      <c r="O29" s="12"/>
      <c r="P29" s="12"/>
      <c r="Q29" s="12"/>
      <c r="R29" s="12"/>
      <c r="S29" s="12"/>
      <c r="T29" s="3"/>
      <c r="U29" s="3"/>
      <c r="V29" s="3"/>
      <c r="W29" s="3"/>
      <c r="X29" s="3"/>
      <c r="Y29" s="3"/>
      <c r="Z29" s="3"/>
      <c r="AA29" s="3"/>
      <c r="AB29" s="3"/>
      <c r="AC29" s="3"/>
      <c r="AD29" s="3"/>
      <c r="AE29" s="3"/>
      <c r="AF29" s="3"/>
      <c r="AG29" s="3"/>
      <c r="AH29" s="3"/>
      <c r="AI29" s="3"/>
      <c r="AQ29" s="4"/>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2:85" s="1" customFormat="1" ht="15" customHeight="1">
      <c r="B30" s="183" t="s">
        <v>19</v>
      </c>
      <c r="C30" s="184"/>
      <c r="D30" s="184"/>
      <c r="E30" s="184"/>
      <c r="F30" s="184"/>
      <c r="G30" s="184"/>
      <c r="H30" s="184"/>
      <c r="I30" s="184"/>
      <c r="J30" s="185"/>
      <c r="K30" s="11"/>
      <c r="L30" s="11"/>
      <c r="M30" s="11"/>
      <c r="N30" s="12"/>
      <c r="O30" s="12"/>
      <c r="P30" s="12"/>
      <c r="Q30" s="12"/>
      <c r="R30" s="12"/>
      <c r="S30" s="12"/>
      <c r="T30" s="3"/>
      <c r="U30" s="3"/>
      <c r="V30" s="3"/>
      <c r="W30" s="3" t="s">
        <v>20</v>
      </c>
      <c r="X30" s="3"/>
      <c r="Y30" s="3"/>
      <c r="Z30" s="3"/>
      <c r="AA30" s="3"/>
      <c r="AB30" s="3"/>
      <c r="AC30" s="3"/>
      <c r="AD30" s="3"/>
      <c r="AE30" s="3"/>
      <c r="AF30" s="3"/>
      <c r="AG30" s="3"/>
      <c r="AH30" s="3"/>
      <c r="AI30" s="3"/>
      <c r="AQ30" s="4"/>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2:85" s="1" customFormat="1" ht="15" customHeight="1">
      <c r="B31" s="165" t="s">
        <v>21</v>
      </c>
      <c r="C31" s="166"/>
      <c r="D31" s="166"/>
      <c r="E31" s="166"/>
      <c r="F31" s="166"/>
      <c r="G31" s="166"/>
      <c r="H31" s="166"/>
      <c r="I31" s="166"/>
      <c r="J31" s="167"/>
      <c r="K31" s="11"/>
      <c r="L31" s="11"/>
      <c r="M31" s="11"/>
      <c r="N31" s="12"/>
      <c r="O31" s="12"/>
      <c r="P31" s="12"/>
      <c r="Q31" s="12"/>
      <c r="R31" s="12"/>
      <c r="S31" s="12"/>
      <c r="T31" s="3"/>
      <c r="U31" s="3"/>
      <c r="V31" s="3"/>
      <c r="W31" s="3"/>
      <c r="X31" s="3"/>
      <c r="Y31" s="3"/>
      <c r="Z31" s="3"/>
      <c r="AA31" s="3"/>
      <c r="AB31" s="3"/>
      <c r="AC31" s="3"/>
      <c r="AD31" s="3"/>
      <c r="AE31" s="3"/>
      <c r="AF31" s="3"/>
      <c r="AG31" s="3"/>
      <c r="AH31" s="3"/>
      <c r="AI31" s="3"/>
      <c r="AQ31" s="4"/>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2:85" s="1" customFormat="1" ht="15" customHeight="1">
      <c r="B32" s="23" t="s">
        <v>22</v>
      </c>
      <c r="C32" s="24"/>
      <c r="D32" s="24"/>
      <c r="E32" s="24"/>
      <c r="F32" s="24"/>
      <c r="G32" s="24"/>
      <c r="H32" s="24"/>
      <c r="I32" s="24"/>
      <c r="J32" s="25"/>
      <c r="K32" s="11"/>
      <c r="L32" s="11"/>
      <c r="M32" s="11"/>
      <c r="N32" s="12"/>
      <c r="O32" s="12"/>
      <c r="P32" s="12"/>
      <c r="Q32" s="12"/>
      <c r="R32" s="12"/>
      <c r="S32" s="12"/>
      <c r="T32" s="3"/>
      <c r="U32" s="3"/>
      <c r="V32" s="3"/>
      <c r="W32" s="3"/>
      <c r="X32" s="3"/>
      <c r="Y32" s="3"/>
      <c r="Z32" s="3"/>
      <c r="AA32" s="3"/>
      <c r="AB32" s="3"/>
      <c r="AC32" s="3"/>
      <c r="AD32" s="3"/>
      <c r="AE32" s="3"/>
      <c r="AF32" s="3"/>
      <c r="AG32" s="3"/>
      <c r="AH32" s="3"/>
      <c r="AI32" s="3"/>
      <c r="AQ32" s="4"/>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1:85" s="1" customFormat="1" ht="15" customHeight="1">
      <c r="B33" s="23"/>
      <c r="C33" s="24"/>
      <c r="D33" s="24"/>
      <c r="E33" s="24"/>
      <c r="F33" s="24"/>
      <c r="G33" s="24"/>
      <c r="H33" s="24"/>
      <c r="I33" s="24"/>
      <c r="J33" s="25"/>
      <c r="K33" s="11"/>
      <c r="L33" s="11"/>
      <c r="M33" s="11"/>
      <c r="N33" s="12"/>
      <c r="O33" s="12"/>
      <c r="P33" s="12"/>
      <c r="Q33" s="12"/>
      <c r="R33" s="12"/>
      <c r="S33" s="12"/>
      <c r="T33" s="3"/>
      <c r="U33" s="3"/>
      <c r="V33" s="3"/>
      <c r="W33" s="3"/>
      <c r="X33" s="3"/>
      <c r="Y33" s="3"/>
      <c r="Z33" s="3"/>
      <c r="AA33" s="3"/>
      <c r="AB33" s="3"/>
      <c r="AC33" s="3"/>
      <c r="AD33" s="3"/>
      <c r="AE33" s="3"/>
      <c r="AF33" s="3"/>
      <c r="AG33" s="3"/>
      <c r="AH33" s="3"/>
      <c r="AI33" s="3"/>
      <c r="AQ33" s="4"/>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1:85" s="1" customFormat="1" ht="15" customHeight="1">
      <c r="B34" s="183" t="s">
        <v>23</v>
      </c>
      <c r="C34" s="184"/>
      <c r="D34" s="184"/>
      <c r="E34" s="184"/>
      <c r="F34" s="184"/>
      <c r="G34" s="184"/>
      <c r="H34" s="184"/>
      <c r="I34" s="184"/>
      <c r="J34" s="185"/>
      <c r="K34" s="26"/>
      <c r="L34" s="26"/>
      <c r="M34" s="26"/>
      <c r="N34" s="26"/>
      <c r="O34" s="26"/>
      <c r="P34" s="26"/>
      <c r="Q34" s="26"/>
      <c r="R34" s="26"/>
      <c r="S34" s="26"/>
      <c r="T34" s="3"/>
      <c r="U34" s="3"/>
      <c r="V34" s="3"/>
      <c r="W34" s="3"/>
      <c r="X34" s="3"/>
      <c r="Y34" s="3"/>
      <c r="Z34" s="3"/>
      <c r="AA34" s="3"/>
      <c r="AB34" s="3"/>
      <c r="AC34" s="3"/>
      <c r="AD34" s="3"/>
      <c r="AE34" s="3"/>
      <c r="AF34" s="3"/>
      <c r="AG34" s="3"/>
      <c r="AH34" s="3"/>
      <c r="AI34" s="3"/>
      <c r="AQ34" s="4"/>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1:85" s="1" customFormat="1" ht="15" customHeight="1">
      <c r="B35" s="165" t="s">
        <v>24</v>
      </c>
      <c r="C35" s="166"/>
      <c r="D35" s="166"/>
      <c r="E35" s="166"/>
      <c r="F35" s="166"/>
      <c r="G35" s="166"/>
      <c r="H35" s="166"/>
      <c r="I35" s="166"/>
      <c r="J35" s="167"/>
      <c r="K35" s="26"/>
      <c r="L35" s="26"/>
      <c r="M35" s="26"/>
      <c r="N35" s="26"/>
      <c r="O35" s="26"/>
      <c r="P35" s="26"/>
      <c r="Q35" s="26"/>
      <c r="R35" s="26"/>
      <c r="S35" s="26"/>
      <c r="T35" s="3"/>
      <c r="U35" s="3"/>
      <c r="V35" s="3"/>
      <c r="W35" s="3"/>
      <c r="X35" s="3"/>
      <c r="Y35" s="3"/>
      <c r="Z35" s="3"/>
      <c r="AA35" s="3"/>
      <c r="AB35" s="3"/>
      <c r="AC35" s="3"/>
      <c r="AD35" s="3"/>
      <c r="AE35" s="3"/>
      <c r="AF35" s="3"/>
      <c r="AG35" s="3"/>
      <c r="AH35" s="3"/>
      <c r="AI35" s="3"/>
      <c r="AQ35" s="4"/>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1:85" s="1" customFormat="1" ht="15" customHeight="1">
      <c r="A36" s="26"/>
      <c r="B36" s="165" t="s">
        <v>25</v>
      </c>
      <c r="C36" s="166"/>
      <c r="D36" s="166"/>
      <c r="E36" s="166"/>
      <c r="F36" s="166"/>
      <c r="G36" s="166"/>
      <c r="H36" s="166"/>
      <c r="I36" s="166"/>
      <c r="J36" s="167"/>
      <c r="K36" s="3"/>
      <c r="L36" s="3"/>
      <c r="M36" s="3"/>
      <c r="N36" s="3"/>
      <c r="O36" s="3"/>
      <c r="P36" s="3"/>
      <c r="Q36" s="3"/>
      <c r="R36" s="3"/>
      <c r="S36" s="3"/>
      <c r="T36" s="3"/>
      <c r="U36" s="3"/>
      <c r="V36" s="3"/>
      <c r="W36" s="3"/>
      <c r="X36" s="3"/>
      <c r="Y36" s="3"/>
      <c r="AG36" s="4"/>
      <c r="AZ36" s="3"/>
      <c r="BA36" s="3"/>
      <c r="BB36" s="3"/>
      <c r="BC36" s="3"/>
      <c r="BD36" s="3"/>
      <c r="BE36" s="3"/>
      <c r="BF36" s="3"/>
      <c r="BG36" s="3"/>
      <c r="BH36" s="3"/>
      <c r="BI36" s="3"/>
      <c r="BJ36" s="3"/>
      <c r="BK36" s="3"/>
      <c r="BL36" s="3"/>
      <c r="BM36" s="3"/>
      <c r="BN36" s="3"/>
      <c r="BO36" s="3"/>
      <c r="BP36" s="3"/>
      <c r="BQ36" s="3"/>
      <c r="BR36" s="3"/>
      <c r="BS36" s="3"/>
      <c r="BT36" s="3"/>
      <c r="BU36" s="3"/>
      <c r="BV36" s="3"/>
      <c r="BW36" s="3"/>
    </row>
    <row r="37" spans="1:85" s="1" customFormat="1" ht="15" customHeight="1">
      <c r="A37" s="3"/>
      <c r="B37" s="165" t="s">
        <v>26</v>
      </c>
      <c r="C37" s="166"/>
      <c r="D37" s="166"/>
      <c r="E37" s="166"/>
      <c r="F37" s="166"/>
      <c r="G37" s="166"/>
      <c r="H37" s="166"/>
      <c r="I37" s="166"/>
      <c r="J37" s="167"/>
      <c r="K37" s="3"/>
      <c r="L37" s="3"/>
      <c r="M37" s="3"/>
      <c r="N37" s="3"/>
      <c r="O37" s="3"/>
      <c r="P37" s="3"/>
      <c r="Q37" s="3"/>
      <c r="R37" s="3"/>
      <c r="S37" s="3"/>
      <c r="T37" s="3"/>
      <c r="U37" s="3"/>
      <c r="V37" s="3"/>
      <c r="W37" s="3"/>
      <c r="X37" s="3"/>
      <c r="Y37" s="3"/>
      <c r="AG37" s="4"/>
      <c r="AZ37" s="3"/>
      <c r="BA37" s="3"/>
      <c r="BB37" s="3"/>
      <c r="BC37" s="3"/>
      <c r="BD37" s="3"/>
      <c r="BE37" s="3"/>
      <c r="BF37" s="3"/>
      <c r="BG37" s="3"/>
      <c r="BH37" s="3"/>
      <c r="BI37" s="3"/>
      <c r="BJ37" s="3"/>
      <c r="BK37" s="3"/>
      <c r="BL37" s="3"/>
      <c r="BM37" s="3"/>
      <c r="BN37" s="3"/>
      <c r="BO37" s="3"/>
      <c r="BP37" s="3"/>
      <c r="BQ37" s="3"/>
      <c r="BR37" s="3"/>
      <c r="BS37" s="3"/>
      <c r="BT37" s="3"/>
      <c r="BU37" s="3"/>
      <c r="BV37" s="3"/>
      <c r="BW37" s="3"/>
    </row>
    <row r="38" spans="1:85" s="1" customFormat="1" ht="15" customHeight="1">
      <c r="B38" s="183" t="s">
        <v>27</v>
      </c>
      <c r="C38" s="184"/>
      <c r="D38" s="184"/>
      <c r="E38" s="184"/>
      <c r="F38" s="184"/>
      <c r="G38" s="184"/>
      <c r="H38" s="184"/>
      <c r="I38" s="184"/>
      <c r="J38" s="185"/>
      <c r="K38" s="27"/>
      <c r="L38" s="28"/>
      <c r="M38" s="3"/>
      <c r="N38" s="29"/>
      <c r="O38" s="30"/>
      <c r="P38" s="30"/>
      <c r="Q38" s="3"/>
      <c r="R38" s="3"/>
      <c r="S38" s="3"/>
      <c r="T38" s="3"/>
      <c r="U38" s="3"/>
      <c r="V38" s="3"/>
      <c r="W38" s="3"/>
      <c r="X38" s="3"/>
      <c r="Y38" s="3"/>
      <c r="Z38" s="3"/>
      <c r="AA38" s="3"/>
      <c r="AB38" s="3"/>
      <c r="AC38" s="3"/>
      <c r="AD38" s="3"/>
      <c r="AE38" s="3"/>
      <c r="AF38" s="3"/>
      <c r="AG38" s="3"/>
      <c r="AH38" s="3"/>
      <c r="AI38" s="3"/>
      <c r="AQ38" s="4"/>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1:85" s="1" customFormat="1" ht="15" customHeight="1">
      <c r="B39" s="23"/>
      <c r="C39" s="31"/>
      <c r="D39" s="31"/>
      <c r="E39" s="31"/>
      <c r="F39" s="31"/>
      <c r="G39" s="31"/>
      <c r="H39" s="31"/>
      <c r="I39" s="31"/>
      <c r="J39" s="32"/>
      <c r="K39" s="27"/>
      <c r="L39" s="28"/>
      <c r="M39" s="3"/>
      <c r="N39" s="29"/>
      <c r="O39" s="30"/>
      <c r="P39" s="30"/>
      <c r="Q39" s="3"/>
      <c r="R39" s="3"/>
      <c r="S39" s="3"/>
      <c r="T39" s="3"/>
      <c r="U39" s="3"/>
      <c r="V39" s="3"/>
      <c r="W39" s="3"/>
      <c r="X39" s="3"/>
      <c r="Y39" s="3"/>
      <c r="Z39" s="3"/>
      <c r="AA39" s="3"/>
      <c r="AB39" s="3"/>
      <c r="AC39" s="3"/>
      <c r="AD39" s="3"/>
      <c r="AE39" s="3"/>
      <c r="AF39" s="3"/>
      <c r="AG39" s="3"/>
      <c r="AH39" s="3"/>
      <c r="AI39" s="3"/>
      <c r="AQ39" s="4"/>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1:85" s="1" customFormat="1" ht="15" customHeight="1">
      <c r="B40" s="183" t="s">
        <v>28</v>
      </c>
      <c r="C40" s="184"/>
      <c r="D40" s="184"/>
      <c r="E40" s="184"/>
      <c r="F40" s="184"/>
      <c r="G40" s="184"/>
      <c r="H40" s="184"/>
      <c r="I40" s="184"/>
      <c r="J40" s="185"/>
      <c r="K40" s="28"/>
      <c r="L40" s="28"/>
      <c r="M40" s="3"/>
      <c r="N40" s="3"/>
      <c r="O40" s="3"/>
      <c r="P40" s="3"/>
      <c r="Q40" s="3"/>
      <c r="R40" s="3"/>
      <c r="S40" s="3"/>
      <c r="T40" s="33"/>
      <c r="U40" s="3"/>
      <c r="V40" s="3"/>
      <c r="W40" s="3"/>
      <c r="X40" s="3"/>
      <c r="Y40" s="3"/>
      <c r="Z40" s="3"/>
      <c r="AA40" s="3"/>
      <c r="AB40" s="3"/>
      <c r="AC40" s="3"/>
      <c r="AD40" s="3"/>
      <c r="AE40" s="3"/>
      <c r="AF40" s="3"/>
      <c r="AG40" s="3"/>
      <c r="AH40" s="3"/>
      <c r="AI40" s="3"/>
      <c r="AM40" s="3"/>
      <c r="AN40" s="3"/>
      <c r="AO40" s="3"/>
      <c r="AP40" s="3"/>
      <c r="AQ40" s="3"/>
      <c r="AR40" s="3"/>
      <c r="AS40" s="3"/>
      <c r="AT40" s="3"/>
      <c r="AU40" s="3"/>
      <c r="AV40" s="3"/>
      <c r="AW40" s="3"/>
      <c r="AX40" s="3"/>
      <c r="AY40" s="3"/>
      <c r="AZ40" s="3"/>
      <c r="BA40" s="3"/>
      <c r="BB40" s="3"/>
      <c r="BC40" s="3"/>
      <c r="BD40" s="3"/>
      <c r="BE40" s="3"/>
      <c r="BF40" s="3"/>
      <c r="BG40" s="3"/>
      <c r="BH40" s="3"/>
      <c r="BI40" s="3"/>
      <c r="BJ40" s="3"/>
    </row>
    <row r="41" spans="1:85" s="1" customFormat="1" ht="15" customHeight="1">
      <c r="B41" s="165" t="s">
        <v>25</v>
      </c>
      <c r="C41" s="166"/>
      <c r="D41" s="166"/>
      <c r="E41" s="166"/>
      <c r="F41" s="166"/>
      <c r="G41" s="166"/>
      <c r="H41" s="166"/>
      <c r="I41" s="166"/>
      <c r="J41" s="167"/>
      <c r="K41" s="28"/>
      <c r="L41" s="28"/>
      <c r="M41" s="3"/>
      <c r="N41" s="3"/>
      <c r="O41" s="3"/>
      <c r="P41" s="3"/>
      <c r="Q41" s="3"/>
      <c r="R41" s="3"/>
      <c r="S41" s="3"/>
      <c r="T41" s="33"/>
      <c r="U41" s="3"/>
      <c r="V41" s="3"/>
      <c r="W41" s="3"/>
      <c r="X41" s="3"/>
      <c r="Y41" s="3"/>
      <c r="Z41" s="3"/>
      <c r="AA41" s="3"/>
      <c r="AB41" s="3"/>
      <c r="AC41" s="3"/>
      <c r="AD41" s="3"/>
      <c r="AE41" s="3"/>
      <c r="AF41" s="3"/>
      <c r="AG41" s="3"/>
      <c r="AH41" s="3"/>
      <c r="AI41" s="3"/>
      <c r="AM41" s="3"/>
      <c r="AN41" s="3"/>
      <c r="AO41" s="3"/>
      <c r="AP41" s="3"/>
      <c r="AQ41" s="3"/>
      <c r="AR41" s="3"/>
      <c r="AS41" s="3"/>
      <c r="AT41" s="3"/>
      <c r="AU41" s="3"/>
      <c r="AV41" s="3"/>
      <c r="AW41" s="3"/>
      <c r="AX41" s="3"/>
      <c r="AY41" s="3"/>
      <c r="AZ41" s="3"/>
      <c r="BA41" s="3"/>
      <c r="BB41" s="3"/>
      <c r="BC41" s="3"/>
      <c r="BD41" s="3"/>
      <c r="BE41" s="3"/>
      <c r="BF41" s="3"/>
      <c r="BG41" s="3"/>
      <c r="BH41" s="3"/>
      <c r="BI41" s="3"/>
      <c r="BJ41" s="3"/>
    </row>
    <row r="42" spans="1:85" s="1" customFormat="1" ht="15" customHeight="1">
      <c r="B42" s="165" t="s">
        <v>26</v>
      </c>
      <c r="C42" s="166"/>
      <c r="D42" s="166"/>
      <c r="E42" s="166"/>
      <c r="F42" s="166"/>
      <c r="G42" s="166"/>
      <c r="H42" s="166"/>
      <c r="I42" s="166"/>
      <c r="J42" s="167"/>
      <c r="K42" s="34"/>
      <c r="L42" s="28"/>
      <c r="M42" s="3"/>
      <c r="N42" s="3"/>
      <c r="O42" s="3"/>
      <c r="P42" s="3"/>
      <c r="Q42" s="3"/>
      <c r="R42" s="3"/>
      <c r="S42" s="3"/>
      <c r="T42" s="33"/>
      <c r="U42" s="3"/>
      <c r="V42" s="3"/>
      <c r="W42" s="3"/>
      <c r="X42" s="3"/>
      <c r="Y42" s="3"/>
      <c r="Z42" s="3"/>
      <c r="AA42" s="3"/>
      <c r="AB42" s="3"/>
      <c r="AC42" s="3"/>
      <c r="AD42" s="3"/>
      <c r="AE42" s="3"/>
      <c r="AF42" s="3"/>
      <c r="AG42" s="3"/>
      <c r="AH42" s="3"/>
      <c r="AI42" s="3"/>
      <c r="AM42" s="3"/>
      <c r="AN42" s="3"/>
      <c r="AO42" s="3"/>
      <c r="AP42" s="3"/>
      <c r="AQ42" s="3"/>
      <c r="AR42" s="3"/>
      <c r="AS42" s="3"/>
      <c r="AT42" s="3"/>
      <c r="AU42" s="3"/>
      <c r="AV42" s="3"/>
      <c r="AW42" s="3"/>
      <c r="AX42" s="3"/>
      <c r="AY42" s="3"/>
      <c r="AZ42" s="3"/>
      <c r="BA42" s="3"/>
      <c r="BB42" s="3"/>
      <c r="BC42" s="3"/>
      <c r="BD42" s="3"/>
      <c r="BE42" s="3"/>
      <c r="BF42" s="3"/>
      <c r="BG42" s="3"/>
      <c r="BH42" s="3"/>
      <c r="BI42" s="3"/>
      <c r="BJ42" s="3"/>
    </row>
    <row r="43" spans="1:85" s="1" customFormat="1" ht="15" customHeight="1">
      <c r="B43" s="165" t="s">
        <v>29</v>
      </c>
      <c r="C43" s="166"/>
      <c r="D43" s="166"/>
      <c r="E43" s="166"/>
      <c r="F43" s="166"/>
      <c r="G43" s="166"/>
      <c r="H43" s="166"/>
      <c r="I43" s="166"/>
      <c r="J43" s="167"/>
      <c r="K43" s="34"/>
      <c r="L43" s="28"/>
      <c r="M43" s="3"/>
      <c r="N43" s="3"/>
      <c r="O43" s="3"/>
      <c r="P43" s="3"/>
      <c r="Q43" s="3"/>
      <c r="R43" s="3"/>
      <c r="S43" s="3"/>
      <c r="T43" s="33"/>
      <c r="U43" s="3"/>
      <c r="V43" s="3"/>
      <c r="W43" s="3"/>
      <c r="X43" s="3"/>
      <c r="Y43" s="3"/>
      <c r="Z43" s="3"/>
      <c r="AA43" s="3"/>
      <c r="AB43" s="3"/>
      <c r="AC43" s="3"/>
      <c r="AD43" s="3"/>
      <c r="AE43" s="3"/>
      <c r="AF43" s="3"/>
      <c r="AG43" s="3"/>
      <c r="AH43" s="3"/>
      <c r="AI43" s="3"/>
      <c r="AM43" s="3"/>
      <c r="AN43" s="3"/>
      <c r="AO43" s="3"/>
      <c r="AP43" s="3"/>
      <c r="AQ43" s="3"/>
      <c r="AR43" s="3"/>
      <c r="AS43" s="3"/>
      <c r="AT43" s="3"/>
      <c r="AU43" s="3"/>
      <c r="AV43" s="3"/>
      <c r="AW43" s="3"/>
      <c r="AX43" s="3"/>
      <c r="AY43" s="3"/>
      <c r="AZ43" s="3"/>
      <c r="BA43" s="3"/>
      <c r="BB43" s="3"/>
      <c r="BC43" s="3"/>
      <c r="BD43" s="3"/>
      <c r="BE43" s="3"/>
      <c r="BF43" s="3"/>
      <c r="BG43" s="3"/>
      <c r="BH43" s="3"/>
      <c r="BI43" s="3"/>
      <c r="BJ43" s="3"/>
    </row>
    <row r="44" spans="1:85" s="1" customFormat="1" ht="15" customHeight="1">
      <c r="B44" s="165" t="s">
        <v>30</v>
      </c>
      <c r="C44" s="166"/>
      <c r="D44" s="166"/>
      <c r="E44" s="166"/>
      <c r="F44" s="166"/>
      <c r="G44" s="166"/>
      <c r="H44" s="166"/>
      <c r="I44" s="166"/>
      <c r="J44" s="167"/>
      <c r="K44" s="34"/>
      <c r="L44" s="28"/>
      <c r="M44" s="3"/>
      <c r="N44" s="3"/>
      <c r="O44" s="3"/>
      <c r="P44" s="3"/>
      <c r="Q44" s="3"/>
      <c r="R44" s="3"/>
      <c r="S44" s="3"/>
      <c r="T44" s="33"/>
      <c r="U44" s="3"/>
      <c r="V44" s="3"/>
      <c r="W44" s="3"/>
      <c r="X44" s="3"/>
      <c r="Y44" s="3"/>
      <c r="Z44" s="3"/>
      <c r="AA44" s="3"/>
      <c r="AB44" s="3"/>
      <c r="AC44" s="3"/>
      <c r="AD44" s="3"/>
      <c r="AE44" s="3"/>
      <c r="AF44" s="3"/>
      <c r="AG44" s="3"/>
      <c r="AH44" s="3"/>
      <c r="AI44" s="3"/>
      <c r="AM44" s="3"/>
      <c r="AN44" s="3"/>
      <c r="AO44" s="3"/>
      <c r="AP44" s="3"/>
      <c r="AQ44" s="3"/>
      <c r="AR44" s="3"/>
      <c r="AS44" s="3"/>
      <c r="AT44" s="3"/>
      <c r="AU44" s="3"/>
      <c r="AV44" s="3"/>
      <c r="AW44" s="3"/>
      <c r="AX44" s="3"/>
      <c r="AY44" s="3"/>
      <c r="AZ44" s="3"/>
      <c r="BA44" s="3"/>
      <c r="BB44" s="3"/>
      <c r="BC44" s="3"/>
      <c r="BD44" s="3"/>
      <c r="BE44" s="3"/>
      <c r="BF44" s="3"/>
      <c r="BG44" s="3"/>
      <c r="BH44" s="3"/>
      <c r="BI44" s="3"/>
      <c r="BJ44" s="3"/>
    </row>
    <row r="45" spans="1:85" s="1" customFormat="1" ht="15" customHeight="1">
      <c r="B45" s="165" t="s">
        <v>31</v>
      </c>
      <c r="C45" s="166"/>
      <c r="D45" s="166"/>
      <c r="E45" s="166"/>
      <c r="F45" s="166"/>
      <c r="G45" s="166"/>
      <c r="H45" s="166"/>
      <c r="I45" s="166"/>
      <c r="J45" s="167"/>
      <c r="K45" s="34"/>
      <c r="L45" s="28"/>
      <c r="M45" s="3"/>
      <c r="N45" s="3"/>
      <c r="O45" s="3"/>
      <c r="P45" s="3"/>
      <c r="Q45" s="3"/>
      <c r="R45" s="3"/>
      <c r="S45" s="3"/>
      <c r="T45" s="33"/>
      <c r="U45" s="3"/>
      <c r="V45" s="3"/>
      <c r="W45" s="3"/>
      <c r="X45" s="3"/>
      <c r="Y45" s="3"/>
      <c r="Z45" s="3"/>
      <c r="AA45" s="3"/>
      <c r="AB45" s="3"/>
      <c r="AC45" s="3"/>
      <c r="AD45" s="3"/>
      <c r="AE45" s="3"/>
      <c r="AF45" s="3"/>
      <c r="AG45" s="3"/>
      <c r="AH45" s="3"/>
      <c r="AI45" s="3"/>
      <c r="AM45" s="3"/>
      <c r="AN45" s="3"/>
      <c r="AO45" s="3"/>
      <c r="AP45" s="3"/>
      <c r="AQ45" s="3"/>
      <c r="AR45" s="3"/>
      <c r="AS45" s="3"/>
      <c r="AT45" s="3"/>
      <c r="AU45" s="3"/>
      <c r="AV45" s="3"/>
      <c r="AW45" s="3"/>
      <c r="AX45" s="3"/>
      <c r="AY45" s="3"/>
      <c r="AZ45" s="3"/>
      <c r="BA45" s="3"/>
      <c r="BB45" s="3"/>
      <c r="BC45" s="3"/>
      <c r="BD45" s="3"/>
      <c r="BE45" s="3"/>
      <c r="BF45" s="3"/>
      <c r="BG45" s="3"/>
      <c r="BH45" s="3"/>
      <c r="BI45" s="3"/>
      <c r="BJ45" s="3"/>
    </row>
    <row r="46" spans="1:85" ht="15" customHeight="1">
      <c r="B46" s="23" t="s">
        <v>22</v>
      </c>
      <c r="C46" s="31"/>
      <c r="D46" s="31"/>
      <c r="E46" s="31"/>
      <c r="F46" s="31"/>
      <c r="G46" s="31"/>
      <c r="H46" s="31"/>
      <c r="I46" s="31"/>
      <c r="J46" s="32"/>
    </row>
    <row r="47" spans="1:85" ht="15" customHeight="1">
      <c r="B47" s="23"/>
      <c r="C47" s="31"/>
      <c r="D47" s="31"/>
      <c r="E47" s="31"/>
      <c r="F47" s="31"/>
      <c r="G47" s="31"/>
      <c r="H47" s="31"/>
      <c r="I47" s="31"/>
      <c r="J47" s="32"/>
    </row>
    <row r="48" spans="1:85" ht="15" customHeight="1">
      <c r="B48" s="183" t="s">
        <v>32</v>
      </c>
      <c r="C48" s="184"/>
      <c r="D48" s="184"/>
      <c r="E48" s="184"/>
      <c r="F48" s="184"/>
      <c r="G48" s="184"/>
      <c r="H48" s="184"/>
      <c r="I48" s="184"/>
      <c r="J48" s="185"/>
    </row>
    <row r="49" spans="2:10" ht="15" customHeight="1">
      <c r="B49" s="165" t="s">
        <v>33</v>
      </c>
      <c r="C49" s="166"/>
      <c r="D49" s="166"/>
      <c r="E49" s="166"/>
      <c r="F49" s="166"/>
      <c r="G49" s="166"/>
      <c r="H49" s="166"/>
      <c r="I49" s="166"/>
      <c r="J49" s="167"/>
    </row>
    <row r="50" spans="2:10" ht="15" customHeight="1">
      <c r="B50" s="165" t="s">
        <v>29</v>
      </c>
      <c r="C50" s="166"/>
      <c r="D50" s="166"/>
      <c r="E50" s="166"/>
      <c r="F50" s="166"/>
      <c r="G50" s="166"/>
      <c r="H50" s="166"/>
      <c r="I50" s="166"/>
      <c r="J50" s="167"/>
    </row>
    <row r="51" spans="2:10" ht="15" customHeight="1">
      <c r="B51" s="165" t="s">
        <v>30</v>
      </c>
      <c r="C51" s="166"/>
      <c r="D51" s="166"/>
      <c r="E51" s="166"/>
      <c r="F51" s="166"/>
      <c r="G51" s="166"/>
      <c r="H51" s="166"/>
      <c r="I51" s="166"/>
      <c r="J51" s="167"/>
    </row>
    <row r="52" spans="2:10" ht="15" customHeight="1">
      <c r="B52" s="165" t="s">
        <v>31</v>
      </c>
      <c r="C52" s="166"/>
      <c r="D52" s="166"/>
      <c r="E52" s="166"/>
      <c r="F52" s="166"/>
      <c r="G52" s="166"/>
      <c r="H52" s="166"/>
      <c r="I52" s="166"/>
      <c r="J52" s="167"/>
    </row>
    <row r="53" spans="2:10" ht="15" customHeight="1">
      <c r="B53" s="35" t="s">
        <v>22</v>
      </c>
      <c r="C53" s="36"/>
      <c r="D53" s="36"/>
      <c r="E53" s="36"/>
      <c r="F53" s="36"/>
      <c r="G53" s="36"/>
      <c r="H53" s="36"/>
      <c r="I53" s="36"/>
      <c r="J53" s="37"/>
    </row>
    <row r="54" spans="2:10" ht="15" customHeight="1"/>
  </sheetData>
  <mergeCells count="38">
    <mergeCell ref="B51:J51"/>
    <mergeCell ref="B52:J52"/>
    <mergeCell ref="B43:J43"/>
    <mergeCell ref="B44:J44"/>
    <mergeCell ref="B45:J45"/>
    <mergeCell ref="B48:J48"/>
    <mergeCell ref="B49:J49"/>
    <mergeCell ref="B50:J50"/>
    <mergeCell ref="B42:J42"/>
    <mergeCell ref="B28:J28"/>
    <mergeCell ref="B29:J29"/>
    <mergeCell ref="B30:J30"/>
    <mergeCell ref="B31:J31"/>
    <mergeCell ref="B34:J34"/>
    <mergeCell ref="B35:J35"/>
    <mergeCell ref="B36:J36"/>
    <mergeCell ref="B37:J37"/>
    <mergeCell ref="B38:J38"/>
    <mergeCell ref="B40:J40"/>
    <mergeCell ref="B41:J41"/>
    <mergeCell ref="B27:J27"/>
    <mergeCell ref="B14:J14"/>
    <mergeCell ref="B15:J15"/>
    <mergeCell ref="B16:J16"/>
    <mergeCell ref="L16:M16"/>
    <mergeCell ref="B17:J17"/>
    <mergeCell ref="L17:M17"/>
    <mergeCell ref="B18:J18"/>
    <mergeCell ref="B23:J23"/>
    <mergeCell ref="B24:J24"/>
    <mergeCell ref="B25:J25"/>
    <mergeCell ref="B26:J26"/>
    <mergeCell ref="B13:J13"/>
    <mergeCell ref="B8:J8"/>
    <mergeCell ref="B9:J9"/>
    <mergeCell ref="B10:J10"/>
    <mergeCell ref="B11:J11"/>
    <mergeCell ref="B12:J12"/>
  </mergeCells>
  <hyperlinks>
    <hyperlink ref="B14" r:id="rId1" display="http://www.thedataservice.org.uk/datadictionary/"/>
    <hyperlink ref="B14:J14" r:id="rId2" display="http://webarchive.nationalarchives.gov.uk/20140107201041/http://www.thedataservice.org.uk/datadictionary/"/>
  </hyperlinks>
  <pageMargins left="0.41" right="0.35433070866141736" top="0.74803149606299213" bottom="0.74803149606299213" header="0.31496062992125984" footer="0.31496062992125984"/>
  <pageSetup paperSize="9" scale="7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B57"/>
  <sheetViews>
    <sheetView showGridLines="0" zoomScale="85" zoomScaleNormal="85" zoomScaleSheetLayoutView="70" workbookViewId="0">
      <pane xSplit="1" ySplit="4" topLeftCell="B5" activePane="bottomRight" state="frozen"/>
      <selection pane="topRight"/>
      <selection pane="bottomLeft"/>
      <selection pane="bottomRight"/>
    </sheetView>
  </sheetViews>
  <sheetFormatPr defaultColWidth="9.1171875" defaultRowHeight="14.35"/>
  <cols>
    <col min="1" max="1" width="23.41015625" customWidth="1"/>
    <col min="2" max="61" width="15.17578125" customWidth="1"/>
    <col min="62" max="64" width="15.17578125" style="40" customWidth="1"/>
    <col min="65" max="136" width="15.17578125" customWidth="1"/>
  </cols>
  <sheetData>
    <row r="1" spans="1:210" ht="15" customHeight="1">
      <c r="A1" s="38" t="s">
        <v>34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1:210" s="41" customFormat="1" ht="15" customHeight="1">
      <c r="A2" s="41" t="s">
        <v>1</v>
      </c>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3"/>
      <c r="BI2" s="43"/>
      <c r="BJ2" s="43"/>
      <c r="BK2" s="43"/>
      <c r="BL2" s="42"/>
      <c r="BM2" s="42"/>
      <c r="BN2" s="42"/>
      <c r="BO2" s="42"/>
      <c r="BP2" s="42"/>
      <c r="BQ2" s="42"/>
      <c r="BR2" s="42"/>
      <c r="BS2" s="42"/>
      <c r="BT2" s="42"/>
      <c r="BU2" s="42"/>
      <c r="BV2" s="42"/>
      <c r="BW2" s="42"/>
      <c r="BX2" s="43"/>
      <c r="BY2" s="43"/>
      <c r="BZ2" s="43"/>
      <c r="CA2" s="43"/>
      <c r="CB2" s="43"/>
      <c r="CC2" s="43"/>
      <c r="CD2" s="43"/>
      <c r="CE2" s="43"/>
      <c r="CF2" s="43"/>
      <c r="CG2" s="43"/>
      <c r="CH2" s="43"/>
      <c r="CI2" s="43"/>
      <c r="CJ2" s="43"/>
      <c r="CK2" s="43"/>
      <c r="CL2" s="43"/>
      <c r="CM2" s="43"/>
      <c r="CN2" s="43"/>
      <c r="CO2" s="43"/>
      <c r="CP2" s="43"/>
      <c r="CQ2" s="43"/>
      <c r="CR2" s="43"/>
      <c r="CS2" s="44"/>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row>
    <row r="3" spans="1:210" s="46" customFormat="1" ht="45" customHeight="1">
      <c r="A3" s="45" t="s">
        <v>35</v>
      </c>
      <c r="B3" s="188" t="s">
        <v>36</v>
      </c>
      <c r="C3" s="189"/>
      <c r="D3" s="189"/>
      <c r="E3" s="189"/>
      <c r="F3" s="189"/>
      <c r="G3" s="189"/>
      <c r="H3" s="189"/>
      <c r="I3" s="189"/>
      <c r="J3" s="189"/>
      <c r="K3" s="189"/>
      <c r="L3" s="189"/>
      <c r="M3" s="189"/>
      <c r="N3" s="189"/>
      <c r="O3" s="189"/>
      <c r="P3" s="190"/>
      <c r="Q3" s="188" t="s">
        <v>37</v>
      </c>
      <c r="R3" s="189"/>
      <c r="S3" s="189"/>
      <c r="T3" s="189"/>
      <c r="U3" s="189"/>
      <c r="V3" s="189"/>
      <c r="W3" s="189"/>
      <c r="X3" s="189"/>
      <c r="Y3" s="189"/>
      <c r="Z3" s="189"/>
      <c r="AA3" s="189"/>
      <c r="AB3" s="189"/>
      <c r="AC3" s="189"/>
      <c r="AD3" s="189"/>
      <c r="AE3" s="190"/>
      <c r="AF3" s="188" t="s">
        <v>38</v>
      </c>
      <c r="AG3" s="189"/>
      <c r="AH3" s="189"/>
      <c r="AI3" s="189"/>
      <c r="AJ3" s="189"/>
      <c r="AK3" s="189"/>
      <c r="AL3" s="189"/>
      <c r="AM3" s="189"/>
      <c r="AN3" s="189"/>
      <c r="AO3" s="189"/>
      <c r="AP3" s="189"/>
      <c r="AQ3" s="189"/>
      <c r="AR3" s="189"/>
      <c r="AS3" s="189"/>
      <c r="AT3" s="190"/>
      <c r="AU3" s="188" t="s">
        <v>39</v>
      </c>
      <c r="AV3" s="189"/>
      <c r="AW3" s="189"/>
      <c r="AX3" s="189"/>
      <c r="AY3" s="189"/>
      <c r="AZ3" s="189"/>
      <c r="BA3" s="189"/>
      <c r="BB3" s="189"/>
      <c r="BC3" s="189"/>
      <c r="BD3" s="189"/>
      <c r="BE3" s="189"/>
      <c r="BF3" s="189"/>
      <c r="BG3" s="189"/>
      <c r="BH3" s="189"/>
      <c r="BI3" s="190"/>
      <c r="BJ3" s="188" t="s">
        <v>40</v>
      </c>
      <c r="BK3" s="189"/>
      <c r="BL3" s="189"/>
      <c r="BM3" s="189"/>
      <c r="BN3" s="189"/>
      <c r="BO3" s="189"/>
      <c r="BP3" s="189"/>
      <c r="BQ3" s="189"/>
      <c r="BR3" s="189"/>
      <c r="BS3" s="189"/>
      <c r="BT3" s="189"/>
      <c r="BU3" s="189"/>
      <c r="BV3" s="189"/>
      <c r="BW3" s="189"/>
      <c r="BX3" s="190"/>
      <c r="BY3" s="188" t="s">
        <v>41</v>
      </c>
      <c r="BZ3" s="189"/>
      <c r="CA3" s="189"/>
      <c r="CB3" s="189"/>
      <c r="CC3" s="189"/>
      <c r="CD3" s="189"/>
      <c r="CE3" s="189"/>
      <c r="CF3" s="189"/>
      <c r="CG3" s="189"/>
      <c r="CH3" s="189"/>
      <c r="CI3" s="189"/>
      <c r="CJ3" s="189"/>
      <c r="CK3" s="189"/>
      <c r="CL3" s="189"/>
      <c r="CM3" s="189"/>
      <c r="CN3" s="188" t="s">
        <v>42</v>
      </c>
      <c r="CO3" s="189"/>
      <c r="CP3" s="189"/>
      <c r="CQ3" s="189"/>
      <c r="CR3" s="189"/>
      <c r="CS3" s="189"/>
      <c r="CT3" s="189"/>
      <c r="CU3" s="189"/>
      <c r="CV3" s="189"/>
      <c r="CW3" s="189"/>
      <c r="CX3" s="189"/>
      <c r="CY3" s="189"/>
      <c r="CZ3" s="189"/>
      <c r="DA3" s="189"/>
      <c r="DB3" s="190"/>
      <c r="DC3" s="188" t="s">
        <v>43</v>
      </c>
      <c r="DD3" s="189"/>
      <c r="DE3" s="189"/>
      <c r="DF3" s="189"/>
      <c r="DG3" s="189"/>
      <c r="DH3" s="189"/>
      <c r="DI3" s="189"/>
      <c r="DJ3" s="189"/>
      <c r="DK3" s="189"/>
      <c r="DL3" s="189"/>
      <c r="DM3" s="189"/>
      <c r="DN3" s="189"/>
      <c r="DO3" s="189"/>
      <c r="DP3" s="189"/>
      <c r="DQ3" s="190"/>
      <c r="DR3" s="188" t="s">
        <v>44</v>
      </c>
      <c r="DS3" s="189"/>
      <c r="DT3" s="189"/>
      <c r="DU3" s="189"/>
      <c r="DV3" s="189"/>
      <c r="DW3" s="189"/>
      <c r="DX3" s="189"/>
      <c r="DY3" s="189"/>
      <c r="DZ3" s="189"/>
      <c r="EA3" s="189"/>
      <c r="EB3" s="189"/>
      <c r="EC3" s="189"/>
      <c r="ED3" s="189"/>
      <c r="EE3" s="189"/>
      <c r="EF3" s="190"/>
    </row>
    <row r="4" spans="1:210" s="46" customFormat="1" ht="45" customHeight="1">
      <c r="A4" s="47"/>
      <c r="B4" s="48" t="s">
        <v>45</v>
      </c>
      <c r="C4" s="49" t="s">
        <v>46</v>
      </c>
      <c r="D4" s="49" t="s">
        <v>47</v>
      </c>
      <c r="E4" s="49" t="s">
        <v>48</v>
      </c>
      <c r="F4" s="49" t="s">
        <v>49</v>
      </c>
      <c r="G4" s="49" t="s">
        <v>50</v>
      </c>
      <c r="H4" s="49" t="s">
        <v>51</v>
      </c>
      <c r="I4" s="49" t="s">
        <v>52</v>
      </c>
      <c r="J4" s="49" t="s">
        <v>53</v>
      </c>
      <c r="K4" s="49" t="s">
        <v>54</v>
      </c>
      <c r="L4" s="49" t="s">
        <v>55</v>
      </c>
      <c r="M4" s="49" t="s">
        <v>56</v>
      </c>
      <c r="N4" s="49" t="s">
        <v>57</v>
      </c>
      <c r="O4" s="49" t="s">
        <v>58</v>
      </c>
      <c r="P4" s="50" t="s">
        <v>59</v>
      </c>
      <c r="Q4" s="48" t="s">
        <v>45</v>
      </c>
      <c r="R4" s="49" t="s">
        <v>46</v>
      </c>
      <c r="S4" s="49" t="s">
        <v>47</v>
      </c>
      <c r="T4" s="49" t="s">
        <v>48</v>
      </c>
      <c r="U4" s="49" t="s">
        <v>49</v>
      </c>
      <c r="V4" s="49" t="s">
        <v>50</v>
      </c>
      <c r="W4" s="49" t="s">
        <v>51</v>
      </c>
      <c r="X4" s="49" t="s">
        <v>52</v>
      </c>
      <c r="Y4" s="49" t="s">
        <v>53</v>
      </c>
      <c r="Z4" s="49" t="s">
        <v>54</v>
      </c>
      <c r="AA4" s="49" t="s">
        <v>55</v>
      </c>
      <c r="AB4" s="49" t="s">
        <v>56</v>
      </c>
      <c r="AC4" s="49" t="s">
        <v>57</v>
      </c>
      <c r="AD4" s="49" t="s">
        <v>58</v>
      </c>
      <c r="AE4" s="50" t="s">
        <v>59</v>
      </c>
      <c r="AF4" s="48" t="s">
        <v>45</v>
      </c>
      <c r="AG4" s="49" t="s">
        <v>46</v>
      </c>
      <c r="AH4" s="49" t="s">
        <v>47</v>
      </c>
      <c r="AI4" s="49" t="s">
        <v>48</v>
      </c>
      <c r="AJ4" s="49" t="s">
        <v>49</v>
      </c>
      <c r="AK4" s="49" t="s">
        <v>50</v>
      </c>
      <c r="AL4" s="49" t="s">
        <v>51</v>
      </c>
      <c r="AM4" s="49" t="s">
        <v>52</v>
      </c>
      <c r="AN4" s="49" t="s">
        <v>53</v>
      </c>
      <c r="AO4" s="49" t="s">
        <v>54</v>
      </c>
      <c r="AP4" s="49" t="s">
        <v>55</v>
      </c>
      <c r="AQ4" s="49" t="s">
        <v>56</v>
      </c>
      <c r="AR4" s="49" t="s">
        <v>57</v>
      </c>
      <c r="AS4" s="49" t="s">
        <v>58</v>
      </c>
      <c r="AT4" s="50" t="s">
        <v>59</v>
      </c>
      <c r="AU4" s="48" t="s">
        <v>45</v>
      </c>
      <c r="AV4" s="49" t="s">
        <v>46</v>
      </c>
      <c r="AW4" s="49" t="s">
        <v>47</v>
      </c>
      <c r="AX4" s="49" t="s">
        <v>48</v>
      </c>
      <c r="AY4" s="49" t="s">
        <v>49</v>
      </c>
      <c r="AZ4" s="49" t="s">
        <v>50</v>
      </c>
      <c r="BA4" s="49" t="s">
        <v>51</v>
      </c>
      <c r="BB4" s="49" t="s">
        <v>52</v>
      </c>
      <c r="BC4" s="49" t="s">
        <v>53</v>
      </c>
      <c r="BD4" s="49" t="s">
        <v>54</v>
      </c>
      <c r="BE4" s="49" t="s">
        <v>55</v>
      </c>
      <c r="BF4" s="49" t="s">
        <v>56</v>
      </c>
      <c r="BG4" s="49" t="s">
        <v>57</v>
      </c>
      <c r="BH4" s="49" t="s">
        <v>58</v>
      </c>
      <c r="BI4" s="50" t="s">
        <v>59</v>
      </c>
      <c r="BJ4" s="48" t="s">
        <v>45</v>
      </c>
      <c r="BK4" s="49" t="s">
        <v>46</v>
      </c>
      <c r="BL4" s="49" t="s">
        <v>47</v>
      </c>
      <c r="BM4" s="49" t="s">
        <v>48</v>
      </c>
      <c r="BN4" s="49" t="s">
        <v>49</v>
      </c>
      <c r="BO4" s="49" t="s">
        <v>50</v>
      </c>
      <c r="BP4" s="49" t="s">
        <v>51</v>
      </c>
      <c r="BQ4" s="49" t="s">
        <v>52</v>
      </c>
      <c r="BR4" s="49" t="s">
        <v>53</v>
      </c>
      <c r="BS4" s="49" t="s">
        <v>54</v>
      </c>
      <c r="BT4" s="49" t="s">
        <v>55</v>
      </c>
      <c r="BU4" s="49" t="s">
        <v>56</v>
      </c>
      <c r="BV4" s="49" t="s">
        <v>57</v>
      </c>
      <c r="BW4" s="49" t="s">
        <v>58</v>
      </c>
      <c r="BX4" s="50" t="s">
        <v>59</v>
      </c>
      <c r="BY4" s="48" t="s">
        <v>45</v>
      </c>
      <c r="BZ4" s="49" t="s">
        <v>46</v>
      </c>
      <c r="CA4" s="49" t="s">
        <v>47</v>
      </c>
      <c r="CB4" s="49" t="s">
        <v>48</v>
      </c>
      <c r="CC4" s="49" t="s">
        <v>49</v>
      </c>
      <c r="CD4" s="49" t="s">
        <v>50</v>
      </c>
      <c r="CE4" s="49" t="s">
        <v>51</v>
      </c>
      <c r="CF4" s="49" t="s">
        <v>52</v>
      </c>
      <c r="CG4" s="49" t="s">
        <v>53</v>
      </c>
      <c r="CH4" s="49" t="s">
        <v>54</v>
      </c>
      <c r="CI4" s="49" t="s">
        <v>55</v>
      </c>
      <c r="CJ4" s="49" t="s">
        <v>56</v>
      </c>
      <c r="CK4" s="49" t="s">
        <v>57</v>
      </c>
      <c r="CL4" s="49" t="s">
        <v>58</v>
      </c>
      <c r="CM4" s="51" t="s">
        <v>59</v>
      </c>
      <c r="CN4" s="48" t="s">
        <v>45</v>
      </c>
      <c r="CO4" s="49" t="s">
        <v>46</v>
      </c>
      <c r="CP4" s="49" t="s">
        <v>47</v>
      </c>
      <c r="CQ4" s="49" t="s">
        <v>48</v>
      </c>
      <c r="CR4" s="49" t="s">
        <v>49</v>
      </c>
      <c r="CS4" s="49" t="s">
        <v>50</v>
      </c>
      <c r="CT4" s="49" t="s">
        <v>51</v>
      </c>
      <c r="CU4" s="49" t="s">
        <v>52</v>
      </c>
      <c r="CV4" s="49" t="s">
        <v>53</v>
      </c>
      <c r="CW4" s="49" t="s">
        <v>54</v>
      </c>
      <c r="CX4" s="49" t="s">
        <v>55</v>
      </c>
      <c r="CY4" s="49" t="s">
        <v>56</v>
      </c>
      <c r="CZ4" s="49" t="s">
        <v>57</v>
      </c>
      <c r="DA4" s="49" t="s">
        <v>58</v>
      </c>
      <c r="DB4" s="50" t="s">
        <v>59</v>
      </c>
      <c r="DC4" s="48" t="s">
        <v>45</v>
      </c>
      <c r="DD4" s="49" t="s">
        <v>46</v>
      </c>
      <c r="DE4" s="49" t="s">
        <v>47</v>
      </c>
      <c r="DF4" s="49" t="s">
        <v>48</v>
      </c>
      <c r="DG4" s="49" t="s">
        <v>49</v>
      </c>
      <c r="DH4" s="49" t="s">
        <v>50</v>
      </c>
      <c r="DI4" s="49" t="s">
        <v>51</v>
      </c>
      <c r="DJ4" s="49" t="s">
        <v>52</v>
      </c>
      <c r="DK4" s="49" t="s">
        <v>53</v>
      </c>
      <c r="DL4" s="49" t="s">
        <v>54</v>
      </c>
      <c r="DM4" s="49" t="s">
        <v>55</v>
      </c>
      <c r="DN4" s="49" t="s">
        <v>56</v>
      </c>
      <c r="DO4" s="49" t="s">
        <v>57</v>
      </c>
      <c r="DP4" s="49" t="s">
        <v>58</v>
      </c>
      <c r="DQ4" s="50" t="s">
        <v>59</v>
      </c>
      <c r="DR4" s="48" t="s">
        <v>45</v>
      </c>
      <c r="DS4" s="49" t="s">
        <v>46</v>
      </c>
      <c r="DT4" s="49" t="s">
        <v>47</v>
      </c>
      <c r="DU4" s="49" t="s">
        <v>48</v>
      </c>
      <c r="DV4" s="49" t="s">
        <v>49</v>
      </c>
      <c r="DW4" s="49" t="s">
        <v>50</v>
      </c>
      <c r="DX4" s="49" t="s">
        <v>51</v>
      </c>
      <c r="DY4" s="49" t="s">
        <v>52</v>
      </c>
      <c r="DZ4" s="49" t="s">
        <v>53</v>
      </c>
      <c r="EA4" s="49" t="s">
        <v>54</v>
      </c>
      <c r="EB4" s="49" t="s">
        <v>55</v>
      </c>
      <c r="EC4" s="49" t="s">
        <v>56</v>
      </c>
      <c r="ED4" s="49" t="s">
        <v>57</v>
      </c>
      <c r="EE4" s="49" t="s">
        <v>58</v>
      </c>
      <c r="EF4" s="50" t="s">
        <v>59</v>
      </c>
    </row>
    <row r="5" spans="1:210" ht="15" customHeight="1">
      <c r="A5" s="52" t="s">
        <v>60</v>
      </c>
      <c r="B5" s="53">
        <v>510</v>
      </c>
      <c r="C5" s="54">
        <v>30</v>
      </c>
      <c r="D5" s="54">
        <v>9590</v>
      </c>
      <c r="E5" s="54">
        <v>4180</v>
      </c>
      <c r="F5" s="54">
        <v>100</v>
      </c>
      <c r="G5" s="54">
        <v>6610</v>
      </c>
      <c r="H5" s="54">
        <v>5170</v>
      </c>
      <c r="I5" s="54">
        <v>770</v>
      </c>
      <c r="J5" s="55" t="s">
        <v>61</v>
      </c>
      <c r="K5" s="54">
        <v>920</v>
      </c>
      <c r="L5" s="55" t="s">
        <v>61</v>
      </c>
      <c r="M5" s="54">
        <v>6160</v>
      </c>
      <c r="N5" s="55" t="s">
        <v>61</v>
      </c>
      <c r="O5" s="55" t="s">
        <v>61</v>
      </c>
      <c r="P5" s="56">
        <v>34030</v>
      </c>
      <c r="Q5" s="53">
        <v>610</v>
      </c>
      <c r="R5" s="54">
        <v>40</v>
      </c>
      <c r="S5" s="54">
        <v>14530</v>
      </c>
      <c r="T5" s="54">
        <v>3800</v>
      </c>
      <c r="U5" s="54">
        <v>200</v>
      </c>
      <c r="V5" s="54">
        <v>7310</v>
      </c>
      <c r="W5" s="54">
        <v>8840</v>
      </c>
      <c r="X5" s="54">
        <v>1250</v>
      </c>
      <c r="Y5" s="55" t="s">
        <v>61</v>
      </c>
      <c r="Z5" s="54">
        <v>1400</v>
      </c>
      <c r="AA5" s="55" t="s">
        <v>61</v>
      </c>
      <c r="AB5" s="54">
        <v>10570</v>
      </c>
      <c r="AC5" s="57">
        <v>10</v>
      </c>
      <c r="AD5" s="55" t="s">
        <v>61</v>
      </c>
      <c r="AE5" s="56">
        <v>48550</v>
      </c>
      <c r="AF5" s="53">
        <v>650</v>
      </c>
      <c r="AG5" s="54">
        <v>130</v>
      </c>
      <c r="AH5" s="54">
        <v>18020</v>
      </c>
      <c r="AI5" s="54">
        <v>2810</v>
      </c>
      <c r="AJ5" s="54">
        <v>450</v>
      </c>
      <c r="AK5" s="54">
        <v>9160</v>
      </c>
      <c r="AL5" s="54">
        <v>12170</v>
      </c>
      <c r="AM5" s="54">
        <v>1490</v>
      </c>
      <c r="AN5" s="55" t="s">
        <v>61</v>
      </c>
      <c r="AO5" s="54">
        <v>1720</v>
      </c>
      <c r="AP5" s="55" t="s">
        <v>61</v>
      </c>
      <c r="AQ5" s="54">
        <v>12430</v>
      </c>
      <c r="AR5" s="57">
        <v>50</v>
      </c>
      <c r="AS5" s="55" t="s">
        <v>61</v>
      </c>
      <c r="AT5" s="56">
        <v>58720</v>
      </c>
      <c r="AU5" s="53">
        <v>690</v>
      </c>
      <c r="AV5" s="54">
        <v>190</v>
      </c>
      <c r="AW5" s="54">
        <v>19460</v>
      </c>
      <c r="AX5" s="54">
        <v>2270</v>
      </c>
      <c r="AY5" s="54">
        <v>550</v>
      </c>
      <c r="AZ5" s="54">
        <v>9990</v>
      </c>
      <c r="BA5" s="54">
        <v>14180</v>
      </c>
      <c r="BB5" s="54">
        <v>1590</v>
      </c>
      <c r="BC5" s="55" t="s">
        <v>61</v>
      </c>
      <c r="BD5" s="54">
        <v>1300</v>
      </c>
      <c r="BE5" s="55" t="s">
        <v>61</v>
      </c>
      <c r="BF5" s="54">
        <v>11270</v>
      </c>
      <c r="BG5" s="57">
        <v>60</v>
      </c>
      <c r="BH5" s="55" t="s">
        <v>61</v>
      </c>
      <c r="BI5" s="56">
        <v>61230</v>
      </c>
      <c r="BJ5" s="53">
        <v>710</v>
      </c>
      <c r="BK5" s="54">
        <v>260</v>
      </c>
      <c r="BL5" s="54">
        <v>17790</v>
      </c>
      <c r="BM5" s="54">
        <v>2340</v>
      </c>
      <c r="BN5" s="54">
        <v>480</v>
      </c>
      <c r="BO5" s="54">
        <v>10190</v>
      </c>
      <c r="BP5" s="54">
        <v>13500</v>
      </c>
      <c r="BQ5" s="54">
        <v>1500</v>
      </c>
      <c r="BR5" s="55" t="s">
        <v>61</v>
      </c>
      <c r="BS5" s="54">
        <v>1210</v>
      </c>
      <c r="BT5" s="55" t="s">
        <v>61</v>
      </c>
      <c r="BU5" s="54">
        <v>10640</v>
      </c>
      <c r="BV5" s="57">
        <v>70</v>
      </c>
      <c r="BW5" s="55" t="s">
        <v>61</v>
      </c>
      <c r="BX5" s="56">
        <v>58520</v>
      </c>
      <c r="BY5" s="55">
        <v>690</v>
      </c>
      <c r="BZ5" s="55">
        <v>290</v>
      </c>
      <c r="CA5" s="55">
        <v>17380</v>
      </c>
      <c r="CB5" s="55">
        <v>2650</v>
      </c>
      <c r="CC5" s="55">
        <v>590</v>
      </c>
      <c r="CD5" s="55">
        <v>10860</v>
      </c>
      <c r="CE5" s="55">
        <v>14300</v>
      </c>
      <c r="CF5" s="55">
        <v>1560</v>
      </c>
      <c r="CG5" s="55" t="s">
        <v>61</v>
      </c>
      <c r="CH5" s="55">
        <v>1240</v>
      </c>
      <c r="CI5" s="55" t="s">
        <v>61</v>
      </c>
      <c r="CJ5" s="55">
        <v>10630</v>
      </c>
      <c r="CK5" s="55">
        <v>90</v>
      </c>
      <c r="CL5" s="55" t="s">
        <v>61</v>
      </c>
      <c r="CM5" s="58">
        <v>60080</v>
      </c>
      <c r="CN5" s="59">
        <v>750</v>
      </c>
      <c r="CO5" s="60">
        <v>210</v>
      </c>
      <c r="CP5" s="60">
        <v>17900</v>
      </c>
      <c r="CQ5" s="60">
        <v>3250</v>
      </c>
      <c r="CR5" s="60">
        <v>700</v>
      </c>
      <c r="CS5" s="60">
        <v>12890</v>
      </c>
      <c r="CT5" s="61">
        <v>14920</v>
      </c>
      <c r="CU5" s="61">
        <v>1760</v>
      </c>
      <c r="CV5" s="58" t="s">
        <v>61</v>
      </c>
      <c r="CW5" s="62">
        <v>1350</v>
      </c>
      <c r="CX5" s="58" t="s">
        <v>61</v>
      </c>
      <c r="CY5" s="63">
        <v>10860</v>
      </c>
      <c r="CZ5" s="63">
        <v>110</v>
      </c>
      <c r="DA5" s="58" t="s">
        <v>61</v>
      </c>
      <c r="DB5" s="64">
        <v>64420</v>
      </c>
      <c r="DC5" s="65">
        <v>700</v>
      </c>
      <c r="DD5" s="65">
        <v>120</v>
      </c>
      <c r="DE5" s="65">
        <v>17930</v>
      </c>
      <c r="DF5" s="65">
        <v>3930</v>
      </c>
      <c r="DG5" s="65">
        <v>780</v>
      </c>
      <c r="DH5" s="65">
        <v>12860</v>
      </c>
      <c r="DI5" s="65">
        <v>15430</v>
      </c>
      <c r="DJ5" s="65">
        <v>1810</v>
      </c>
      <c r="DK5" s="66" t="s">
        <v>61</v>
      </c>
      <c r="DL5" s="67">
        <v>1220</v>
      </c>
      <c r="DM5" s="66" t="s">
        <v>61</v>
      </c>
      <c r="DN5" s="67">
        <v>9480</v>
      </c>
      <c r="DO5" s="67">
        <v>90</v>
      </c>
      <c r="DP5" s="66" t="s">
        <v>61</v>
      </c>
      <c r="DQ5" s="68">
        <v>64100</v>
      </c>
      <c r="DR5" s="65">
        <v>440</v>
      </c>
      <c r="DS5" s="65">
        <v>60</v>
      </c>
      <c r="DT5" s="65">
        <v>10720</v>
      </c>
      <c r="DU5" s="65">
        <v>3120</v>
      </c>
      <c r="DV5" s="65">
        <v>580</v>
      </c>
      <c r="DW5" s="65">
        <v>8340</v>
      </c>
      <c r="DX5" s="65">
        <v>9060</v>
      </c>
      <c r="DY5" s="65">
        <v>1210</v>
      </c>
      <c r="DZ5" s="66" t="s">
        <v>61</v>
      </c>
      <c r="EA5" s="67">
        <v>760</v>
      </c>
      <c r="EB5" s="66" t="s">
        <v>61</v>
      </c>
      <c r="EC5" s="67">
        <v>5070</v>
      </c>
      <c r="ED5" s="67">
        <v>60</v>
      </c>
      <c r="EE5" s="66" t="s">
        <v>61</v>
      </c>
      <c r="EF5" s="68">
        <v>39390</v>
      </c>
    </row>
    <row r="6" spans="1:210" ht="15" customHeight="1">
      <c r="A6" s="69" t="s">
        <v>62</v>
      </c>
      <c r="B6" s="70">
        <v>1330</v>
      </c>
      <c r="C6" s="71">
        <v>110</v>
      </c>
      <c r="D6" s="71">
        <v>22140</v>
      </c>
      <c r="E6" s="71">
        <v>8540</v>
      </c>
      <c r="F6" s="71">
        <v>370</v>
      </c>
      <c r="G6" s="71">
        <v>15350</v>
      </c>
      <c r="H6" s="71">
        <v>11350</v>
      </c>
      <c r="I6" s="71">
        <v>1360</v>
      </c>
      <c r="J6" s="55" t="s">
        <v>61</v>
      </c>
      <c r="K6" s="71">
        <v>4400</v>
      </c>
      <c r="L6" s="55" t="s">
        <v>61</v>
      </c>
      <c r="M6" s="71">
        <v>15520</v>
      </c>
      <c r="N6" s="55" t="s">
        <v>61</v>
      </c>
      <c r="O6" s="55" t="s">
        <v>61</v>
      </c>
      <c r="P6" s="72">
        <v>80470</v>
      </c>
      <c r="Q6" s="70">
        <v>1710</v>
      </c>
      <c r="R6" s="71">
        <v>130</v>
      </c>
      <c r="S6" s="71">
        <v>33680</v>
      </c>
      <c r="T6" s="71">
        <v>7740</v>
      </c>
      <c r="U6" s="71">
        <v>1030</v>
      </c>
      <c r="V6" s="71">
        <v>18210</v>
      </c>
      <c r="W6" s="71">
        <v>19460</v>
      </c>
      <c r="X6" s="71">
        <v>2380</v>
      </c>
      <c r="Y6" s="55" t="s">
        <v>61</v>
      </c>
      <c r="Z6" s="71">
        <v>6570</v>
      </c>
      <c r="AA6" s="55" t="s">
        <v>61</v>
      </c>
      <c r="AB6" s="71">
        <v>22330</v>
      </c>
      <c r="AC6" s="55" t="s">
        <v>61</v>
      </c>
      <c r="AD6" s="55" t="s">
        <v>61</v>
      </c>
      <c r="AE6" s="72">
        <v>113240</v>
      </c>
      <c r="AF6" s="70">
        <v>2000</v>
      </c>
      <c r="AG6" s="71">
        <v>150</v>
      </c>
      <c r="AH6" s="71">
        <v>42630</v>
      </c>
      <c r="AI6" s="71">
        <v>5540</v>
      </c>
      <c r="AJ6" s="71">
        <v>2240</v>
      </c>
      <c r="AK6" s="71">
        <v>19660</v>
      </c>
      <c r="AL6" s="71">
        <v>27970</v>
      </c>
      <c r="AM6" s="71">
        <v>3120</v>
      </c>
      <c r="AN6" s="55" t="s">
        <v>61</v>
      </c>
      <c r="AO6" s="71">
        <v>7210</v>
      </c>
      <c r="AP6" s="55" t="s">
        <v>61</v>
      </c>
      <c r="AQ6" s="71">
        <v>26760</v>
      </c>
      <c r="AR6" s="73">
        <v>80</v>
      </c>
      <c r="AS6" s="55" t="s">
        <v>61</v>
      </c>
      <c r="AT6" s="72">
        <v>136740</v>
      </c>
      <c r="AU6" s="70">
        <v>1990</v>
      </c>
      <c r="AV6" s="71">
        <v>200</v>
      </c>
      <c r="AW6" s="71">
        <v>47220</v>
      </c>
      <c r="AX6" s="71">
        <v>4590</v>
      </c>
      <c r="AY6" s="71">
        <v>3050</v>
      </c>
      <c r="AZ6" s="71">
        <v>19710</v>
      </c>
      <c r="BA6" s="71">
        <v>33530</v>
      </c>
      <c r="BB6" s="71">
        <v>3420</v>
      </c>
      <c r="BC6" s="55" t="s">
        <v>61</v>
      </c>
      <c r="BD6" s="71">
        <v>5550</v>
      </c>
      <c r="BE6" s="55" t="s">
        <v>61</v>
      </c>
      <c r="BF6" s="71">
        <v>24980</v>
      </c>
      <c r="BG6" s="73">
        <v>140</v>
      </c>
      <c r="BH6" s="55" t="s">
        <v>61</v>
      </c>
      <c r="BI6" s="72">
        <v>143810</v>
      </c>
      <c r="BJ6" s="70">
        <v>2000</v>
      </c>
      <c r="BK6" s="71">
        <v>320</v>
      </c>
      <c r="BL6" s="71">
        <v>44290</v>
      </c>
      <c r="BM6" s="71">
        <v>4960</v>
      </c>
      <c r="BN6" s="71">
        <v>2950</v>
      </c>
      <c r="BO6" s="71">
        <v>20520</v>
      </c>
      <c r="BP6" s="71">
        <v>32520</v>
      </c>
      <c r="BQ6" s="71">
        <v>3280</v>
      </c>
      <c r="BR6" s="55" t="s">
        <v>61</v>
      </c>
      <c r="BS6" s="71">
        <v>4350</v>
      </c>
      <c r="BT6" s="55" t="s">
        <v>61</v>
      </c>
      <c r="BU6" s="71">
        <v>23560</v>
      </c>
      <c r="BV6" s="73">
        <v>180</v>
      </c>
      <c r="BW6" s="55" t="s">
        <v>61</v>
      </c>
      <c r="BX6" s="72">
        <v>138460</v>
      </c>
      <c r="BY6" s="55">
        <v>1830</v>
      </c>
      <c r="BZ6" s="55">
        <v>320</v>
      </c>
      <c r="CA6" s="55">
        <v>42590</v>
      </c>
      <c r="CB6" s="55">
        <v>5620</v>
      </c>
      <c r="CC6" s="55">
        <v>2770</v>
      </c>
      <c r="CD6" s="55">
        <v>21860</v>
      </c>
      <c r="CE6" s="55">
        <v>33730</v>
      </c>
      <c r="CF6" s="55">
        <v>3430</v>
      </c>
      <c r="CG6" s="55" t="s">
        <v>61</v>
      </c>
      <c r="CH6" s="55">
        <v>4050</v>
      </c>
      <c r="CI6" s="55" t="s">
        <v>61</v>
      </c>
      <c r="CJ6" s="55">
        <v>22670</v>
      </c>
      <c r="CK6" s="55">
        <v>210</v>
      </c>
      <c r="CL6" s="55" t="s">
        <v>61</v>
      </c>
      <c r="CM6" s="58">
        <v>138470</v>
      </c>
      <c r="CN6" s="59">
        <v>1910</v>
      </c>
      <c r="CO6" s="60">
        <v>290</v>
      </c>
      <c r="CP6" s="60">
        <v>41820</v>
      </c>
      <c r="CQ6" s="60">
        <v>6770</v>
      </c>
      <c r="CR6" s="60">
        <v>2800</v>
      </c>
      <c r="CS6" s="60">
        <v>23860</v>
      </c>
      <c r="CT6" s="61">
        <v>34350</v>
      </c>
      <c r="CU6" s="61">
        <v>3320</v>
      </c>
      <c r="CV6" s="58" t="s">
        <v>61</v>
      </c>
      <c r="CW6" s="62">
        <v>4280</v>
      </c>
      <c r="CX6" s="58" t="s">
        <v>61</v>
      </c>
      <c r="CY6" s="63">
        <v>21920</v>
      </c>
      <c r="CZ6" s="63">
        <v>270</v>
      </c>
      <c r="DA6" s="58" t="s">
        <v>61</v>
      </c>
      <c r="DB6" s="74">
        <v>141040</v>
      </c>
      <c r="DC6" s="65">
        <v>2000</v>
      </c>
      <c r="DD6" s="65">
        <v>260</v>
      </c>
      <c r="DE6" s="65">
        <v>42390</v>
      </c>
      <c r="DF6" s="65">
        <v>7340</v>
      </c>
      <c r="DG6" s="65">
        <v>3060</v>
      </c>
      <c r="DH6" s="65">
        <v>24600</v>
      </c>
      <c r="DI6" s="65">
        <v>37040</v>
      </c>
      <c r="DJ6" s="65">
        <v>3390</v>
      </c>
      <c r="DK6" s="66" t="s">
        <v>61</v>
      </c>
      <c r="DL6" s="67">
        <v>4100</v>
      </c>
      <c r="DM6" s="66" t="s">
        <v>61</v>
      </c>
      <c r="DN6" s="67">
        <v>20770</v>
      </c>
      <c r="DO6" s="67">
        <v>260</v>
      </c>
      <c r="DP6" s="66" t="s">
        <v>61</v>
      </c>
      <c r="DQ6" s="75">
        <v>144550</v>
      </c>
      <c r="DR6" s="65">
        <v>1490</v>
      </c>
      <c r="DS6" s="65">
        <v>150</v>
      </c>
      <c r="DT6" s="65">
        <v>27080</v>
      </c>
      <c r="DU6" s="65">
        <v>5890</v>
      </c>
      <c r="DV6" s="65">
        <v>2040</v>
      </c>
      <c r="DW6" s="65">
        <v>18860</v>
      </c>
      <c r="DX6" s="65">
        <v>23960</v>
      </c>
      <c r="DY6" s="65">
        <v>2590</v>
      </c>
      <c r="DZ6" s="66" t="s">
        <v>61</v>
      </c>
      <c r="EA6" s="67">
        <v>2670</v>
      </c>
      <c r="EB6" s="66" t="s">
        <v>61</v>
      </c>
      <c r="EC6" s="67">
        <v>12390</v>
      </c>
      <c r="ED6" s="67">
        <v>200</v>
      </c>
      <c r="EE6" s="66">
        <v>40</v>
      </c>
      <c r="EF6" s="75">
        <v>97320</v>
      </c>
    </row>
    <row r="7" spans="1:210" ht="15" customHeight="1">
      <c r="A7" s="69" t="s">
        <v>63</v>
      </c>
      <c r="B7" s="70">
        <v>1100</v>
      </c>
      <c r="C7" s="71">
        <v>20</v>
      </c>
      <c r="D7" s="71">
        <v>13970</v>
      </c>
      <c r="E7" s="71">
        <v>5670</v>
      </c>
      <c r="F7" s="71">
        <v>250</v>
      </c>
      <c r="G7" s="71">
        <v>15530</v>
      </c>
      <c r="H7" s="71">
        <v>9120</v>
      </c>
      <c r="I7" s="71">
        <v>3230</v>
      </c>
      <c r="J7" s="55" t="s">
        <v>61</v>
      </c>
      <c r="K7" s="71">
        <v>1940</v>
      </c>
      <c r="L7" s="55" t="s">
        <v>61</v>
      </c>
      <c r="M7" s="71">
        <v>11650</v>
      </c>
      <c r="N7" s="55" t="s">
        <v>61</v>
      </c>
      <c r="O7" s="55" t="s">
        <v>61</v>
      </c>
      <c r="P7" s="72">
        <v>62480</v>
      </c>
      <c r="Q7" s="70">
        <v>1320</v>
      </c>
      <c r="R7" s="71">
        <v>20</v>
      </c>
      <c r="S7" s="71">
        <v>20910</v>
      </c>
      <c r="T7" s="71">
        <v>5120</v>
      </c>
      <c r="U7" s="71">
        <v>530</v>
      </c>
      <c r="V7" s="71">
        <v>15510</v>
      </c>
      <c r="W7" s="71">
        <v>14130</v>
      </c>
      <c r="X7" s="71">
        <v>3590</v>
      </c>
      <c r="Y7" s="55" t="s">
        <v>61</v>
      </c>
      <c r="Z7" s="71">
        <v>2790</v>
      </c>
      <c r="AA7" s="55" t="s">
        <v>61</v>
      </c>
      <c r="AB7" s="71">
        <v>17950</v>
      </c>
      <c r="AC7" s="55" t="s">
        <v>61</v>
      </c>
      <c r="AD7" s="55" t="s">
        <v>61</v>
      </c>
      <c r="AE7" s="72">
        <v>81870</v>
      </c>
      <c r="AF7" s="70">
        <v>1320</v>
      </c>
      <c r="AG7" s="71">
        <v>100</v>
      </c>
      <c r="AH7" s="71">
        <v>26650</v>
      </c>
      <c r="AI7" s="71">
        <v>3690</v>
      </c>
      <c r="AJ7" s="71">
        <v>1320</v>
      </c>
      <c r="AK7" s="71">
        <v>15340</v>
      </c>
      <c r="AL7" s="71">
        <v>21400</v>
      </c>
      <c r="AM7" s="71">
        <v>3990</v>
      </c>
      <c r="AN7" s="55" t="s">
        <v>61</v>
      </c>
      <c r="AO7" s="71">
        <v>3070</v>
      </c>
      <c r="AP7" s="55" t="s">
        <v>61</v>
      </c>
      <c r="AQ7" s="71">
        <v>22710</v>
      </c>
      <c r="AR7" s="73">
        <v>60</v>
      </c>
      <c r="AS7" s="55" t="s">
        <v>61</v>
      </c>
      <c r="AT7" s="72">
        <v>99160</v>
      </c>
      <c r="AU7" s="70">
        <v>1300</v>
      </c>
      <c r="AV7" s="71">
        <v>170</v>
      </c>
      <c r="AW7" s="71">
        <v>28180</v>
      </c>
      <c r="AX7" s="71">
        <v>2920</v>
      </c>
      <c r="AY7" s="71">
        <v>1820</v>
      </c>
      <c r="AZ7" s="71">
        <v>15640</v>
      </c>
      <c r="BA7" s="71">
        <v>26850</v>
      </c>
      <c r="BB7" s="71">
        <v>3390</v>
      </c>
      <c r="BC7" s="55" t="s">
        <v>61</v>
      </c>
      <c r="BD7" s="71">
        <v>2430</v>
      </c>
      <c r="BE7" s="55" t="s">
        <v>61</v>
      </c>
      <c r="BF7" s="71">
        <v>21420</v>
      </c>
      <c r="BG7" s="73">
        <v>90</v>
      </c>
      <c r="BH7" s="55" t="s">
        <v>61</v>
      </c>
      <c r="BI7" s="72">
        <v>103820</v>
      </c>
      <c r="BJ7" s="70">
        <v>1300</v>
      </c>
      <c r="BK7" s="71">
        <v>230</v>
      </c>
      <c r="BL7" s="71">
        <v>26550</v>
      </c>
      <c r="BM7" s="71">
        <v>3210</v>
      </c>
      <c r="BN7" s="71">
        <v>1510</v>
      </c>
      <c r="BO7" s="71">
        <v>16610</v>
      </c>
      <c r="BP7" s="71">
        <v>27690</v>
      </c>
      <c r="BQ7" s="71">
        <v>2330</v>
      </c>
      <c r="BR7" s="55" t="s">
        <v>61</v>
      </c>
      <c r="BS7" s="71">
        <v>2280</v>
      </c>
      <c r="BT7" s="55" t="s">
        <v>61</v>
      </c>
      <c r="BU7" s="71">
        <v>19580</v>
      </c>
      <c r="BV7" s="73">
        <v>140</v>
      </c>
      <c r="BW7" s="55" t="s">
        <v>61</v>
      </c>
      <c r="BX7" s="72">
        <v>101160</v>
      </c>
      <c r="BY7" s="55">
        <v>1330</v>
      </c>
      <c r="BZ7" s="55">
        <v>280</v>
      </c>
      <c r="CA7" s="55">
        <v>26840</v>
      </c>
      <c r="CB7" s="55">
        <v>3910</v>
      </c>
      <c r="CC7" s="55">
        <v>1660</v>
      </c>
      <c r="CD7" s="55">
        <v>17870</v>
      </c>
      <c r="CE7" s="55">
        <v>29580</v>
      </c>
      <c r="CF7" s="55">
        <v>2020</v>
      </c>
      <c r="CG7" s="55" t="s">
        <v>61</v>
      </c>
      <c r="CH7" s="55">
        <v>2210</v>
      </c>
      <c r="CI7" s="55" t="s">
        <v>61</v>
      </c>
      <c r="CJ7" s="55">
        <v>19280</v>
      </c>
      <c r="CK7" s="55">
        <v>160</v>
      </c>
      <c r="CL7" s="55">
        <v>70</v>
      </c>
      <c r="CM7" s="58">
        <v>104900</v>
      </c>
      <c r="CN7" s="59">
        <v>1410</v>
      </c>
      <c r="CO7" s="60">
        <v>300</v>
      </c>
      <c r="CP7" s="60">
        <v>28210</v>
      </c>
      <c r="CQ7" s="60">
        <v>4850</v>
      </c>
      <c r="CR7" s="60">
        <v>1830</v>
      </c>
      <c r="CS7" s="60">
        <v>19820</v>
      </c>
      <c r="CT7" s="61">
        <v>29810</v>
      </c>
      <c r="CU7" s="61">
        <v>2220</v>
      </c>
      <c r="CV7" s="58" t="s">
        <v>61</v>
      </c>
      <c r="CW7" s="62">
        <v>2500</v>
      </c>
      <c r="CX7" s="58" t="s">
        <v>61</v>
      </c>
      <c r="CY7" s="63">
        <v>19040</v>
      </c>
      <c r="CZ7" s="63">
        <v>130</v>
      </c>
      <c r="DA7" s="58" t="s">
        <v>61</v>
      </c>
      <c r="DB7" s="74">
        <v>109750</v>
      </c>
      <c r="DC7" s="65">
        <v>1500</v>
      </c>
      <c r="DD7" s="65">
        <v>250</v>
      </c>
      <c r="DE7" s="65">
        <v>28740</v>
      </c>
      <c r="DF7" s="65">
        <v>5110</v>
      </c>
      <c r="DG7" s="65">
        <v>1920</v>
      </c>
      <c r="DH7" s="65">
        <v>20420</v>
      </c>
      <c r="DI7" s="65">
        <v>29820</v>
      </c>
      <c r="DJ7" s="65">
        <v>2430</v>
      </c>
      <c r="DK7" s="66" t="s">
        <v>61</v>
      </c>
      <c r="DL7" s="67">
        <v>2750</v>
      </c>
      <c r="DM7" s="66" t="s">
        <v>61</v>
      </c>
      <c r="DN7" s="67">
        <v>17790</v>
      </c>
      <c r="DO7" s="67">
        <v>110</v>
      </c>
      <c r="DP7" s="66" t="s">
        <v>61</v>
      </c>
      <c r="DQ7" s="75">
        <v>110420</v>
      </c>
      <c r="DR7" s="65">
        <v>1140</v>
      </c>
      <c r="DS7" s="65">
        <v>150</v>
      </c>
      <c r="DT7" s="65">
        <v>17970</v>
      </c>
      <c r="DU7" s="65">
        <v>4480</v>
      </c>
      <c r="DV7" s="65">
        <v>1150</v>
      </c>
      <c r="DW7" s="65">
        <v>14930</v>
      </c>
      <c r="DX7" s="65">
        <v>18720</v>
      </c>
      <c r="DY7" s="65">
        <v>1830</v>
      </c>
      <c r="DZ7" s="66" t="s">
        <v>61</v>
      </c>
      <c r="EA7" s="67">
        <v>1840</v>
      </c>
      <c r="EB7" s="66" t="s">
        <v>61</v>
      </c>
      <c r="EC7" s="67">
        <v>10640</v>
      </c>
      <c r="ED7" s="67">
        <v>100</v>
      </c>
      <c r="EE7" s="66" t="s">
        <v>61</v>
      </c>
      <c r="EF7" s="75">
        <v>72920</v>
      </c>
    </row>
    <row r="8" spans="1:210" ht="15" customHeight="1">
      <c r="A8" s="69" t="s">
        <v>64</v>
      </c>
      <c r="B8" s="70">
        <v>1270</v>
      </c>
      <c r="C8" s="71">
        <v>10</v>
      </c>
      <c r="D8" s="71">
        <v>11290</v>
      </c>
      <c r="E8" s="71">
        <v>4390</v>
      </c>
      <c r="F8" s="71">
        <v>210</v>
      </c>
      <c r="G8" s="71">
        <v>8370</v>
      </c>
      <c r="H8" s="71">
        <v>6950</v>
      </c>
      <c r="I8" s="71">
        <v>610</v>
      </c>
      <c r="J8" s="55" t="s">
        <v>61</v>
      </c>
      <c r="K8" s="71">
        <v>1780</v>
      </c>
      <c r="L8" s="55" t="s">
        <v>61</v>
      </c>
      <c r="M8" s="71">
        <v>9960</v>
      </c>
      <c r="N8" s="55" t="s">
        <v>61</v>
      </c>
      <c r="O8" s="55" t="s">
        <v>61</v>
      </c>
      <c r="P8" s="72">
        <v>44820</v>
      </c>
      <c r="Q8" s="70">
        <v>1400</v>
      </c>
      <c r="R8" s="71">
        <v>20</v>
      </c>
      <c r="S8" s="71">
        <v>16330</v>
      </c>
      <c r="T8" s="71">
        <v>4120</v>
      </c>
      <c r="U8" s="71">
        <v>400</v>
      </c>
      <c r="V8" s="71">
        <v>10130</v>
      </c>
      <c r="W8" s="71">
        <v>9680</v>
      </c>
      <c r="X8" s="71">
        <v>1080</v>
      </c>
      <c r="Y8" s="55" t="s">
        <v>61</v>
      </c>
      <c r="Z8" s="71">
        <v>2070</v>
      </c>
      <c r="AA8" s="55" t="s">
        <v>61</v>
      </c>
      <c r="AB8" s="71">
        <v>14450</v>
      </c>
      <c r="AC8" s="55" t="s">
        <v>61</v>
      </c>
      <c r="AD8" s="55" t="s">
        <v>61</v>
      </c>
      <c r="AE8" s="72">
        <v>59690</v>
      </c>
      <c r="AF8" s="70">
        <v>1370</v>
      </c>
      <c r="AG8" s="71">
        <v>50</v>
      </c>
      <c r="AH8" s="71">
        <v>21760</v>
      </c>
      <c r="AI8" s="71">
        <v>3290</v>
      </c>
      <c r="AJ8" s="71">
        <v>780</v>
      </c>
      <c r="AK8" s="71">
        <v>12590</v>
      </c>
      <c r="AL8" s="71">
        <v>12720</v>
      </c>
      <c r="AM8" s="71">
        <v>1410</v>
      </c>
      <c r="AN8" s="55" t="s">
        <v>61</v>
      </c>
      <c r="AO8" s="71">
        <v>2370</v>
      </c>
      <c r="AP8" s="55" t="s">
        <v>61</v>
      </c>
      <c r="AQ8" s="71">
        <v>17500</v>
      </c>
      <c r="AR8" s="73">
        <v>10</v>
      </c>
      <c r="AS8" s="55" t="s">
        <v>61</v>
      </c>
      <c r="AT8" s="72">
        <v>73320</v>
      </c>
      <c r="AU8" s="70">
        <v>1480</v>
      </c>
      <c r="AV8" s="71">
        <v>90</v>
      </c>
      <c r="AW8" s="71">
        <v>24930</v>
      </c>
      <c r="AX8" s="71">
        <v>2670</v>
      </c>
      <c r="AY8" s="71">
        <v>1240</v>
      </c>
      <c r="AZ8" s="71">
        <v>13490</v>
      </c>
      <c r="BA8" s="71">
        <v>16450</v>
      </c>
      <c r="BB8" s="71">
        <v>1480</v>
      </c>
      <c r="BC8" s="55" t="s">
        <v>61</v>
      </c>
      <c r="BD8" s="71">
        <v>2290</v>
      </c>
      <c r="BE8" s="55" t="s">
        <v>61</v>
      </c>
      <c r="BF8" s="71">
        <v>17100</v>
      </c>
      <c r="BG8" s="73">
        <v>30</v>
      </c>
      <c r="BH8" s="55" t="s">
        <v>61</v>
      </c>
      <c r="BI8" s="72">
        <v>80810</v>
      </c>
      <c r="BJ8" s="70">
        <v>1450</v>
      </c>
      <c r="BK8" s="71">
        <v>120</v>
      </c>
      <c r="BL8" s="71">
        <v>23580</v>
      </c>
      <c r="BM8" s="71">
        <v>2580</v>
      </c>
      <c r="BN8" s="71">
        <v>1180</v>
      </c>
      <c r="BO8" s="71">
        <v>13400</v>
      </c>
      <c r="BP8" s="71">
        <v>17580</v>
      </c>
      <c r="BQ8" s="71">
        <v>1560</v>
      </c>
      <c r="BR8" s="55" t="s">
        <v>61</v>
      </c>
      <c r="BS8" s="71">
        <v>2160</v>
      </c>
      <c r="BT8" s="55" t="s">
        <v>61</v>
      </c>
      <c r="BU8" s="71">
        <v>16050</v>
      </c>
      <c r="BV8" s="73">
        <v>50</v>
      </c>
      <c r="BW8" s="55" t="s">
        <v>61</v>
      </c>
      <c r="BX8" s="72">
        <v>79400</v>
      </c>
      <c r="BY8" s="55">
        <v>1450</v>
      </c>
      <c r="BZ8" s="55">
        <v>120</v>
      </c>
      <c r="CA8" s="55">
        <v>23210</v>
      </c>
      <c r="CB8" s="55">
        <v>2990</v>
      </c>
      <c r="CC8" s="55">
        <v>1260</v>
      </c>
      <c r="CD8" s="55">
        <v>14910</v>
      </c>
      <c r="CE8" s="55">
        <v>19240</v>
      </c>
      <c r="CF8" s="55">
        <v>1980</v>
      </c>
      <c r="CG8" s="55" t="s">
        <v>61</v>
      </c>
      <c r="CH8" s="55">
        <v>2130</v>
      </c>
      <c r="CI8" s="55" t="s">
        <v>61</v>
      </c>
      <c r="CJ8" s="55">
        <v>15460</v>
      </c>
      <c r="CK8" s="55">
        <v>70</v>
      </c>
      <c r="CL8" s="55" t="s">
        <v>61</v>
      </c>
      <c r="CM8" s="58">
        <v>82490</v>
      </c>
      <c r="CN8" s="59">
        <v>1560</v>
      </c>
      <c r="CO8" s="60">
        <v>110</v>
      </c>
      <c r="CP8" s="60">
        <v>23040</v>
      </c>
      <c r="CQ8" s="60">
        <v>3550</v>
      </c>
      <c r="CR8" s="60">
        <v>1500</v>
      </c>
      <c r="CS8" s="60">
        <v>16000</v>
      </c>
      <c r="CT8" s="61">
        <v>20330</v>
      </c>
      <c r="CU8" s="61">
        <v>2020</v>
      </c>
      <c r="CV8" s="58" t="s">
        <v>61</v>
      </c>
      <c r="CW8" s="62">
        <v>2410</v>
      </c>
      <c r="CX8" s="58" t="s">
        <v>61</v>
      </c>
      <c r="CY8" s="63">
        <v>14850</v>
      </c>
      <c r="CZ8" s="63">
        <v>90</v>
      </c>
      <c r="DA8" s="58" t="s">
        <v>61</v>
      </c>
      <c r="DB8" s="74">
        <v>85150</v>
      </c>
      <c r="DC8" s="65">
        <v>1580</v>
      </c>
      <c r="DD8" s="65">
        <v>90</v>
      </c>
      <c r="DE8" s="65">
        <v>23840</v>
      </c>
      <c r="DF8" s="65">
        <v>3960</v>
      </c>
      <c r="DG8" s="65">
        <v>1600</v>
      </c>
      <c r="DH8" s="65">
        <v>16290</v>
      </c>
      <c r="DI8" s="65">
        <v>21730</v>
      </c>
      <c r="DJ8" s="65">
        <v>1760</v>
      </c>
      <c r="DK8" s="66" t="s">
        <v>61</v>
      </c>
      <c r="DL8" s="67">
        <v>2450</v>
      </c>
      <c r="DM8" s="67">
        <v>10</v>
      </c>
      <c r="DN8" s="67">
        <v>13510</v>
      </c>
      <c r="DO8" s="67">
        <v>90</v>
      </c>
      <c r="DP8" s="66" t="s">
        <v>61</v>
      </c>
      <c r="DQ8" s="75">
        <v>86550</v>
      </c>
      <c r="DR8" s="65">
        <v>1230</v>
      </c>
      <c r="DS8" s="65">
        <v>70</v>
      </c>
      <c r="DT8" s="65">
        <v>14880</v>
      </c>
      <c r="DU8" s="65">
        <v>3450</v>
      </c>
      <c r="DV8" s="65">
        <v>1040</v>
      </c>
      <c r="DW8" s="65">
        <v>12140</v>
      </c>
      <c r="DX8" s="65">
        <v>14210</v>
      </c>
      <c r="DY8" s="65">
        <v>1230</v>
      </c>
      <c r="DZ8" s="66" t="s">
        <v>61</v>
      </c>
      <c r="EA8" s="67">
        <v>1540</v>
      </c>
      <c r="EB8" s="67">
        <v>10</v>
      </c>
      <c r="EC8" s="67">
        <v>7660</v>
      </c>
      <c r="ED8" s="67">
        <v>100</v>
      </c>
      <c r="EE8" s="66" t="s">
        <v>61</v>
      </c>
      <c r="EF8" s="75">
        <v>57510</v>
      </c>
    </row>
    <row r="9" spans="1:210" ht="15" customHeight="1">
      <c r="A9" s="69" t="s">
        <v>65</v>
      </c>
      <c r="B9" s="70">
        <v>1100</v>
      </c>
      <c r="C9" s="71">
        <v>270</v>
      </c>
      <c r="D9" s="71">
        <v>15650</v>
      </c>
      <c r="E9" s="71">
        <v>4360</v>
      </c>
      <c r="F9" s="71">
        <v>230</v>
      </c>
      <c r="G9" s="71">
        <v>9720</v>
      </c>
      <c r="H9" s="71">
        <v>9150</v>
      </c>
      <c r="I9" s="71">
        <v>1820</v>
      </c>
      <c r="J9" s="55" t="s">
        <v>61</v>
      </c>
      <c r="K9" s="71">
        <v>2830</v>
      </c>
      <c r="L9" s="55" t="s">
        <v>61</v>
      </c>
      <c r="M9" s="71">
        <v>10470</v>
      </c>
      <c r="N9" s="55" t="s">
        <v>61</v>
      </c>
      <c r="O9" s="55" t="s">
        <v>61</v>
      </c>
      <c r="P9" s="72">
        <v>55610</v>
      </c>
      <c r="Q9" s="70">
        <v>1330</v>
      </c>
      <c r="R9" s="71">
        <v>380</v>
      </c>
      <c r="S9" s="71">
        <v>23340</v>
      </c>
      <c r="T9" s="71">
        <v>4210</v>
      </c>
      <c r="U9" s="71">
        <v>340</v>
      </c>
      <c r="V9" s="71">
        <v>11960</v>
      </c>
      <c r="W9" s="71">
        <v>13410</v>
      </c>
      <c r="X9" s="71">
        <v>3000</v>
      </c>
      <c r="Y9" s="55" t="s">
        <v>61</v>
      </c>
      <c r="Z9" s="71">
        <v>3230</v>
      </c>
      <c r="AA9" s="55" t="s">
        <v>61</v>
      </c>
      <c r="AB9" s="71">
        <v>16290</v>
      </c>
      <c r="AC9" s="55" t="s">
        <v>61</v>
      </c>
      <c r="AD9" s="55" t="s">
        <v>61</v>
      </c>
      <c r="AE9" s="72">
        <v>77470</v>
      </c>
      <c r="AF9" s="70">
        <v>1530</v>
      </c>
      <c r="AG9" s="71">
        <v>360</v>
      </c>
      <c r="AH9" s="71">
        <v>28630</v>
      </c>
      <c r="AI9" s="71">
        <v>3300</v>
      </c>
      <c r="AJ9" s="71">
        <v>720</v>
      </c>
      <c r="AK9" s="71">
        <v>16160</v>
      </c>
      <c r="AL9" s="71">
        <v>18490</v>
      </c>
      <c r="AM9" s="71">
        <v>3330</v>
      </c>
      <c r="AN9" s="55" t="s">
        <v>61</v>
      </c>
      <c r="AO9" s="71">
        <v>3020</v>
      </c>
      <c r="AP9" s="55" t="s">
        <v>61</v>
      </c>
      <c r="AQ9" s="71">
        <v>19630</v>
      </c>
      <c r="AR9" s="73">
        <v>40</v>
      </c>
      <c r="AS9" s="55" t="s">
        <v>61</v>
      </c>
      <c r="AT9" s="72">
        <v>94660</v>
      </c>
      <c r="AU9" s="70">
        <v>1490</v>
      </c>
      <c r="AV9" s="71">
        <v>240</v>
      </c>
      <c r="AW9" s="71">
        <v>31220</v>
      </c>
      <c r="AX9" s="71">
        <v>2670</v>
      </c>
      <c r="AY9" s="71">
        <v>1220</v>
      </c>
      <c r="AZ9" s="71">
        <v>19270</v>
      </c>
      <c r="BA9" s="71">
        <v>23390</v>
      </c>
      <c r="BB9" s="71">
        <v>2890</v>
      </c>
      <c r="BC9" s="55" t="s">
        <v>61</v>
      </c>
      <c r="BD9" s="71">
        <v>2550</v>
      </c>
      <c r="BE9" s="55" t="s">
        <v>61</v>
      </c>
      <c r="BF9" s="71">
        <v>19170</v>
      </c>
      <c r="BG9" s="73">
        <v>60</v>
      </c>
      <c r="BH9" s="55" t="s">
        <v>61</v>
      </c>
      <c r="BI9" s="72">
        <v>103730</v>
      </c>
      <c r="BJ9" s="70">
        <v>1430</v>
      </c>
      <c r="BK9" s="71">
        <v>270</v>
      </c>
      <c r="BL9" s="71">
        <v>29310</v>
      </c>
      <c r="BM9" s="71">
        <v>3150</v>
      </c>
      <c r="BN9" s="71">
        <v>1180</v>
      </c>
      <c r="BO9" s="71">
        <v>19770</v>
      </c>
      <c r="BP9" s="71">
        <v>24270</v>
      </c>
      <c r="BQ9" s="71">
        <v>2890</v>
      </c>
      <c r="BR9" s="55" t="s">
        <v>61</v>
      </c>
      <c r="BS9" s="71">
        <v>2390</v>
      </c>
      <c r="BT9" s="55" t="s">
        <v>61</v>
      </c>
      <c r="BU9" s="71">
        <v>18370</v>
      </c>
      <c r="BV9" s="73">
        <v>50</v>
      </c>
      <c r="BW9" s="55" t="s">
        <v>61</v>
      </c>
      <c r="BX9" s="72">
        <v>102680</v>
      </c>
      <c r="BY9" s="55">
        <v>1350</v>
      </c>
      <c r="BZ9" s="55">
        <v>360</v>
      </c>
      <c r="CA9" s="55">
        <v>28520</v>
      </c>
      <c r="CB9" s="55">
        <v>3550</v>
      </c>
      <c r="CC9" s="55">
        <v>1250</v>
      </c>
      <c r="CD9" s="55">
        <v>21820</v>
      </c>
      <c r="CE9" s="55">
        <v>26150</v>
      </c>
      <c r="CF9" s="55">
        <v>3030</v>
      </c>
      <c r="CG9" s="55" t="s">
        <v>61</v>
      </c>
      <c r="CH9" s="55">
        <v>2280</v>
      </c>
      <c r="CI9" s="55" t="s">
        <v>61</v>
      </c>
      <c r="CJ9" s="55">
        <v>17480</v>
      </c>
      <c r="CK9" s="55">
        <v>60</v>
      </c>
      <c r="CL9" s="55" t="s">
        <v>61</v>
      </c>
      <c r="CM9" s="58">
        <v>105480</v>
      </c>
      <c r="CN9" s="59">
        <v>1390</v>
      </c>
      <c r="CO9" s="60">
        <v>350</v>
      </c>
      <c r="CP9" s="60">
        <v>28890</v>
      </c>
      <c r="CQ9" s="60">
        <v>3700</v>
      </c>
      <c r="CR9" s="60">
        <v>1500</v>
      </c>
      <c r="CS9" s="60">
        <v>23370</v>
      </c>
      <c r="CT9" s="61">
        <v>27330</v>
      </c>
      <c r="CU9" s="61">
        <v>3270</v>
      </c>
      <c r="CV9" s="58" t="s">
        <v>61</v>
      </c>
      <c r="CW9" s="62">
        <v>2610</v>
      </c>
      <c r="CX9" s="58" t="s">
        <v>61</v>
      </c>
      <c r="CY9" s="63">
        <v>16730</v>
      </c>
      <c r="CZ9" s="63">
        <v>60</v>
      </c>
      <c r="DA9" s="58" t="s">
        <v>61</v>
      </c>
      <c r="DB9" s="74">
        <v>108760</v>
      </c>
      <c r="DC9" s="65">
        <v>1340</v>
      </c>
      <c r="DD9" s="65">
        <v>290</v>
      </c>
      <c r="DE9" s="65">
        <v>29460</v>
      </c>
      <c r="DF9" s="65">
        <v>3840</v>
      </c>
      <c r="DG9" s="65">
        <v>1670</v>
      </c>
      <c r="DH9" s="65">
        <v>22120</v>
      </c>
      <c r="DI9" s="65">
        <v>28760</v>
      </c>
      <c r="DJ9" s="65">
        <v>3600</v>
      </c>
      <c r="DK9" s="66" t="s">
        <v>61</v>
      </c>
      <c r="DL9" s="67">
        <v>2630</v>
      </c>
      <c r="DM9" s="66" t="s">
        <v>61</v>
      </c>
      <c r="DN9" s="67">
        <v>15220</v>
      </c>
      <c r="DO9" s="67">
        <v>50</v>
      </c>
      <c r="DP9" s="66" t="s">
        <v>61</v>
      </c>
      <c r="DQ9" s="75">
        <v>108550</v>
      </c>
      <c r="DR9" s="65">
        <v>1050</v>
      </c>
      <c r="DS9" s="65">
        <v>180</v>
      </c>
      <c r="DT9" s="65">
        <v>18440</v>
      </c>
      <c r="DU9" s="65">
        <v>3100</v>
      </c>
      <c r="DV9" s="65">
        <v>1150</v>
      </c>
      <c r="DW9" s="65">
        <v>15840</v>
      </c>
      <c r="DX9" s="65">
        <v>18110</v>
      </c>
      <c r="DY9" s="65">
        <v>2710</v>
      </c>
      <c r="DZ9" s="66" t="s">
        <v>61</v>
      </c>
      <c r="EA9" s="67">
        <v>1660</v>
      </c>
      <c r="EB9" s="66" t="s">
        <v>61</v>
      </c>
      <c r="EC9" s="67">
        <v>8730</v>
      </c>
      <c r="ED9" s="67">
        <v>60</v>
      </c>
      <c r="EE9" s="66" t="s">
        <v>61</v>
      </c>
      <c r="EF9" s="75">
        <v>70990</v>
      </c>
    </row>
    <row r="10" spans="1:210" ht="15" customHeight="1">
      <c r="A10" s="69" t="s">
        <v>66</v>
      </c>
      <c r="B10" s="70">
        <v>1470</v>
      </c>
      <c r="C10" s="71">
        <v>30</v>
      </c>
      <c r="D10" s="71">
        <v>10050</v>
      </c>
      <c r="E10" s="71">
        <v>3930</v>
      </c>
      <c r="F10" s="71">
        <v>40</v>
      </c>
      <c r="G10" s="71">
        <v>8400</v>
      </c>
      <c r="H10" s="71">
        <v>5960</v>
      </c>
      <c r="I10" s="71">
        <v>1520</v>
      </c>
      <c r="J10" s="55" t="s">
        <v>61</v>
      </c>
      <c r="K10" s="71">
        <v>2040</v>
      </c>
      <c r="L10" s="55" t="s">
        <v>61</v>
      </c>
      <c r="M10" s="71">
        <v>9530</v>
      </c>
      <c r="N10" s="55" t="s">
        <v>61</v>
      </c>
      <c r="O10" s="55" t="s">
        <v>61</v>
      </c>
      <c r="P10" s="72">
        <v>42970</v>
      </c>
      <c r="Q10" s="70">
        <v>1590</v>
      </c>
      <c r="R10" s="71">
        <v>180</v>
      </c>
      <c r="S10" s="71">
        <v>14650</v>
      </c>
      <c r="T10" s="71">
        <v>3880</v>
      </c>
      <c r="U10" s="71">
        <v>350</v>
      </c>
      <c r="V10" s="71">
        <v>8980</v>
      </c>
      <c r="W10" s="71">
        <v>10460</v>
      </c>
      <c r="X10" s="71">
        <v>2560</v>
      </c>
      <c r="Y10" s="55" t="s">
        <v>61</v>
      </c>
      <c r="Z10" s="71">
        <v>2350</v>
      </c>
      <c r="AA10" s="55" t="s">
        <v>61</v>
      </c>
      <c r="AB10" s="71">
        <v>13350</v>
      </c>
      <c r="AC10" s="55" t="s">
        <v>61</v>
      </c>
      <c r="AD10" s="55" t="s">
        <v>61</v>
      </c>
      <c r="AE10" s="72">
        <v>58350</v>
      </c>
      <c r="AF10" s="70">
        <v>1610</v>
      </c>
      <c r="AG10" s="71">
        <v>230</v>
      </c>
      <c r="AH10" s="71">
        <v>19850</v>
      </c>
      <c r="AI10" s="71">
        <v>2920</v>
      </c>
      <c r="AJ10" s="71">
        <v>820</v>
      </c>
      <c r="AK10" s="71">
        <v>10660</v>
      </c>
      <c r="AL10" s="71">
        <v>14850</v>
      </c>
      <c r="AM10" s="71">
        <v>2590</v>
      </c>
      <c r="AN10" s="55" t="s">
        <v>61</v>
      </c>
      <c r="AO10" s="71">
        <v>2340</v>
      </c>
      <c r="AP10" s="55" t="s">
        <v>61</v>
      </c>
      <c r="AQ10" s="71">
        <v>16190</v>
      </c>
      <c r="AR10" s="73">
        <v>40</v>
      </c>
      <c r="AS10" s="55" t="s">
        <v>61</v>
      </c>
      <c r="AT10" s="72">
        <v>71710</v>
      </c>
      <c r="AU10" s="70">
        <v>1750</v>
      </c>
      <c r="AV10" s="71">
        <v>180</v>
      </c>
      <c r="AW10" s="71">
        <v>22450</v>
      </c>
      <c r="AX10" s="71">
        <v>2300</v>
      </c>
      <c r="AY10" s="71">
        <v>1100</v>
      </c>
      <c r="AZ10" s="71">
        <v>12470</v>
      </c>
      <c r="BA10" s="71">
        <v>18250</v>
      </c>
      <c r="BB10" s="71">
        <v>2120</v>
      </c>
      <c r="BC10" s="55" t="s">
        <v>61</v>
      </c>
      <c r="BD10" s="71">
        <v>2260</v>
      </c>
      <c r="BE10" s="55" t="s">
        <v>61</v>
      </c>
      <c r="BF10" s="71">
        <v>16340</v>
      </c>
      <c r="BG10" s="73">
        <v>90</v>
      </c>
      <c r="BH10" s="55" t="s">
        <v>61</v>
      </c>
      <c r="BI10" s="72">
        <v>78970</v>
      </c>
      <c r="BJ10" s="70">
        <v>1880</v>
      </c>
      <c r="BK10" s="71">
        <v>190</v>
      </c>
      <c r="BL10" s="71">
        <v>21310</v>
      </c>
      <c r="BM10" s="71">
        <v>2390</v>
      </c>
      <c r="BN10" s="71">
        <v>1060</v>
      </c>
      <c r="BO10" s="71">
        <v>12420</v>
      </c>
      <c r="BP10" s="71">
        <v>19530</v>
      </c>
      <c r="BQ10" s="71">
        <v>1920</v>
      </c>
      <c r="BR10" s="55" t="s">
        <v>61</v>
      </c>
      <c r="BS10" s="71">
        <v>2270</v>
      </c>
      <c r="BT10" s="55" t="s">
        <v>61</v>
      </c>
      <c r="BU10" s="71">
        <v>15750</v>
      </c>
      <c r="BV10" s="73">
        <v>90</v>
      </c>
      <c r="BW10" s="55" t="s">
        <v>61</v>
      </c>
      <c r="BX10" s="72">
        <v>78590</v>
      </c>
      <c r="BY10" s="55">
        <v>1900</v>
      </c>
      <c r="BZ10" s="55">
        <v>230</v>
      </c>
      <c r="CA10" s="55">
        <v>21150</v>
      </c>
      <c r="CB10" s="55">
        <v>2980</v>
      </c>
      <c r="CC10" s="55">
        <v>1190</v>
      </c>
      <c r="CD10" s="55">
        <v>13880</v>
      </c>
      <c r="CE10" s="55">
        <v>21030</v>
      </c>
      <c r="CF10" s="55">
        <v>2190</v>
      </c>
      <c r="CG10" s="55" t="s">
        <v>61</v>
      </c>
      <c r="CH10" s="55">
        <v>2340</v>
      </c>
      <c r="CI10" s="55" t="s">
        <v>61</v>
      </c>
      <c r="CJ10" s="55">
        <v>14580</v>
      </c>
      <c r="CK10" s="55">
        <v>80</v>
      </c>
      <c r="CL10" s="55" t="s">
        <v>61</v>
      </c>
      <c r="CM10" s="58">
        <v>81320</v>
      </c>
      <c r="CN10" s="59">
        <v>2090</v>
      </c>
      <c r="CO10" s="60">
        <v>220</v>
      </c>
      <c r="CP10" s="60">
        <v>21980</v>
      </c>
      <c r="CQ10" s="60">
        <v>3420</v>
      </c>
      <c r="CR10" s="60">
        <v>1470</v>
      </c>
      <c r="CS10" s="60">
        <v>13860</v>
      </c>
      <c r="CT10" s="61">
        <v>22490</v>
      </c>
      <c r="CU10" s="61">
        <v>2320</v>
      </c>
      <c r="CV10" s="58" t="s">
        <v>61</v>
      </c>
      <c r="CW10" s="62">
        <v>2520</v>
      </c>
      <c r="CX10" s="58" t="s">
        <v>61</v>
      </c>
      <c r="CY10" s="63">
        <v>13440</v>
      </c>
      <c r="CZ10" s="63">
        <v>100</v>
      </c>
      <c r="DA10" s="58" t="s">
        <v>61</v>
      </c>
      <c r="DB10" s="74">
        <v>83660</v>
      </c>
      <c r="DC10" s="65">
        <v>1990</v>
      </c>
      <c r="DD10" s="65">
        <v>200</v>
      </c>
      <c r="DE10" s="65">
        <v>21750</v>
      </c>
      <c r="DF10" s="65">
        <v>3640</v>
      </c>
      <c r="DG10" s="65">
        <v>1780</v>
      </c>
      <c r="DH10" s="65">
        <v>14370</v>
      </c>
      <c r="DI10" s="65">
        <v>23750</v>
      </c>
      <c r="DJ10" s="65">
        <v>2250</v>
      </c>
      <c r="DK10" s="66" t="s">
        <v>61</v>
      </c>
      <c r="DL10" s="67">
        <v>2690</v>
      </c>
      <c r="DM10" s="66" t="s">
        <v>61</v>
      </c>
      <c r="DN10" s="67">
        <v>11990</v>
      </c>
      <c r="DO10" s="67">
        <v>90</v>
      </c>
      <c r="DP10" s="66" t="s">
        <v>61</v>
      </c>
      <c r="DQ10" s="75">
        <v>84250</v>
      </c>
      <c r="DR10" s="65">
        <v>1470</v>
      </c>
      <c r="DS10" s="65">
        <v>120</v>
      </c>
      <c r="DT10" s="65">
        <v>13780</v>
      </c>
      <c r="DU10" s="65">
        <v>3410</v>
      </c>
      <c r="DV10" s="65">
        <v>1120</v>
      </c>
      <c r="DW10" s="65">
        <v>11260</v>
      </c>
      <c r="DX10" s="65">
        <v>15150</v>
      </c>
      <c r="DY10" s="65">
        <v>1820</v>
      </c>
      <c r="DZ10" s="66" t="s">
        <v>61</v>
      </c>
      <c r="EA10" s="67">
        <v>1810</v>
      </c>
      <c r="EB10" s="66" t="s">
        <v>61</v>
      </c>
      <c r="EC10" s="67">
        <v>6960</v>
      </c>
      <c r="ED10" s="67">
        <v>70</v>
      </c>
      <c r="EE10" s="66">
        <v>10</v>
      </c>
      <c r="EF10" s="75">
        <v>56950</v>
      </c>
    </row>
    <row r="11" spans="1:210" ht="15" customHeight="1">
      <c r="A11" s="69" t="s">
        <v>67</v>
      </c>
      <c r="B11" s="70">
        <v>800</v>
      </c>
      <c r="C11" s="71">
        <v>130</v>
      </c>
      <c r="D11" s="71">
        <v>9010</v>
      </c>
      <c r="E11" s="71">
        <v>3060</v>
      </c>
      <c r="F11" s="71">
        <v>310</v>
      </c>
      <c r="G11" s="71">
        <v>5210</v>
      </c>
      <c r="H11" s="71">
        <v>5600</v>
      </c>
      <c r="I11" s="71">
        <v>1710</v>
      </c>
      <c r="J11" s="55" t="s">
        <v>61</v>
      </c>
      <c r="K11" s="71">
        <v>2700</v>
      </c>
      <c r="L11" s="55" t="s">
        <v>61</v>
      </c>
      <c r="M11" s="71">
        <v>6260</v>
      </c>
      <c r="N11" s="55" t="s">
        <v>61</v>
      </c>
      <c r="O11" s="55" t="s">
        <v>61</v>
      </c>
      <c r="P11" s="72">
        <v>34780</v>
      </c>
      <c r="Q11" s="70">
        <v>1060</v>
      </c>
      <c r="R11" s="71">
        <v>270</v>
      </c>
      <c r="S11" s="71">
        <v>15430</v>
      </c>
      <c r="T11" s="71">
        <v>3040</v>
      </c>
      <c r="U11" s="71">
        <v>910</v>
      </c>
      <c r="V11" s="71">
        <v>5570</v>
      </c>
      <c r="W11" s="71">
        <v>11040</v>
      </c>
      <c r="X11" s="71">
        <v>2900</v>
      </c>
      <c r="Y11" s="55" t="s">
        <v>61</v>
      </c>
      <c r="Z11" s="71">
        <v>4600</v>
      </c>
      <c r="AA11" s="55" t="s">
        <v>61</v>
      </c>
      <c r="AB11" s="71">
        <v>10180</v>
      </c>
      <c r="AC11" s="55" t="s">
        <v>61</v>
      </c>
      <c r="AD11" s="55" t="s">
        <v>61</v>
      </c>
      <c r="AE11" s="72">
        <v>54980</v>
      </c>
      <c r="AF11" s="70">
        <v>1030</v>
      </c>
      <c r="AG11" s="71">
        <v>490</v>
      </c>
      <c r="AH11" s="71">
        <v>22230</v>
      </c>
      <c r="AI11" s="71">
        <v>2210</v>
      </c>
      <c r="AJ11" s="71">
        <v>1690</v>
      </c>
      <c r="AK11" s="71">
        <v>7520</v>
      </c>
      <c r="AL11" s="71">
        <v>16680</v>
      </c>
      <c r="AM11" s="71">
        <v>2970</v>
      </c>
      <c r="AN11" s="55" t="s">
        <v>61</v>
      </c>
      <c r="AO11" s="71">
        <v>4940</v>
      </c>
      <c r="AP11" s="55" t="s">
        <v>61</v>
      </c>
      <c r="AQ11" s="71">
        <v>12720</v>
      </c>
      <c r="AR11" s="73">
        <v>10</v>
      </c>
      <c r="AS11" s="55" t="s">
        <v>61</v>
      </c>
      <c r="AT11" s="72">
        <v>72210</v>
      </c>
      <c r="AU11" s="70">
        <v>1100</v>
      </c>
      <c r="AV11" s="71">
        <v>550</v>
      </c>
      <c r="AW11" s="71">
        <v>25040</v>
      </c>
      <c r="AX11" s="71">
        <v>1970</v>
      </c>
      <c r="AY11" s="71">
        <v>2080</v>
      </c>
      <c r="AZ11" s="71">
        <v>9070</v>
      </c>
      <c r="BA11" s="71">
        <v>19150</v>
      </c>
      <c r="BB11" s="71">
        <v>2330</v>
      </c>
      <c r="BC11" s="55" t="s">
        <v>61</v>
      </c>
      <c r="BD11" s="71">
        <v>3890</v>
      </c>
      <c r="BE11" s="55" t="s">
        <v>61</v>
      </c>
      <c r="BF11" s="71">
        <v>12200</v>
      </c>
      <c r="BG11" s="73">
        <v>10</v>
      </c>
      <c r="BH11" s="55" t="s">
        <v>61</v>
      </c>
      <c r="BI11" s="72">
        <v>77110</v>
      </c>
      <c r="BJ11" s="70">
        <v>1160</v>
      </c>
      <c r="BK11" s="71">
        <v>550</v>
      </c>
      <c r="BL11" s="71">
        <v>24870</v>
      </c>
      <c r="BM11" s="71">
        <v>2100</v>
      </c>
      <c r="BN11" s="71">
        <v>1820</v>
      </c>
      <c r="BO11" s="71">
        <v>8870</v>
      </c>
      <c r="BP11" s="71">
        <v>19800</v>
      </c>
      <c r="BQ11" s="71">
        <v>2570</v>
      </c>
      <c r="BR11" s="55" t="s">
        <v>61</v>
      </c>
      <c r="BS11" s="71">
        <v>2960</v>
      </c>
      <c r="BT11" s="55" t="s">
        <v>61</v>
      </c>
      <c r="BU11" s="71">
        <v>12660</v>
      </c>
      <c r="BV11" s="73">
        <v>20</v>
      </c>
      <c r="BW11" s="55" t="s">
        <v>61</v>
      </c>
      <c r="BX11" s="72">
        <v>77130</v>
      </c>
      <c r="BY11" s="55">
        <v>1110</v>
      </c>
      <c r="BZ11" s="55">
        <v>580</v>
      </c>
      <c r="CA11" s="55">
        <v>25750</v>
      </c>
      <c r="CB11" s="55">
        <v>2440</v>
      </c>
      <c r="CC11" s="55">
        <v>1690</v>
      </c>
      <c r="CD11" s="55">
        <v>9560</v>
      </c>
      <c r="CE11" s="55">
        <v>21370</v>
      </c>
      <c r="CF11" s="55">
        <v>3290</v>
      </c>
      <c r="CG11" s="55" t="s">
        <v>61</v>
      </c>
      <c r="CH11" s="55">
        <v>2620</v>
      </c>
      <c r="CI11" s="55" t="s">
        <v>61</v>
      </c>
      <c r="CJ11" s="55">
        <v>12650</v>
      </c>
      <c r="CK11" s="55">
        <v>20</v>
      </c>
      <c r="CL11" s="55" t="s">
        <v>61</v>
      </c>
      <c r="CM11" s="58">
        <v>80810</v>
      </c>
      <c r="CN11" s="59">
        <v>1130</v>
      </c>
      <c r="CO11" s="60">
        <v>510</v>
      </c>
      <c r="CP11" s="60">
        <v>26610</v>
      </c>
      <c r="CQ11" s="60">
        <v>2830</v>
      </c>
      <c r="CR11" s="60">
        <v>1910</v>
      </c>
      <c r="CS11" s="60">
        <v>9120</v>
      </c>
      <c r="CT11" s="61">
        <v>23720</v>
      </c>
      <c r="CU11" s="61">
        <v>3660</v>
      </c>
      <c r="CV11" s="58" t="s">
        <v>61</v>
      </c>
      <c r="CW11" s="62">
        <v>2570</v>
      </c>
      <c r="CX11" s="58" t="s">
        <v>61</v>
      </c>
      <c r="CY11" s="63">
        <v>12010</v>
      </c>
      <c r="CZ11" s="63">
        <v>30</v>
      </c>
      <c r="DA11" s="58" t="s">
        <v>61</v>
      </c>
      <c r="DB11" s="74">
        <v>83800</v>
      </c>
      <c r="DC11" s="65">
        <v>1150</v>
      </c>
      <c r="DD11" s="65">
        <v>360</v>
      </c>
      <c r="DE11" s="65">
        <v>25740</v>
      </c>
      <c r="DF11" s="65">
        <v>3000</v>
      </c>
      <c r="DG11" s="65">
        <v>1990</v>
      </c>
      <c r="DH11" s="65">
        <v>9830</v>
      </c>
      <c r="DI11" s="65">
        <v>24440</v>
      </c>
      <c r="DJ11" s="65">
        <v>3700</v>
      </c>
      <c r="DK11" s="66" t="s">
        <v>61</v>
      </c>
      <c r="DL11" s="67">
        <v>2750</v>
      </c>
      <c r="DM11" s="66" t="s">
        <v>61</v>
      </c>
      <c r="DN11" s="67">
        <v>10920</v>
      </c>
      <c r="DO11" s="67">
        <v>30</v>
      </c>
      <c r="DP11" s="66" t="s">
        <v>61</v>
      </c>
      <c r="DQ11" s="75">
        <v>83610</v>
      </c>
      <c r="DR11" s="65">
        <v>910</v>
      </c>
      <c r="DS11" s="65">
        <v>260</v>
      </c>
      <c r="DT11" s="65">
        <v>16180</v>
      </c>
      <c r="DU11" s="65">
        <v>2580</v>
      </c>
      <c r="DV11" s="65">
        <v>1390</v>
      </c>
      <c r="DW11" s="65">
        <v>7960</v>
      </c>
      <c r="DX11" s="65">
        <v>16310</v>
      </c>
      <c r="DY11" s="65">
        <v>2840</v>
      </c>
      <c r="DZ11" s="66" t="s">
        <v>61</v>
      </c>
      <c r="EA11" s="67">
        <v>1900</v>
      </c>
      <c r="EB11" s="66" t="s">
        <v>61</v>
      </c>
      <c r="EC11" s="67">
        <v>6670</v>
      </c>
      <c r="ED11" s="67">
        <v>30</v>
      </c>
      <c r="EE11" s="66">
        <v>10</v>
      </c>
      <c r="EF11" s="75">
        <v>57020</v>
      </c>
    </row>
    <row r="12" spans="1:210" ht="15" customHeight="1">
      <c r="A12" s="69" t="s">
        <v>68</v>
      </c>
      <c r="B12" s="70">
        <v>1650</v>
      </c>
      <c r="C12" s="71">
        <v>10</v>
      </c>
      <c r="D12" s="71">
        <v>12840</v>
      </c>
      <c r="E12" s="71">
        <v>5660</v>
      </c>
      <c r="F12" s="71">
        <v>140</v>
      </c>
      <c r="G12" s="71">
        <v>17840</v>
      </c>
      <c r="H12" s="71">
        <v>10930</v>
      </c>
      <c r="I12" s="71">
        <v>2570</v>
      </c>
      <c r="J12" s="55" t="s">
        <v>61</v>
      </c>
      <c r="K12" s="71">
        <v>3930</v>
      </c>
      <c r="L12" s="55" t="s">
        <v>61</v>
      </c>
      <c r="M12" s="71">
        <v>15410</v>
      </c>
      <c r="N12" s="55" t="s">
        <v>61</v>
      </c>
      <c r="O12" s="55" t="s">
        <v>61</v>
      </c>
      <c r="P12" s="72">
        <v>70980</v>
      </c>
      <c r="Q12" s="70">
        <v>1800</v>
      </c>
      <c r="R12" s="71">
        <v>90</v>
      </c>
      <c r="S12" s="71">
        <v>19750</v>
      </c>
      <c r="T12" s="71">
        <v>5450</v>
      </c>
      <c r="U12" s="71">
        <v>700</v>
      </c>
      <c r="V12" s="71">
        <v>17590</v>
      </c>
      <c r="W12" s="71">
        <v>16860</v>
      </c>
      <c r="X12" s="71">
        <v>3030</v>
      </c>
      <c r="Y12" s="55" t="s">
        <v>61</v>
      </c>
      <c r="Z12" s="71">
        <v>4850</v>
      </c>
      <c r="AA12" s="55" t="s">
        <v>61</v>
      </c>
      <c r="AB12" s="71">
        <v>19340</v>
      </c>
      <c r="AC12" s="55" t="s">
        <v>61</v>
      </c>
      <c r="AD12" s="55" t="s">
        <v>61</v>
      </c>
      <c r="AE12" s="72">
        <v>89450</v>
      </c>
      <c r="AF12" s="70">
        <v>1930</v>
      </c>
      <c r="AG12" s="71">
        <v>130</v>
      </c>
      <c r="AH12" s="71">
        <v>27080</v>
      </c>
      <c r="AI12" s="71">
        <v>4280</v>
      </c>
      <c r="AJ12" s="71">
        <v>1650</v>
      </c>
      <c r="AK12" s="71">
        <v>18750</v>
      </c>
      <c r="AL12" s="71">
        <v>21480</v>
      </c>
      <c r="AM12" s="71">
        <v>3270</v>
      </c>
      <c r="AN12" s="55" t="s">
        <v>61</v>
      </c>
      <c r="AO12" s="71">
        <v>4700</v>
      </c>
      <c r="AP12" s="55" t="s">
        <v>61</v>
      </c>
      <c r="AQ12" s="71">
        <v>22560</v>
      </c>
      <c r="AR12" s="73">
        <v>50</v>
      </c>
      <c r="AS12" s="55" t="s">
        <v>61</v>
      </c>
      <c r="AT12" s="72">
        <v>105430</v>
      </c>
      <c r="AU12" s="70">
        <v>2170</v>
      </c>
      <c r="AV12" s="71">
        <v>200</v>
      </c>
      <c r="AW12" s="71">
        <v>29700</v>
      </c>
      <c r="AX12" s="71">
        <v>3550</v>
      </c>
      <c r="AY12" s="71">
        <v>1970</v>
      </c>
      <c r="AZ12" s="71">
        <v>21470</v>
      </c>
      <c r="BA12" s="71">
        <v>27520</v>
      </c>
      <c r="BB12" s="71">
        <v>3910</v>
      </c>
      <c r="BC12" s="55" t="s">
        <v>61</v>
      </c>
      <c r="BD12" s="71">
        <v>4090</v>
      </c>
      <c r="BE12" s="55" t="s">
        <v>61</v>
      </c>
      <c r="BF12" s="71">
        <v>22690</v>
      </c>
      <c r="BG12" s="73">
        <v>90</v>
      </c>
      <c r="BH12" s="55" t="s">
        <v>61</v>
      </c>
      <c r="BI12" s="72">
        <v>116960</v>
      </c>
      <c r="BJ12" s="70">
        <v>2260</v>
      </c>
      <c r="BK12" s="71">
        <v>250</v>
      </c>
      <c r="BL12" s="71">
        <v>27310</v>
      </c>
      <c r="BM12" s="71">
        <v>3650</v>
      </c>
      <c r="BN12" s="71">
        <v>1590</v>
      </c>
      <c r="BO12" s="71">
        <v>22660</v>
      </c>
      <c r="BP12" s="71">
        <v>29380</v>
      </c>
      <c r="BQ12" s="71">
        <v>4510</v>
      </c>
      <c r="BR12" s="55" t="s">
        <v>61</v>
      </c>
      <c r="BS12" s="71">
        <v>3680</v>
      </c>
      <c r="BT12" s="55" t="s">
        <v>61</v>
      </c>
      <c r="BU12" s="71">
        <v>21810</v>
      </c>
      <c r="BV12" s="73">
        <v>100</v>
      </c>
      <c r="BW12" s="55" t="s">
        <v>61</v>
      </c>
      <c r="BX12" s="72">
        <v>116890</v>
      </c>
      <c r="BY12" s="55">
        <v>2310</v>
      </c>
      <c r="BZ12" s="55">
        <v>290</v>
      </c>
      <c r="CA12" s="55">
        <v>27250</v>
      </c>
      <c r="CB12" s="55">
        <v>4040</v>
      </c>
      <c r="CC12" s="55">
        <v>1470</v>
      </c>
      <c r="CD12" s="55">
        <v>23220</v>
      </c>
      <c r="CE12" s="55">
        <v>30270</v>
      </c>
      <c r="CF12" s="55">
        <v>4930</v>
      </c>
      <c r="CG12" s="55" t="s">
        <v>61</v>
      </c>
      <c r="CH12" s="55">
        <v>3750</v>
      </c>
      <c r="CI12" s="55" t="s">
        <v>61</v>
      </c>
      <c r="CJ12" s="55">
        <v>20830</v>
      </c>
      <c r="CK12" s="55">
        <v>120</v>
      </c>
      <c r="CL12" s="55" t="s">
        <v>61</v>
      </c>
      <c r="CM12" s="58">
        <v>118130</v>
      </c>
      <c r="CN12" s="59">
        <v>2440</v>
      </c>
      <c r="CO12" s="60">
        <v>310</v>
      </c>
      <c r="CP12" s="60">
        <v>27620</v>
      </c>
      <c r="CQ12" s="60">
        <v>4850</v>
      </c>
      <c r="CR12" s="60">
        <v>1520</v>
      </c>
      <c r="CS12" s="60">
        <v>22620</v>
      </c>
      <c r="CT12" s="61">
        <v>30930</v>
      </c>
      <c r="CU12" s="61">
        <v>5140</v>
      </c>
      <c r="CV12" s="58" t="s">
        <v>61</v>
      </c>
      <c r="CW12" s="62">
        <v>4070</v>
      </c>
      <c r="CX12" s="58" t="s">
        <v>61</v>
      </c>
      <c r="CY12" s="63">
        <v>20030</v>
      </c>
      <c r="CZ12" s="63">
        <v>140</v>
      </c>
      <c r="DA12" s="58" t="s">
        <v>61</v>
      </c>
      <c r="DB12" s="74">
        <v>119240</v>
      </c>
      <c r="DC12" s="65">
        <v>2450</v>
      </c>
      <c r="DD12" s="65">
        <v>280</v>
      </c>
      <c r="DE12" s="65">
        <v>27730</v>
      </c>
      <c r="DF12" s="65">
        <v>5460</v>
      </c>
      <c r="DG12" s="65">
        <v>1880</v>
      </c>
      <c r="DH12" s="65">
        <v>22920</v>
      </c>
      <c r="DI12" s="65">
        <v>32440</v>
      </c>
      <c r="DJ12" s="65">
        <v>4740</v>
      </c>
      <c r="DK12" s="66" t="s">
        <v>61</v>
      </c>
      <c r="DL12" s="67">
        <v>3820</v>
      </c>
      <c r="DM12" s="66" t="s">
        <v>61</v>
      </c>
      <c r="DN12" s="67">
        <v>18060</v>
      </c>
      <c r="DO12" s="67">
        <v>140</v>
      </c>
      <c r="DP12" s="66" t="s">
        <v>61</v>
      </c>
      <c r="DQ12" s="75">
        <v>119540</v>
      </c>
      <c r="DR12" s="65">
        <v>1930</v>
      </c>
      <c r="DS12" s="65">
        <v>180</v>
      </c>
      <c r="DT12" s="65">
        <v>17720</v>
      </c>
      <c r="DU12" s="65">
        <v>4810</v>
      </c>
      <c r="DV12" s="65">
        <v>1320</v>
      </c>
      <c r="DW12" s="65">
        <v>17910</v>
      </c>
      <c r="DX12" s="65">
        <v>21170</v>
      </c>
      <c r="DY12" s="65">
        <v>3090</v>
      </c>
      <c r="DZ12" s="66" t="s">
        <v>61</v>
      </c>
      <c r="EA12" s="67">
        <v>2480</v>
      </c>
      <c r="EB12" s="66" t="s">
        <v>61</v>
      </c>
      <c r="EC12" s="67">
        <v>10590</v>
      </c>
      <c r="ED12" s="67">
        <v>110</v>
      </c>
      <c r="EE12" s="66" t="s">
        <v>61</v>
      </c>
      <c r="EF12" s="75">
        <v>81260</v>
      </c>
    </row>
    <row r="13" spans="1:210" ht="15" customHeight="1">
      <c r="A13" s="69" t="s">
        <v>69</v>
      </c>
      <c r="B13" s="76">
        <v>1770</v>
      </c>
      <c r="C13" s="77">
        <v>30</v>
      </c>
      <c r="D13" s="77">
        <v>11920</v>
      </c>
      <c r="E13" s="77">
        <v>5740</v>
      </c>
      <c r="F13" s="77">
        <v>220</v>
      </c>
      <c r="G13" s="77">
        <v>13580</v>
      </c>
      <c r="H13" s="77">
        <v>8840</v>
      </c>
      <c r="I13" s="77">
        <v>3600</v>
      </c>
      <c r="J13" s="55" t="s">
        <v>61</v>
      </c>
      <c r="K13" s="77">
        <v>2520</v>
      </c>
      <c r="L13" s="55" t="s">
        <v>61</v>
      </c>
      <c r="M13" s="77">
        <v>11980</v>
      </c>
      <c r="N13" s="55" t="s">
        <v>61</v>
      </c>
      <c r="O13" s="55" t="s">
        <v>61</v>
      </c>
      <c r="P13" s="78">
        <v>60190</v>
      </c>
      <c r="Q13" s="76">
        <v>2130</v>
      </c>
      <c r="R13" s="77">
        <v>110</v>
      </c>
      <c r="S13" s="77">
        <v>16110</v>
      </c>
      <c r="T13" s="77">
        <v>5480</v>
      </c>
      <c r="U13" s="77">
        <v>370</v>
      </c>
      <c r="V13" s="77">
        <v>14120</v>
      </c>
      <c r="W13" s="77">
        <v>14120</v>
      </c>
      <c r="X13" s="77">
        <v>4750</v>
      </c>
      <c r="Y13" s="55" t="s">
        <v>61</v>
      </c>
      <c r="Z13" s="77">
        <v>2620</v>
      </c>
      <c r="AA13" s="55" t="s">
        <v>61</v>
      </c>
      <c r="AB13" s="77">
        <v>16370</v>
      </c>
      <c r="AC13" s="55" t="s">
        <v>61</v>
      </c>
      <c r="AD13" s="55" t="s">
        <v>61</v>
      </c>
      <c r="AE13" s="78">
        <v>76170</v>
      </c>
      <c r="AF13" s="76">
        <v>2040</v>
      </c>
      <c r="AG13" s="77">
        <v>150</v>
      </c>
      <c r="AH13" s="77">
        <v>19950</v>
      </c>
      <c r="AI13" s="77">
        <v>4230</v>
      </c>
      <c r="AJ13" s="77">
        <v>670</v>
      </c>
      <c r="AK13" s="77">
        <v>14220</v>
      </c>
      <c r="AL13" s="77">
        <v>19300</v>
      </c>
      <c r="AM13" s="77">
        <v>4310</v>
      </c>
      <c r="AN13" s="55" t="s">
        <v>61</v>
      </c>
      <c r="AO13" s="77">
        <v>2380</v>
      </c>
      <c r="AP13" s="55" t="s">
        <v>61</v>
      </c>
      <c r="AQ13" s="77">
        <v>20020</v>
      </c>
      <c r="AR13" s="79">
        <v>30</v>
      </c>
      <c r="AS13" s="55" t="s">
        <v>61</v>
      </c>
      <c r="AT13" s="78">
        <v>86740</v>
      </c>
      <c r="AU13" s="76">
        <v>2190</v>
      </c>
      <c r="AV13" s="77">
        <v>200</v>
      </c>
      <c r="AW13" s="77">
        <v>21220</v>
      </c>
      <c r="AX13" s="77">
        <v>3770</v>
      </c>
      <c r="AY13" s="77">
        <v>900</v>
      </c>
      <c r="AZ13" s="77">
        <v>15690</v>
      </c>
      <c r="BA13" s="77">
        <v>22780</v>
      </c>
      <c r="BB13" s="77">
        <v>4580</v>
      </c>
      <c r="BC13" s="55" t="s">
        <v>61</v>
      </c>
      <c r="BD13" s="77">
        <v>2220</v>
      </c>
      <c r="BE13" s="55" t="s">
        <v>61</v>
      </c>
      <c r="BF13" s="77">
        <v>19110</v>
      </c>
      <c r="BG13" s="79">
        <v>50</v>
      </c>
      <c r="BH13" s="55" t="s">
        <v>61</v>
      </c>
      <c r="BI13" s="78">
        <v>92280</v>
      </c>
      <c r="BJ13" s="76">
        <v>2250</v>
      </c>
      <c r="BK13" s="77">
        <v>180</v>
      </c>
      <c r="BL13" s="77">
        <v>19450</v>
      </c>
      <c r="BM13" s="77">
        <v>3850</v>
      </c>
      <c r="BN13" s="77">
        <v>850</v>
      </c>
      <c r="BO13" s="77">
        <v>15580</v>
      </c>
      <c r="BP13" s="77">
        <v>22680</v>
      </c>
      <c r="BQ13" s="77">
        <v>4240</v>
      </c>
      <c r="BR13" s="55" t="s">
        <v>61</v>
      </c>
      <c r="BS13" s="77">
        <v>2220</v>
      </c>
      <c r="BT13" s="55" t="s">
        <v>61</v>
      </c>
      <c r="BU13" s="77">
        <v>17920</v>
      </c>
      <c r="BV13" s="79">
        <v>50</v>
      </c>
      <c r="BW13" s="55" t="s">
        <v>61</v>
      </c>
      <c r="BX13" s="78">
        <v>88990</v>
      </c>
      <c r="BY13" s="55">
        <v>2330</v>
      </c>
      <c r="BZ13" s="55">
        <v>220</v>
      </c>
      <c r="CA13" s="55">
        <v>18290</v>
      </c>
      <c r="CB13" s="55">
        <v>4490</v>
      </c>
      <c r="CC13" s="55">
        <v>980</v>
      </c>
      <c r="CD13" s="55">
        <v>16950</v>
      </c>
      <c r="CE13" s="55">
        <v>24220</v>
      </c>
      <c r="CF13" s="55">
        <v>4420</v>
      </c>
      <c r="CG13" s="55" t="s">
        <v>61</v>
      </c>
      <c r="CH13" s="55">
        <v>2310</v>
      </c>
      <c r="CI13" s="55" t="s">
        <v>61</v>
      </c>
      <c r="CJ13" s="55">
        <v>16510</v>
      </c>
      <c r="CK13" s="55">
        <v>40</v>
      </c>
      <c r="CL13" s="55" t="s">
        <v>61</v>
      </c>
      <c r="CM13" s="58">
        <v>90400</v>
      </c>
      <c r="CN13" s="59">
        <v>2370</v>
      </c>
      <c r="CO13" s="60">
        <v>250</v>
      </c>
      <c r="CP13" s="60">
        <v>18180</v>
      </c>
      <c r="CQ13" s="60">
        <v>5110</v>
      </c>
      <c r="CR13" s="60">
        <v>1150</v>
      </c>
      <c r="CS13" s="60">
        <v>18990</v>
      </c>
      <c r="CT13" s="61">
        <v>25420</v>
      </c>
      <c r="CU13" s="61">
        <v>4560</v>
      </c>
      <c r="CV13" s="58" t="s">
        <v>61</v>
      </c>
      <c r="CW13" s="62">
        <v>2590</v>
      </c>
      <c r="CX13" s="58" t="s">
        <v>61</v>
      </c>
      <c r="CY13" s="63">
        <v>15930</v>
      </c>
      <c r="CZ13" s="63">
        <v>50</v>
      </c>
      <c r="DA13" s="58" t="s">
        <v>61</v>
      </c>
      <c r="DB13" s="74">
        <v>94230</v>
      </c>
      <c r="DC13" s="65">
        <v>2410</v>
      </c>
      <c r="DD13" s="65">
        <v>210</v>
      </c>
      <c r="DE13" s="65">
        <v>18890</v>
      </c>
      <c r="DF13" s="65">
        <v>5790</v>
      </c>
      <c r="DG13" s="65">
        <v>1250</v>
      </c>
      <c r="DH13" s="65">
        <v>20190</v>
      </c>
      <c r="DI13" s="65">
        <v>26760</v>
      </c>
      <c r="DJ13" s="65">
        <v>4560</v>
      </c>
      <c r="DK13" s="66" t="s">
        <v>61</v>
      </c>
      <c r="DL13" s="67">
        <v>2700</v>
      </c>
      <c r="DM13" s="66" t="s">
        <v>61</v>
      </c>
      <c r="DN13" s="67">
        <v>15100</v>
      </c>
      <c r="DO13" s="67">
        <v>70</v>
      </c>
      <c r="DP13" s="66" t="s">
        <v>61</v>
      </c>
      <c r="DQ13" s="75">
        <v>97510</v>
      </c>
      <c r="DR13" s="65">
        <v>1870</v>
      </c>
      <c r="DS13" s="65">
        <v>140</v>
      </c>
      <c r="DT13" s="65">
        <v>12350</v>
      </c>
      <c r="DU13" s="65">
        <v>4980</v>
      </c>
      <c r="DV13" s="65">
        <v>930</v>
      </c>
      <c r="DW13" s="65">
        <v>16400</v>
      </c>
      <c r="DX13" s="65">
        <v>16940</v>
      </c>
      <c r="DY13" s="65">
        <v>3370</v>
      </c>
      <c r="DZ13" s="66" t="s">
        <v>61</v>
      </c>
      <c r="EA13" s="67">
        <v>1740</v>
      </c>
      <c r="EB13" s="66" t="s">
        <v>61</v>
      </c>
      <c r="EC13" s="67">
        <v>8930</v>
      </c>
      <c r="ED13" s="67">
        <v>60</v>
      </c>
      <c r="EE13" s="66" t="s">
        <v>61</v>
      </c>
      <c r="EF13" s="75">
        <v>67660</v>
      </c>
    </row>
    <row r="14" spans="1:210" s="96" customFormat="1" ht="15" customHeight="1">
      <c r="A14" s="80" t="s">
        <v>70</v>
      </c>
      <c r="B14" s="81">
        <v>10980</v>
      </c>
      <c r="C14" s="82">
        <v>640</v>
      </c>
      <c r="D14" s="82">
        <v>116460</v>
      </c>
      <c r="E14" s="82">
        <v>45530</v>
      </c>
      <c r="F14" s="82">
        <v>1860</v>
      </c>
      <c r="G14" s="82">
        <v>100610</v>
      </c>
      <c r="H14" s="82">
        <v>73070</v>
      </c>
      <c r="I14" s="82">
        <v>17200</v>
      </c>
      <c r="J14" s="83" t="s">
        <v>61</v>
      </c>
      <c r="K14" s="82">
        <v>23050</v>
      </c>
      <c r="L14" s="83" t="s">
        <v>61</v>
      </c>
      <c r="M14" s="82">
        <v>96940</v>
      </c>
      <c r="N14" s="83" t="s">
        <v>61</v>
      </c>
      <c r="O14" s="83" t="s">
        <v>61</v>
      </c>
      <c r="P14" s="84">
        <v>486300</v>
      </c>
      <c r="Q14" s="81">
        <v>12950</v>
      </c>
      <c r="R14" s="82">
        <v>1240</v>
      </c>
      <c r="S14" s="82">
        <v>174720</v>
      </c>
      <c r="T14" s="82">
        <v>42850</v>
      </c>
      <c r="U14" s="82">
        <v>4820</v>
      </c>
      <c r="V14" s="82">
        <v>109380</v>
      </c>
      <c r="W14" s="82">
        <v>118000</v>
      </c>
      <c r="X14" s="82">
        <v>24530</v>
      </c>
      <c r="Y14" s="83" t="s">
        <v>61</v>
      </c>
      <c r="Z14" s="82">
        <v>30480</v>
      </c>
      <c r="AA14" s="83" t="s">
        <v>61</v>
      </c>
      <c r="AB14" s="82">
        <v>140810</v>
      </c>
      <c r="AC14" s="85">
        <v>10</v>
      </c>
      <c r="AD14" s="83" t="s">
        <v>61</v>
      </c>
      <c r="AE14" s="84">
        <v>659800</v>
      </c>
      <c r="AF14" s="81">
        <v>13470</v>
      </c>
      <c r="AG14" s="82">
        <v>1800</v>
      </c>
      <c r="AH14" s="82">
        <v>226790</v>
      </c>
      <c r="AI14" s="82">
        <v>32270</v>
      </c>
      <c r="AJ14" s="82">
        <v>10330</v>
      </c>
      <c r="AK14" s="82">
        <v>124060</v>
      </c>
      <c r="AL14" s="82">
        <v>165060</v>
      </c>
      <c r="AM14" s="82">
        <v>26470</v>
      </c>
      <c r="AN14" s="83" t="s">
        <v>61</v>
      </c>
      <c r="AO14" s="82">
        <v>31740</v>
      </c>
      <c r="AP14" s="83" t="s">
        <v>61</v>
      </c>
      <c r="AQ14" s="82">
        <v>170510</v>
      </c>
      <c r="AR14" s="85">
        <v>360</v>
      </c>
      <c r="AS14" s="83" t="s">
        <v>61</v>
      </c>
      <c r="AT14" s="84">
        <v>798700</v>
      </c>
      <c r="AU14" s="81">
        <v>14150</v>
      </c>
      <c r="AV14" s="82">
        <v>2000</v>
      </c>
      <c r="AW14" s="82">
        <v>249430</v>
      </c>
      <c r="AX14" s="82">
        <v>26700</v>
      </c>
      <c r="AY14" s="82">
        <v>13910</v>
      </c>
      <c r="AZ14" s="82">
        <v>136780</v>
      </c>
      <c r="BA14" s="82">
        <v>202100</v>
      </c>
      <c r="BB14" s="82">
        <v>25710</v>
      </c>
      <c r="BC14" s="83" t="s">
        <v>61</v>
      </c>
      <c r="BD14" s="82">
        <v>26570</v>
      </c>
      <c r="BE14" s="83" t="s">
        <v>61</v>
      </c>
      <c r="BF14" s="82">
        <v>164270</v>
      </c>
      <c r="BG14" s="85">
        <v>610</v>
      </c>
      <c r="BH14" s="83" t="s">
        <v>61</v>
      </c>
      <c r="BI14" s="84">
        <v>858700</v>
      </c>
      <c r="BJ14" s="81">
        <v>14440</v>
      </c>
      <c r="BK14" s="82">
        <v>2350</v>
      </c>
      <c r="BL14" s="82">
        <v>234450</v>
      </c>
      <c r="BM14" s="82">
        <v>28230</v>
      </c>
      <c r="BN14" s="82">
        <v>12610</v>
      </c>
      <c r="BO14" s="82">
        <v>140030</v>
      </c>
      <c r="BP14" s="82">
        <v>206940</v>
      </c>
      <c r="BQ14" s="82">
        <v>24810</v>
      </c>
      <c r="BR14" s="83" t="s">
        <v>61</v>
      </c>
      <c r="BS14" s="82">
        <v>23520</v>
      </c>
      <c r="BT14" s="83" t="s">
        <v>61</v>
      </c>
      <c r="BU14" s="82">
        <v>156320</v>
      </c>
      <c r="BV14" s="85">
        <v>750</v>
      </c>
      <c r="BW14" s="83" t="s">
        <v>61</v>
      </c>
      <c r="BX14" s="84">
        <v>841800</v>
      </c>
      <c r="BY14" s="83">
        <v>14300</v>
      </c>
      <c r="BZ14" s="83">
        <v>2680</v>
      </c>
      <c r="CA14" s="83">
        <v>230970</v>
      </c>
      <c r="CB14" s="83">
        <v>32670</v>
      </c>
      <c r="CC14" s="83">
        <v>12850</v>
      </c>
      <c r="CD14" s="83">
        <v>150940</v>
      </c>
      <c r="CE14" s="83">
        <v>219890</v>
      </c>
      <c r="CF14" s="83">
        <v>26860</v>
      </c>
      <c r="CG14" s="83" t="s">
        <v>61</v>
      </c>
      <c r="CH14" s="83">
        <v>22930</v>
      </c>
      <c r="CI14" s="83" t="s">
        <v>61</v>
      </c>
      <c r="CJ14" s="83">
        <v>150090</v>
      </c>
      <c r="CK14" s="83">
        <v>860</v>
      </c>
      <c r="CL14" s="83">
        <v>80</v>
      </c>
      <c r="CM14" s="83">
        <v>862100</v>
      </c>
      <c r="CN14" s="86">
        <v>15040</v>
      </c>
      <c r="CO14" s="87">
        <v>2540</v>
      </c>
      <c r="CP14" s="87">
        <v>234270</v>
      </c>
      <c r="CQ14" s="87">
        <v>38330</v>
      </c>
      <c r="CR14" s="87">
        <v>14360</v>
      </c>
      <c r="CS14" s="87">
        <v>160520</v>
      </c>
      <c r="CT14" s="88">
        <v>229280</v>
      </c>
      <c r="CU14" s="88">
        <v>28270</v>
      </c>
      <c r="CV14" s="83" t="s">
        <v>61</v>
      </c>
      <c r="CW14" s="89">
        <v>24910</v>
      </c>
      <c r="CX14" s="83" t="s">
        <v>61</v>
      </c>
      <c r="CY14" s="90">
        <v>144810</v>
      </c>
      <c r="CZ14" s="90">
        <v>970</v>
      </c>
      <c r="DA14" s="83" t="s">
        <v>61</v>
      </c>
      <c r="DB14" s="91">
        <v>890000</v>
      </c>
      <c r="DC14" s="92">
        <f>ROUND('[1]Region SSA SSRS (U)'!DD14,-1)</f>
        <v>15110</v>
      </c>
      <c r="DD14" s="92">
        <f>ROUND('[1]Region SSA SSRS (U)'!DE14,-1)</f>
        <v>2040</v>
      </c>
      <c r="DE14" s="92">
        <f>ROUND('[1]Region SSA SSRS (U)'!DF14,-1)</f>
        <v>236470</v>
      </c>
      <c r="DF14" s="92">
        <f>ROUND('[1]Region SSA SSRS (U)'!DG14,-1)</f>
        <v>42060</v>
      </c>
      <c r="DG14" s="92">
        <f>ROUND('[1]Region SSA SSRS (U)'!DH14,-1)</f>
        <v>15940</v>
      </c>
      <c r="DH14" s="92">
        <f>ROUND('[1]Region SSA SSRS (U)'!DI14,-1)</f>
        <v>163590</v>
      </c>
      <c r="DI14" s="92">
        <f>ROUND('[1]Region SSA SSRS (U)'!DJ14,-1)</f>
        <v>240160</v>
      </c>
      <c r="DJ14" s="92">
        <f>ROUND('[1]Region SSA SSRS (U)'!DK14,-1)</f>
        <v>28230</v>
      </c>
      <c r="DK14" s="93" t="s">
        <v>61</v>
      </c>
      <c r="DL14" s="92">
        <f>ROUND('[1]Region SSA SSRS (U)'!DM14,-1)</f>
        <v>25110</v>
      </c>
      <c r="DM14" s="94">
        <v>10</v>
      </c>
      <c r="DN14" s="92">
        <f>ROUND('[1]Region SSA SSRS (U)'!DO14,-1)</f>
        <v>132830</v>
      </c>
      <c r="DO14" s="92">
        <f>ROUND('[1]Region SSA SSRS (U)'!DP14,-1)</f>
        <v>930</v>
      </c>
      <c r="DP14" s="93" t="s">
        <v>61</v>
      </c>
      <c r="DQ14" s="95">
        <v>899100</v>
      </c>
      <c r="DR14" s="92">
        <v>11530</v>
      </c>
      <c r="DS14" s="92">
        <v>1310</v>
      </c>
      <c r="DT14" s="92">
        <v>149110</v>
      </c>
      <c r="DU14" s="92">
        <v>35810</v>
      </c>
      <c r="DV14" s="92">
        <v>10730</v>
      </c>
      <c r="DW14" s="92">
        <v>123640</v>
      </c>
      <c r="DX14" s="92">
        <v>153610</v>
      </c>
      <c r="DY14" s="92">
        <v>20670</v>
      </c>
      <c r="DZ14" s="93" t="s">
        <v>61</v>
      </c>
      <c r="EA14" s="92">
        <v>16410</v>
      </c>
      <c r="EB14" s="94">
        <v>10</v>
      </c>
      <c r="EC14" s="92">
        <v>77640</v>
      </c>
      <c r="ED14" s="92">
        <v>770</v>
      </c>
      <c r="EE14" s="93">
        <v>60</v>
      </c>
      <c r="EF14" s="95">
        <v>601000</v>
      </c>
    </row>
    <row r="15" spans="1:210" ht="15" customHeight="1">
      <c r="A15" s="80"/>
      <c r="B15" s="70"/>
      <c r="C15" s="71"/>
      <c r="D15" s="71"/>
      <c r="E15" s="71"/>
      <c r="F15" s="71"/>
      <c r="G15" s="71"/>
      <c r="H15" s="71"/>
      <c r="I15" s="71"/>
      <c r="J15" s="71"/>
      <c r="K15" s="71"/>
      <c r="L15" s="71"/>
      <c r="M15" s="71"/>
      <c r="N15" s="71"/>
      <c r="O15" s="71"/>
      <c r="P15" s="72"/>
      <c r="Q15" s="70"/>
      <c r="R15" s="71"/>
      <c r="S15" s="71"/>
      <c r="T15" s="71"/>
      <c r="U15" s="71"/>
      <c r="V15" s="71"/>
      <c r="W15" s="71"/>
      <c r="X15" s="71"/>
      <c r="Y15" s="71"/>
      <c r="Z15" s="71"/>
      <c r="AA15" s="71"/>
      <c r="AB15" s="71"/>
      <c r="AC15" s="71"/>
      <c r="AD15" s="71"/>
      <c r="AE15" s="72"/>
      <c r="AF15" s="70"/>
      <c r="AG15" s="71"/>
      <c r="AH15" s="71"/>
      <c r="AI15" s="71"/>
      <c r="AJ15" s="71"/>
      <c r="AK15" s="71"/>
      <c r="AL15" s="71"/>
      <c r="AM15" s="71"/>
      <c r="AN15" s="71"/>
      <c r="AO15" s="71"/>
      <c r="AP15" s="71"/>
      <c r="AQ15" s="71"/>
      <c r="AR15" s="71"/>
      <c r="AS15" s="71"/>
      <c r="AT15" s="72"/>
      <c r="AU15" s="70"/>
      <c r="AV15" s="71"/>
      <c r="AW15" s="71"/>
      <c r="AX15" s="71"/>
      <c r="AY15" s="71"/>
      <c r="AZ15" s="71"/>
      <c r="BA15" s="71"/>
      <c r="BB15" s="71"/>
      <c r="BC15" s="71"/>
      <c r="BD15" s="71"/>
      <c r="BE15" s="71"/>
      <c r="BF15" s="71"/>
      <c r="BG15" s="71"/>
      <c r="BH15" s="71"/>
      <c r="BI15" s="72"/>
      <c r="BJ15" s="70"/>
      <c r="BK15" s="71"/>
      <c r="BL15" s="71"/>
      <c r="BM15" s="71"/>
      <c r="BN15" s="71"/>
      <c r="BO15" s="71"/>
      <c r="BP15" s="71"/>
      <c r="BQ15" s="71"/>
      <c r="BR15" s="71"/>
      <c r="BS15" s="71"/>
      <c r="BT15" s="71"/>
      <c r="BU15" s="71"/>
      <c r="BV15" s="71"/>
      <c r="BW15" s="71"/>
      <c r="BX15" s="72"/>
      <c r="BY15" s="70"/>
      <c r="BZ15" s="71"/>
      <c r="CA15" s="71"/>
      <c r="CB15" s="71"/>
      <c r="CC15" s="71"/>
      <c r="CD15" s="71"/>
      <c r="CE15" s="71"/>
      <c r="CF15" s="71"/>
      <c r="CG15" s="71"/>
      <c r="CH15" s="71"/>
      <c r="CI15" s="71"/>
      <c r="CJ15" s="71"/>
      <c r="CK15" s="71"/>
      <c r="CL15" s="71"/>
      <c r="CM15" s="72"/>
      <c r="CN15" s="67" t="s">
        <v>71</v>
      </c>
      <c r="CO15" s="67" t="s">
        <v>71</v>
      </c>
      <c r="CP15" s="67" t="s">
        <v>71</v>
      </c>
      <c r="CQ15" s="67" t="s">
        <v>71</v>
      </c>
      <c r="CR15" s="67" t="s">
        <v>71</v>
      </c>
      <c r="CS15" s="67" t="s">
        <v>71</v>
      </c>
      <c r="CT15" s="67" t="s">
        <v>71</v>
      </c>
      <c r="CU15" s="67" t="s">
        <v>71</v>
      </c>
      <c r="CV15" s="71"/>
      <c r="CW15" s="62" t="s">
        <v>71</v>
      </c>
      <c r="CX15" s="71"/>
      <c r="CY15" s="63" t="s">
        <v>71</v>
      </c>
      <c r="CZ15" s="63" t="s">
        <v>71</v>
      </c>
      <c r="DA15" s="71"/>
      <c r="DB15" s="97" t="s">
        <v>71</v>
      </c>
      <c r="DC15" s="65"/>
      <c r="DD15" s="65"/>
      <c r="DE15" s="65"/>
      <c r="DF15" s="65"/>
      <c r="DG15" s="65"/>
      <c r="DH15" s="65"/>
      <c r="DI15" s="65"/>
      <c r="DJ15" s="65"/>
      <c r="DK15" s="98"/>
      <c r="DL15" s="67"/>
      <c r="DM15" s="67"/>
      <c r="DN15" s="67"/>
      <c r="DO15" s="67"/>
      <c r="DP15" s="99"/>
      <c r="DQ15" s="75"/>
      <c r="DR15" s="65" t="s">
        <v>71</v>
      </c>
      <c r="DS15" s="65" t="s">
        <v>71</v>
      </c>
      <c r="DT15" s="65" t="s">
        <v>71</v>
      </c>
      <c r="DU15" s="65" t="s">
        <v>71</v>
      </c>
      <c r="DV15" s="65" t="s">
        <v>71</v>
      </c>
      <c r="DW15" s="65" t="s">
        <v>71</v>
      </c>
      <c r="DX15" s="65" t="s">
        <v>71</v>
      </c>
      <c r="DY15" s="65" t="s">
        <v>71</v>
      </c>
      <c r="DZ15" s="98" t="s">
        <v>61</v>
      </c>
      <c r="EA15" s="67" t="s">
        <v>71</v>
      </c>
      <c r="EB15" s="67" t="s">
        <v>71</v>
      </c>
      <c r="EC15" s="67" t="s">
        <v>71</v>
      </c>
      <c r="ED15" s="67" t="s">
        <v>71</v>
      </c>
      <c r="EE15" s="99" t="s">
        <v>71</v>
      </c>
      <c r="EF15" s="75" t="s">
        <v>71</v>
      </c>
    </row>
    <row r="16" spans="1:210" ht="15" customHeight="1">
      <c r="A16" s="100" t="s">
        <v>72</v>
      </c>
      <c r="B16" s="101">
        <v>320</v>
      </c>
      <c r="C16" s="83" t="s">
        <v>61</v>
      </c>
      <c r="D16" s="102">
        <v>920</v>
      </c>
      <c r="E16" s="102">
        <v>320</v>
      </c>
      <c r="F16" s="102">
        <v>10</v>
      </c>
      <c r="G16" s="102">
        <v>1300</v>
      </c>
      <c r="H16" s="102">
        <v>580</v>
      </c>
      <c r="I16" s="102">
        <v>120</v>
      </c>
      <c r="J16" s="83" t="s">
        <v>61</v>
      </c>
      <c r="K16" s="102">
        <v>670</v>
      </c>
      <c r="L16" s="83" t="s">
        <v>61</v>
      </c>
      <c r="M16" s="102">
        <v>720</v>
      </c>
      <c r="N16" s="83" t="s">
        <v>61</v>
      </c>
      <c r="O16" s="83" t="s">
        <v>61</v>
      </c>
      <c r="P16" s="103">
        <v>4950</v>
      </c>
      <c r="Q16" s="101">
        <v>320</v>
      </c>
      <c r="R16" s="104">
        <v>10</v>
      </c>
      <c r="S16" s="102">
        <v>1420</v>
      </c>
      <c r="T16" s="102">
        <v>280</v>
      </c>
      <c r="U16" s="102">
        <v>20</v>
      </c>
      <c r="V16" s="102">
        <v>1320</v>
      </c>
      <c r="W16" s="102">
        <v>1020</v>
      </c>
      <c r="X16" s="102">
        <v>130</v>
      </c>
      <c r="Y16" s="83" t="s">
        <v>61</v>
      </c>
      <c r="Z16" s="102">
        <v>630</v>
      </c>
      <c r="AA16" s="83" t="s">
        <v>61</v>
      </c>
      <c r="AB16" s="102">
        <v>960</v>
      </c>
      <c r="AC16" s="83" t="s">
        <v>61</v>
      </c>
      <c r="AD16" s="83" t="s">
        <v>61</v>
      </c>
      <c r="AE16" s="103">
        <v>6110</v>
      </c>
      <c r="AF16" s="101">
        <v>300</v>
      </c>
      <c r="AG16" s="104">
        <v>20</v>
      </c>
      <c r="AH16" s="102">
        <v>2040</v>
      </c>
      <c r="AI16" s="102">
        <v>370</v>
      </c>
      <c r="AJ16" s="102">
        <v>50</v>
      </c>
      <c r="AK16" s="102">
        <v>1690</v>
      </c>
      <c r="AL16" s="102">
        <v>1680</v>
      </c>
      <c r="AM16" s="102">
        <v>160</v>
      </c>
      <c r="AN16" s="83" t="s">
        <v>61</v>
      </c>
      <c r="AO16" s="102">
        <v>450</v>
      </c>
      <c r="AP16" s="83" t="s">
        <v>61</v>
      </c>
      <c r="AQ16" s="102">
        <v>1080</v>
      </c>
      <c r="AR16" s="83" t="s">
        <v>61</v>
      </c>
      <c r="AS16" s="83" t="s">
        <v>61</v>
      </c>
      <c r="AT16" s="103">
        <v>7800</v>
      </c>
      <c r="AU16" s="101">
        <v>300</v>
      </c>
      <c r="AV16" s="104">
        <v>30</v>
      </c>
      <c r="AW16" s="102">
        <v>2610</v>
      </c>
      <c r="AX16" s="102">
        <v>880</v>
      </c>
      <c r="AY16" s="102">
        <v>80</v>
      </c>
      <c r="AZ16" s="102">
        <v>1920</v>
      </c>
      <c r="BA16" s="102">
        <v>2120</v>
      </c>
      <c r="BB16" s="102">
        <v>210</v>
      </c>
      <c r="BC16" s="83" t="s">
        <v>61</v>
      </c>
      <c r="BD16" s="102">
        <v>440</v>
      </c>
      <c r="BE16" s="83" t="s">
        <v>61</v>
      </c>
      <c r="BF16" s="102">
        <v>1430</v>
      </c>
      <c r="BG16" s="104" t="s">
        <v>61</v>
      </c>
      <c r="BH16" s="83" t="s">
        <v>61</v>
      </c>
      <c r="BI16" s="103">
        <v>10010</v>
      </c>
      <c r="BJ16" s="101">
        <v>400</v>
      </c>
      <c r="BK16" s="104">
        <v>20</v>
      </c>
      <c r="BL16" s="102">
        <v>2410</v>
      </c>
      <c r="BM16" s="102">
        <v>410</v>
      </c>
      <c r="BN16" s="102">
        <v>80</v>
      </c>
      <c r="BO16" s="102">
        <v>1910</v>
      </c>
      <c r="BP16" s="102">
        <v>2200</v>
      </c>
      <c r="BQ16" s="102">
        <v>240</v>
      </c>
      <c r="BR16" s="83" t="s">
        <v>61</v>
      </c>
      <c r="BS16" s="102">
        <v>450</v>
      </c>
      <c r="BT16" s="83" t="s">
        <v>61</v>
      </c>
      <c r="BU16" s="102">
        <v>1610</v>
      </c>
      <c r="BV16" s="104">
        <v>10</v>
      </c>
      <c r="BW16" s="83" t="s">
        <v>61</v>
      </c>
      <c r="BX16" s="103">
        <v>9720</v>
      </c>
      <c r="BY16" s="105">
        <v>280</v>
      </c>
      <c r="BZ16" s="105">
        <v>20</v>
      </c>
      <c r="CA16" s="105">
        <v>2390</v>
      </c>
      <c r="CB16" s="105">
        <v>310</v>
      </c>
      <c r="CC16" s="105">
        <v>100</v>
      </c>
      <c r="CD16" s="105">
        <v>2260</v>
      </c>
      <c r="CE16" s="105">
        <v>2200</v>
      </c>
      <c r="CF16" s="105">
        <v>290</v>
      </c>
      <c r="CG16" s="105" t="s">
        <v>61</v>
      </c>
      <c r="CH16" s="105">
        <v>380</v>
      </c>
      <c r="CI16" s="105" t="s">
        <v>61</v>
      </c>
      <c r="CJ16" s="105">
        <v>1460</v>
      </c>
      <c r="CK16" s="105">
        <v>20</v>
      </c>
      <c r="CL16" s="105" t="s">
        <v>61</v>
      </c>
      <c r="CM16" s="106">
        <v>9690</v>
      </c>
      <c r="CN16" s="107">
        <v>310</v>
      </c>
      <c r="CO16" s="107">
        <v>20</v>
      </c>
      <c r="CP16" s="107">
        <v>2170</v>
      </c>
      <c r="CQ16" s="107">
        <v>410</v>
      </c>
      <c r="CR16" s="107">
        <v>70</v>
      </c>
      <c r="CS16" s="107">
        <v>2280</v>
      </c>
      <c r="CT16" s="107">
        <v>1970</v>
      </c>
      <c r="CU16" s="107">
        <v>240</v>
      </c>
      <c r="CV16" s="105" t="s">
        <v>61</v>
      </c>
      <c r="CW16" s="108">
        <v>400</v>
      </c>
      <c r="CX16" s="105" t="s">
        <v>61</v>
      </c>
      <c r="CY16" s="109">
        <v>1480</v>
      </c>
      <c r="CZ16" s="109">
        <v>10</v>
      </c>
      <c r="DA16" s="105" t="s">
        <v>61</v>
      </c>
      <c r="DB16" s="97">
        <v>9340</v>
      </c>
      <c r="DC16" s="110">
        <v>330</v>
      </c>
      <c r="DD16" s="110">
        <v>10</v>
      </c>
      <c r="DE16" s="110">
        <v>2190</v>
      </c>
      <c r="DF16" s="110">
        <v>520</v>
      </c>
      <c r="DG16" s="110">
        <v>80</v>
      </c>
      <c r="DH16" s="110">
        <v>2280</v>
      </c>
      <c r="DI16" s="110">
        <v>2160</v>
      </c>
      <c r="DJ16" s="110">
        <v>210</v>
      </c>
      <c r="DK16" s="110" t="s">
        <v>61</v>
      </c>
      <c r="DL16" s="110">
        <v>410</v>
      </c>
      <c r="DM16" s="110" t="s">
        <v>61</v>
      </c>
      <c r="DN16" s="110">
        <v>1400</v>
      </c>
      <c r="DO16" s="110">
        <v>10</v>
      </c>
      <c r="DP16" s="111" t="s">
        <v>61</v>
      </c>
      <c r="DQ16" s="112">
        <v>9580</v>
      </c>
      <c r="DR16" s="151">
        <v>330</v>
      </c>
      <c r="DS16" s="151">
        <v>20</v>
      </c>
      <c r="DT16" s="151">
        <v>1820</v>
      </c>
      <c r="DU16" s="151">
        <v>590</v>
      </c>
      <c r="DV16" s="151">
        <v>70</v>
      </c>
      <c r="DW16" s="151">
        <v>2150</v>
      </c>
      <c r="DX16" s="151">
        <v>1530</v>
      </c>
      <c r="DY16" s="151">
        <v>180</v>
      </c>
      <c r="DZ16" s="150" t="s">
        <v>61</v>
      </c>
      <c r="EA16" s="151">
        <v>300</v>
      </c>
      <c r="EB16" s="150" t="s">
        <v>61</v>
      </c>
      <c r="EC16" s="151">
        <v>930</v>
      </c>
      <c r="ED16" s="151">
        <v>10</v>
      </c>
      <c r="EE16" s="151" t="s">
        <v>61</v>
      </c>
      <c r="EF16" s="152">
        <v>7920</v>
      </c>
    </row>
    <row r="17" spans="1:136" ht="15" customHeight="1" thickBot="1">
      <c r="A17" s="69"/>
      <c r="B17" s="70"/>
      <c r="C17" s="71"/>
      <c r="D17" s="71"/>
      <c r="E17" s="71"/>
      <c r="F17" s="71"/>
      <c r="G17" s="71"/>
      <c r="H17" s="71"/>
      <c r="I17" s="71"/>
      <c r="J17" s="71"/>
      <c r="K17" s="71"/>
      <c r="L17" s="71"/>
      <c r="M17" s="71"/>
      <c r="N17" s="71"/>
      <c r="O17" s="71"/>
      <c r="P17" s="72"/>
      <c r="Q17" s="70"/>
      <c r="R17" s="71"/>
      <c r="S17" s="71"/>
      <c r="T17" s="71"/>
      <c r="U17" s="71"/>
      <c r="V17" s="71"/>
      <c r="W17" s="71"/>
      <c r="X17" s="71"/>
      <c r="Y17" s="71"/>
      <c r="Z17" s="71"/>
      <c r="AA17" s="71"/>
      <c r="AB17" s="71"/>
      <c r="AC17" s="71"/>
      <c r="AD17" s="71"/>
      <c r="AE17" s="72"/>
      <c r="AF17" s="70"/>
      <c r="AG17" s="71"/>
      <c r="AH17" s="71"/>
      <c r="AI17" s="71"/>
      <c r="AJ17" s="71"/>
      <c r="AK17" s="71"/>
      <c r="AL17" s="71"/>
      <c r="AM17" s="71"/>
      <c r="AN17" s="71"/>
      <c r="AO17" s="71"/>
      <c r="AP17" s="71"/>
      <c r="AQ17" s="71"/>
      <c r="AR17" s="71"/>
      <c r="AS17" s="71"/>
      <c r="AT17" s="72"/>
      <c r="AU17" s="70"/>
      <c r="AV17" s="71"/>
      <c r="AW17" s="71"/>
      <c r="AX17" s="71"/>
      <c r="AY17" s="71"/>
      <c r="AZ17" s="71"/>
      <c r="BA17" s="71"/>
      <c r="BB17" s="71"/>
      <c r="BC17" s="71"/>
      <c r="BD17" s="71"/>
      <c r="BE17" s="71"/>
      <c r="BF17" s="71"/>
      <c r="BG17" s="71"/>
      <c r="BH17" s="71"/>
      <c r="BI17" s="72"/>
      <c r="BJ17" s="70"/>
      <c r="BK17" s="71"/>
      <c r="BL17" s="71"/>
      <c r="BM17" s="71"/>
      <c r="BN17" s="71"/>
      <c r="BO17" s="71"/>
      <c r="BP17" s="71"/>
      <c r="BQ17" s="71"/>
      <c r="BR17" s="71"/>
      <c r="BS17" s="71"/>
      <c r="BT17" s="71"/>
      <c r="BU17" s="71"/>
      <c r="BV17" s="71"/>
      <c r="BW17" s="71"/>
      <c r="BX17" s="72"/>
      <c r="BY17" s="70"/>
      <c r="BZ17" s="71"/>
      <c r="CA17" s="71"/>
      <c r="CB17" s="71"/>
      <c r="CC17" s="71"/>
      <c r="CD17" s="71"/>
      <c r="CE17" s="71"/>
      <c r="CF17" s="71"/>
      <c r="CG17" s="71"/>
      <c r="CH17" s="71"/>
      <c r="CI17" s="71"/>
      <c r="CJ17" s="71"/>
      <c r="CK17" s="71"/>
      <c r="CL17" s="71"/>
      <c r="CM17" s="72"/>
      <c r="CN17" s="113" t="s">
        <v>71</v>
      </c>
      <c r="CO17" s="113" t="s">
        <v>71</v>
      </c>
      <c r="CP17" s="113" t="s">
        <v>71</v>
      </c>
      <c r="CQ17" s="113" t="s">
        <v>71</v>
      </c>
      <c r="CR17" s="113" t="s">
        <v>71</v>
      </c>
      <c r="CS17" s="113" t="s">
        <v>71</v>
      </c>
      <c r="CT17" s="113" t="s">
        <v>71</v>
      </c>
      <c r="CU17" s="113" t="s">
        <v>71</v>
      </c>
      <c r="CV17" s="71"/>
      <c r="CW17" s="114" t="s">
        <v>71</v>
      </c>
      <c r="CX17" s="71"/>
      <c r="CY17" s="115" t="s">
        <v>71</v>
      </c>
      <c r="CZ17" s="115" t="s">
        <v>71</v>
      </c>
      <c r="DA17" s="71"/>
      <c r="DB17" s="116" t="s">
        <v>71</v>
      </c>
      <c r="DC17" s="117"/>
      <c r="DD17" s="117"/>
      <c r="DE17" s="117"/>
      <c r="DF17" s="117"/>
      <c r="DG17" s="117"/>
      <c r="DH17" s="117"/>
      <c r="DI17" s="117"/>
      <c r="DJ17" s="117"/>
      <c r="DK17" s="98"/>
      <c r="DL17" s="118"/>
      <c r="DM17" s="118"/>
      <c r="DN17" s="118"/>
      <c r="DO17" s="118"/>
      <c r="DP17" s="99"/>
      <c r="DQ17" s="119"/>
      <c r="DR17" s="65" t="s">
        <v>71</v>
      </c>
      <c r="DS17" s="65" t="s">
        <v>71</v>
      </c>
      <c r="DT17" s="65" t="s">
        <v>71</v>
      </c>
      <c r="DU17" s="65" t="s">
        <v>71</v>
      </c>
      <c r="DV17" s="65" t="s">
        <v>71</v>
      </c>
      <c r="DW17" s="65" t="s">
        <v>71</v>
      </c>
      <c r="DX17" s="65" t="s">
        <v>71</v>
      </c>
      <c r="DY17" s="65" t="s">
        <v>71</v>
      </c>
      <c r="DZ17" s="98" t="s">
        <v>61</v>
      </c>
      <c r="EA17" s="67" t="s">
        <v>71</v>
      </c>
      <c r="EB17" s="67" t="s">
        <v>71</v>
      </c>
      <c r="EC17" s="67" t="s">
        <v>71</v>
      </c>
      <c r="ED17" s="67" t="s">
        <v>71</v>
      </c>
      <c r="EE17" s="99" t="s">
        <v>71</v>
      </c>
      <c r="EF17" s="119" t="s">
        <v>71</v>
      </c>
    </row>
    <row r="18" spans="1:136" s="96" customFormat="1" ht="15" customHeight="1" thickBot="1">
      <c r="A18" s="120" t="s">
        <v>73</v>
      </c>
      <c r="B18" s="121">
        <v>11300</v>
      </c>
      <c r="C18" s="121">
        <v>640</v>
      </c>
      <c r="D18" s="121">
        <v>117380</v>
      </c>
      <c r="E18" s="121">
        <v>45850</v>
      </c>
      <c r="F18" s="121">
        <v>1870</v>
      </c>
      <c r="G18" s="121">
        <v>101910</v>
      </c>
      <c r="H18" s="121">
        <v>73650</v>
      </c>
      <c r="I18" s="121">
        <v>17310</v>
      </c>
      <c r="J18" s="122" t="s">
        <v>61</v>
      </c>
      <c r="K18" s="121">
        <v>23720</v>
      </c>
      <c r="L18" s="122" t="s">
        <v>61</v>
      </c>
      <c r="M18" s="121">
        <v>97650</v>
      </c>
      <c r="N18" s="122" t="s">
        <v>61</v>
      </c>
      <c r="O18" s="122" t="s">
        <v>61</v>
      </c>
      <c r="P18" s="123">
        <v>491300</v>
      </c>
      <c r="Q18" s="121">
        <v>13270</v>
      </c>
      <c r="R18" s="121">
        <v>1250</v>
      </c>
      <c r="S18" s="121">
        <v>176140</v>
      </c>
      <c r="T18" s="121">
        <v>43120</v>
      </c>
      <c r="U18" s="121">
        <v>4830</v>
      </c>
      <c r="V18" s="121">
        <v>110700</v>
      </c>
      <c r="W18" s="121">
        <v>119020</v>
      </c>
      <c r="X18" s="121">
        <v>24660</v>
      </c>
      <c r="Y18" s="122" t="s">
        <v>61</v>
      </c>
      <c r="Z18" s="121">
        <v>31110</v>
      </c>
      <c r="AA18" s="122" t="s">
        <v>61</v>
      </c>
      <c r="AB18" s="121">
        <v>141780</v>
      </c>
      <c r="AC18" s="124">
        <v>10</v>
      </c>
      <c r="AD18" s="122" t="s">
        <v>61</v>
      </c>
      <c r="AE18" s="123">
        <v>665900</v>
      </c>
      <c r="AF18" s="125">
        <v>13770</v>
      </c>
      <c r="AG18" s="121">
        <v>1820</v>
      </c>
      <c r="AH18" s="121">
        <v>228830</v>
      </c>
      <c r="AI18" s="121">
        <v>32650</v>
      </c>
      <c r="AJ18" s="121">
        <v>10380</v>
      </c>
      <c r="AK18" s="121">
        <v>125740</v>
      </c>
      <c r="AL18" s="121">
        <v>166740</v>
      </c>
      <c r="AM18" s="121">
        <v>26630</v>
      </c>
      <c r="AN18" s="122" t="s">
        <v>61</v>
      </c>
      <c r="AO18" s="121">
        <v>32190</v>
      </c>
      <c r="AP18" s="122" t="s">
        <v>61</v>
      </c>
      <c r="AQ18" s="121">
        <v>171590</v>
      </c>
      <c r="AR18" s="124">
        <v>370</v>
      </c>
      <c r="AS18" s="122" t="s">
        <v>61</v>
      </c>
      <c r="AT18" s="123">
        <v>806500</v>
      </c>
      <c r="AU18" s="125">
        <v>14450</v>
      </c>
      <c r="AV18" s="121">
        <v>2020</v>
      </c>
      <c r="AW18" s="121">
        <v>252050</v>
      </c>
      <c r="AX18" s="121">
        <v>27570</v>
      </c>
      <c r="AY18" s="121">
        <v>14000</v>
      </c>
      <c r="AZ18" s="121">
        <v>138700</v>
      </c>
      <c r="BA18" s="121">
        <v>204220</v>
      </c>
      <c r="BB18" s="121">
        <v>25920</v>
      </c>
      <c r="BC18" s="122" t="s">
        <v>61</v>
      </c>
      <c r="BD18" s="121">
        <v>27010</v>
      </c>
      <c r="BE18" s="122" t="s">
        <v>61</v>
      </c>
      <c r="BF18" s="121">
        <v>165700</v>
      </c>
      <c r="BG18" s="124">
        <v>620</v>
      </c>
      <c r="BH18" s="122" t="s">
        <v>61</v>
      </c>
      <c r="BI18" s="123">
        <v>868700</v>
      </c>
      <c r="BJ18" s="125">
        <v>14840</v>
      </c>
      <c r="BK18" s="121">
        <v>2380</v>
      </c>
      <c r="BL18" s="121">
        <v>236860</v>
      </c>
      <c r="BM18" s="121">
        <v>28640</v>
      </c>
      <c r="BN18" s="121">
        <v>12690</v>
      </c>
      <c r="BO18" s="121">
        <v>141940</v>
      </c>
      <c r="BP18" s="121">
        <v>209140</v>
      </c>
      <c r="BQ18" s="121">
        <v>25050</v>
      </c>
      <c r="BR18" s="122" t="s">
        <v>61</v>
      </c>
      <c r="BS18" s="121">
        <v>23970</v>
      </c>
      <c r="BT18" s="122" t="s">
        <v>61</v>
      </c>
      <c r="BU18" s="121">
        <v>157940</v>
      </c>
      <c r="BV18" s="124">
        <v>760</v>
      </c>
      <c r="BW18" s="122" t="s">
        <v>61</v>
      </c>
      <c r="BX18" s="123">
        <v>851500</v>
      </c>
      <c r="BY18" s="126">
        <v>14570</v>
      </c>
      <c r="BZ18" s="126">
        <v>2700</v>
      </c>
      <c r="CA18" s="126">
        <v>233360</v>
      </c>
      <c r="CB18" s="126">
        <v>32980</v>
      </c>
      <c r="CC18" s="126">
        <v>12950</v>
      </c>
      <c r="CD18" s="126">
        <v>153200</v>
      </c>
      <c r="CE18" s="126">
        <v>222090</v>
      </c>
      <c r="CF18" s="126">
        <v>27150</v>
      </c>
      <c r="CG18" s="126" t="s">
        <v>61</v>
      </c>
      <c r="CH18" s="126">
        <v>23310</v>
      </c>
      <c r="CI18" s="126" t="s">
        <v>61</v>
      </c>
      <c r="CJ18" s="126">
        <v>151550</v>
      </c>
      <c r="CK18" s="126">
        <v>890</v>
      </c>
      <c r="CL18" s="126">
        <v>80</v>
      </c>
      <c r="CM18" s="127">
        <v>871800</v>
      </c>
      <c r="CN18" s="128">
        <v>15350</v>
      </c>
      <c r="CO18" s="128">
        <v>2560</v>
      </c>
      <c r="CP18" s="128">
        <v>236440</v>
      </c>
      <c r="CQ18" s="128">
        <v>38740</v>
      </c>
      <c r="CR18" s="128">
        <v>14440</v>
      </c>
      <c r="CS18" s="128">
        <v>162800</v>
      </c>
      <c r="CT18" s="128">
        <v>231250</v>
      </c>
      <c r="CU18" s="128">
        <v>28510</v>
      </c>
      <c r="CV18" s="126" t="s">
        <v>61</v>
      </c>
      <c r="CW18" s="129">
        <v>25310</v>
      </c>
      <c r="CX18" s="126" t="s">
        <v>61</v>
      </c>
      <c r="CY18" s="130">
        <v>146290</v>
      </c>
      <c r="CZ18" s="130">
        <v>980</v>
      </c>
      <c r="DA18" s="126" t="s">
        <v>61</v>
      </c>
      <c r="DB18" s="131">
        <v>899400</v>
      </c>
      <c r="DC18" s="128">
        <f>ROUND('[1]Region SSA SSRS (U)'!DD18,-1)</f>
        <v>15440</v>
      </c>
      <c r="DD18" s="128">
        <f>ROUND('[1]Region SSA SSRS (U)'!DE18,-1)</f>
        <v>2060</v>
      </c>
      <c r="DE18" s="128">
        <f>ROUND('[1]Region SSA SSRS (U)'!DF18,-1)</f>
        <v>238670</v>
      </c>
      <c r="DF18" s="128">
        <f>ROUND('[1]Region SSA SSRS (U)'!DG18,-1)</f>
        <v>42580</v>
      </c>
      <c r="DG18" s="128">
        <f>ROUND('[1]Region SSA SSRS (U)'!DH18,-1)</f>
        <v>16030</v>
      </c>
      <c r="DH18" s="128">
        <f>ROUND('[1]Region SSA SSRS (U)'!DI18,-1)</f>
        <v>165870</v>
      </c>
      <c r="DI18" s="128">
        <f>ROUND('[1]Region SSA SSRS (U)'!DJ18,-1)</f>
        <v>242310</v>
      </c>
      <c r="DJ18" s="128">
        <f>ROUND('[1]Region SSA SSRS (U)'!DK18,-1)</f>
        <v>28440</v>
      </c>
      <c r="DK18" s="126" t="s">
        <v>61</v>
      </c>
      <c r="DL18" s="129">
        <f>ROUND('[1]Region SSA SSRS (U)'!DM18,-1)</f>
        <v>25520</v>
      </c>
      <c r="DM18" s="126">
        <v>10</v>
      </c>
      <c r="DN18" s="130">
        <f>ROUND('[1]Region SSA SSRS (U)'!DO18,-1)</f>
        <v>134230</v>
      </c>
      <c r="DO18" s="130">
        <f>ROUND('[1]Region SSA SSRS (U)'!DP18,-1)</f>
        <v>940</v>
      </c>
      <c r="DP18" s="126" t="s">
        <v>61</v>
      </c>
      <c r="DQ18" s="131">
        <f>MROUND('[1]Region SSA SSRS (U)'!DR18,100)</f>
        <v>908700</v>
      </c>
      <c r="DR18" s="128">
        <v>11860</v>
      </c>
      <c r="DS18" s="128">
        <v>1330</v>
      </c>
      <c r="DT18" s="128">
        <v>150930</v>
      </c>
      <c r="DU18" s="128">
        <v>36400</v>
      </c>
      <c r="DV18" s="128">
        <v>10790</v>
      </c>
      <c r="DW18" s="128">
        <v>125780</v>
      </c>
      <c r="DX18" s="128">
        <v>155140</v>
      </c>
      <c r="DY18" s="128">
        <v>20850</v>
      </c>
      <c r="DZ18" s="126" t="s">
        <v>61</v>
      </c>
      <c r="EA18" s="129">
        <v>16700</v>
      </c>
      <c r="EB18" s="126">
        <v>10</v>
      </c>
      <c r="EC18" s="130">
        <v>78580</v>
      </c>
      <c r="ED18" s="130">
        <v>770</v>
      </c>
      <c r="EE18" s="126">
        <v>60</v>
      </c>
      <c r="EF18" s="131">
        <v>608900</v>
      </c>
    </row>
    <row r="19" spans="1:136" s="96" customFormat="1" ht="15" customHeight="1">
      <c r="A19" s="132"/>
      <c r="B19" s="133"/>
      <c r="C19" s="133"/>
      <c r="D19" s="133"/>
      <c r="E19" s="133"/>
      <c r="F19" s="133"/>
      <c r="G19" s="133"/>
      <c r="H19" s="133"/>
      <c r="I19" s="133"/>
      <c r="J19" s="134"/>
      <c r="K19" s="133"/>
      <c r="L19" s="134"/>
      <c r="M19" s="133"/>
      <c r="N19" s="134"/>
      <c r="O19" s="134"/>
      <c r="P19" s="133"/>
      <c r="Q19" s="133"/>
      <c r="R19" s="133"/>
      <c r="S19" s="133"/>
      <c r="T19" s="133"/>
      <c r="U19" s="133"/>
      <c r="V19" s="133"/>
      <c r="W19" s="133"/>
      <c r="X19" s="133"/>
      <c r="Y19" s="134"/>
      <c r="Z19" s="133"/>
      <c r="AA19" s="134"/>
      <c r="AB19" s="133"/>
      <c r="AC19" s="135"/>
      <c r="AD19" s="134"/>
      <c r="AE19" s="133"/>
      <c r="AF19" s="133"/>
      <c r="AG19" s="133"/>
      <c r="AH19" s="133"/>
      <c r="AI19" s="133"/>
      <c r="AJ19" s="133"/>
      <c r="AK19" s="133"/>
      <c r="AL19" s="133"/>
      <c r="AM19" s="133"/>
      <c r="AN19" s="134"/>
      <c r="AO19" s="133"/>
      <c r="AP19" s="134"/>
      <c r="AQ19" s="133"/>
      <c r="AR19" s="135"/>
      <c r="AS19" s="134"/>
      <c r="AT19" s="133"/>
      <c r="AU19" s="133"/>
      <c r="AV19" s="133"/>
      <c r="AW19" s="133"/>
      <c r="AX19" s="133"/>
      <c r="AY19" s="133"/>
      <c r="AZ19" s="133"/>
      <c r="BA19" s="133"/>
      <c r="BB19" s="133"/>
      <c r="BC19" s="134"/>
      <c r="BD19" s="133"/>
      <c r="BE19" s="134"/>
      <c r="BF19" s="133"/>
      <c r="BG19" s="135"/>
      <c r="BH19" s="134"/>
      <c r="BI19" s="133"/>
      <c r="BJ19" s="133"/>
      <c r="BK19" s="133"/>
      <c r="BL19" s="133"/>
      <c r="BM19" s="133"/>
      <c r="BN19" s="133"/>
      <c r="BO19" s="133"/>
      <c r="BP19" s="133"/>
      <c r="BQ19" s="133"/>
      <c r="BR19" s="134"/>
      <c r="BS19" s="133"/>
      <c r="BT19" s="134"/>
      <c r="BU19" s="133"/>
      <c r="BV19" s="135"/>
      <c r="BW19" s="134"/>
      <c r="BX19" s="133"/>
      <c r="BY19" s="136"/>
      <c r="BZ19" s="136"/>
      <c r="CA19" s="136"/>
      <c r="CB19" s="136"/>
      <c r="CC19" s="136"/>
      <c r="CD19" s="136"/>
      <c r="CE19" s="136"/>
      <c r="CF19" s="136"/>
      <c r="CG19" s="136"/>
      <c r="CH19" s="136"/>
      <c r="CI19" s="136"/>
      <c r="CJ19" s="136"/>
      <c r="CK19" s="136"/>
      <c r="CL19" s="136"/>
      <c r="CM19" s="136"/>
      <c r="CN19" s="113"/>
      <c r="CO19" s="113"/>
      <c r="CP19" s="113"/>
      <c r="CQ19" s="113"/>
      <c r="CR19" s="113"/>
      <c r="CS19" s="113"/>
      <c r="CT19" s="113"/>
      <c r="CU19" s="113"/>
      <c r="CV19" s="136"/>
      <c r="CW19" s="114"/>
      <c r="CX19" s="136"/>
      <c r="CY19" s="115"/>
      <c r="CZ19" s="115"/>
      <c r="DA19" s="136"/>
      <c r="DB19" s="137"/>
      <c r="DC19" s="113"/>
      <c r="DD19" s="113"/>
      <c r="DE19" s="113"/>
      <c r="DF19" s="113"/>
      <c r="DG19" s="113"/>
      <c r="DH19" s="113"/>
      <c r="DI19" s="113"/>
      <c r="DJ19" s="113"/>
      <c r="DK19" s="136"/>
      <c r="DL19" s="114"/>
      <c r="DM19" s="136"/>
      <c r="DN19" s="115"/>
      <c r="DO19" s="115"/>
      <c r="DP19" s="136"/>
      <c r="DQ19" s="137"/>
      <c r="DR19" s="113"/>
      <c r="DS19" s="113"/>
      <c r="DT19" s="113"/>
      <c r="DU19" s="113"/>
      <c r="DV19" s="113"/>
      <c r="DW19" s="113"/>
      <c r="DX19" s="113"/>
      <c r="DY19" s="113"/>
      <c r="DZ19" s="136"/>
      <c r="EA19" s="114"/>
      <c r="EB19" s="136"/>
      <c r="EC19" s="115"/>
      <c r="ED19" s="115"/>
      <c r="EE19" s="136"/>
      <c r="EF19" s="137"/>
    </row>
    <row r="20" spans="1:136" ht="15" customHeight="1">
      <c r="A20" s="132" t="s">
        <v>2</v>
      </c>
      <c r="B20" s="138"/>
      <c r="C20" s="138"/>
      <c r="D20" s="138"/>
      <c r="E20" s="138"/>
      <c r="F20" s="138"/>
      <c r="G20" s="138"/>
      <c r="H20" s="138"/>
      <c r="I20" s="138"/>
      <c r="J20" s="138"/>
      <c r="K20" s="138"/>
      <c r="DL20" s="139"/>
      <c r="DM20" s="139"/>
    </row>
    <row r="21" spans="1:136" s="141" customFormat="1" ht="30" customHeight="1">
      <c r="A21" s="186" t="s">
        <v>74</v>
      </c>
      <c r="B21" s="186"/>
      <c r="C21" s="186"/>
      <c r="D21" s="186"/>
      <c r="E21" s="186"/>
      <c r="F21" s="186"/>
      <c r="G21" s="186"/>
      <c r="H21" s="186"/>
      <c r="I21" s="186"/>
      <c r="J21" s="186"/>
      <c r="K21" s="186"/>
      <c r="L21" s="186"/>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BJ21" s="142"/>
      <c r="BK21" s="142"/>
      <c r="BL21" s="142"/>
      <c r="CN21" s="143"/>
      <c r="CO21" s="143"/>
      <c r="CP21" s="143"/>
      <c r="CQ21" s="143"/>
      <c r="CR21" s="143"/>
      <c r="CS21" s="143"/>
      <c r="CT21" s="143"/>
      <c r="CU21" s="143"/>
      <c r="CV21" s="143"/>
      <c r="CW21" s="143"/>
      <c r="CX21" s="143"/>
      <c r="CY21" s="143"/>
      <c r="CZ21" s="143"/>
      <c r="DA21" s="143"/>
      <c r="DB21" s="143"/>
      <c r="DC21"/>
    </row>
    <row r="22" spans="1:136" s="141" customFormat="1" ht="15" customHeight="1">
      <c r="A22" s="191" t="s">
        <v>75</v>
      </c>
      <c r="B22" s="186"/>
      <c r="C22" s="186"/>
      <c r="D22" s="186"/>
      <c r="E22" s="186"/>
      <c r="F22" s="186"/>
      <c r="G22" s="186"/>
      <c r="H22" s="186"/>
      <c r="I22" s="186"/>
      <c r="J22" s="186"/>
      <c r="K22" s="186"/>
      <c r="L22" s="186"/>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BJ22" s="142"/>
      <c r="BK22" s="142"/>
      <c r="BL22" s="142"/>
      <c r="CN22" s="143"/>
      <c r="CO22" s="143"/>
      <c r="CP22" s="143"/>
      <c r="CQ22" s="143"/>
      <c r="CR22" s="143"/>
      <c r="CS22" s="143"/>
      <c r="CT22" s="143"/>
      <c r="CU22" s="143"/>
      <c r="CV22" s="143"/>
      <c r="CW22" s="143"/>
      <c r="CX22" s="143"/>
      <c r="CY22" s="143"/>
      <c r="CZ22" s="143"/>
      <c r="DA22" s="143"/>
      <c r="DB22" s="143"/>
      <c r="DC22"/>
    </row>
    <row r="23" spans="1:136" s="141" customFormat="1" ht="30" customHeight="1">
      <c r="A23" s="186" t="s">
        <v>76</v>
      </c>
      <c r="B23" s="186"/>
      <c r="C23" s="186"/>
      <c r="D23" s="186"/>
      <c r="E23" s="186"/>
      <c r="F23" s="186"/>
      <c r="G23" s="186"/>
      <c r="H23" s="186"/>
      <c r="I23" s="186"/>
      <c r="J23" s="186"/>
      <c r="K23" s="186"/>
      <c r="L23" s="187"/>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BJ23" s="142"/>
      <c r="BK23" s="142"/>
      <c r="BL23" s="142"/>
      <c r="CK23"/>
      <c r="CL23"/>
      <c r="CM23"/>
      <c r="CN23" s="143"/>
      <c r="CO23" s="143"/>
      <c r="CP23" s="143"/>
      <c r="CQ23" s="143"/>
      <c r="CR23" s="143"/>
      <c r="CS23" s="143"/>
      <c r="CT23" s="143"/>
      <c r="CU23" s="143"/>
      <c r="CV23" s="143"/>
      <c r="CW23" s="143"/>
      <c r="CX23" s="143"/>
      <c r="CY23" s="143"/>
      <c r="CZ23" s="143"/>
      <c r="DA23" s="143"/>
      <c r="DB23" s="143"/>
    </row>
    <row r="24" spans="1:136" ht="15" customHeight="1">
      <c r="A24" s="192" t="s">
        <v>77</v>
      </c>
      <c r="B24" s="192"/>
      <c r="C24" s="192"/>
      <c r="D24" s="192"/>
      <c r="E24" s="192"/>
      <c r="F24" s="192"/>
      <c r="G24" s="192"/>
      <c r="H24" s="192"/>
      <c r="I24" s="192"/>
      <c r="J24" s="192"/>
      <c r="K24" s="192"/>
      <c r="L24" s="187"/>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CN24" s="143"/>
      <c r="CO24" s="143"/>
      <c r="CP24" s="143"/>
      <c r="CQ24" s="143"/>
      <c r="CR24" s="143"/>
      <c r="CS24" s="143"/>
      <c r="CT24" s="143"/>
      <c r="CU24" s="143"/>
      <c r="CV24" s="143"/>
      <c r="CW24" s="143"/>
      <c r="CX24" s="143"/>
      <c r="CY24" s="143"/>
      <c r="CZ24" s="143"/>
      <c r="DA24" s="143"/>
      <c r="DB24" s="143"/>
    </row>
    <row r="25" spans="1:136" ht="15" customHeight="1">
      <c r="A25" s="192" t="s">
        <v>78</v>
      </c>
      <c r="B25" s="192"/>
      <c r="C25" s="192"/>
      <c r="D25" s="192"/>
      <c r="E25" s="192"/>
      <c r="F25" s="192"/>
      <c r="G25" s="192"/>
      <c r="H25" s="192"/>
      <c r="I25" s="192"/>
      <c r="J25" s="192"/>
      <c r="K25" s="192"/>
      <c r="L25" s="187"/>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CN25" s="143"/>
      <c r="CO25" s="143"/>
      <c r="CP25" s="143"/>
      <c r="CQ25" s="143"/>
      <c r="CR25" s="143"/>
      <c r="CS25" s="143"/>
      <c r="CT25" s="143"/>
      <c r="CU25" s="143"/>
      <c r="CV25" s="143"/>
      <c r="CW25" s="143"/>
      <c r="CX25" s="143"/>
      <c r="CY25" s="143"/>
      <c r="CZ25" s="143"/>
      <c r="DA25" s="143"/>
      <c r="DB25" s="143"/>
    </row>
    <row r="26" spans="1:136" ht="15" customHeight="1">
      <c r="A26" s="192" t="s">
        <v>79</v>
      </c>
      <c r="B26" s="192"/>
      <c r="C26" s="192"/>
      <c r="D26" s="192"/>
      <c r="E26" s="192"/>
      <c r="F26" s="192"/>
      <c r="G26" s="192"/>
      <c r="H26" s="192"/>
      <c r="I26" s="192"/>
      <c r="J26" s="192"/>
      <c r="K26" s="192"/>
      <c r="L26" s="187"/>
      <c r="BJ26"/>
      <c r="BK26"/>
      <c r="BL26"/>
      <c r="CN26" s="143"/>
      <c r="CO26" s="143"/>
      <c r="CP26" s="143"/>
      <c r="CQ26" s="143"/>
      <c r="CR26" s="143"/>
      <c r="CS26" s="143"/>
      <c r="CT26" s="143"/>
      <c r="CU26" s="143"/>
      <c r="CV26" s="143"/>
      <c r="CW26" s="143"/>
      <c r="CX26" s="143"/>
      <c r="CY26" s="143"/>
      <c r="CZ26" s="143"/>
      <c r="DA26" s="143"/>
      <c r="DB26" s="143"/>
    </row>
    <row r="27" spans="1:136" ht="30" customHeight="1">
      <c r="A27" s="193" t="s">
        <v>80</v>
      </c>
      <c r="B27" s="193"/>
      <c r="C27" s="193"/>
      <c r="D27" s="193"/>
      <c r="E27" s="193"/>
      <c r="F27" s="193"/>
      <c r="G27" s="193"/>
      <c r="H27" s="193"/>
      <c r="I27" s="193"/>
      <c r="J27" s="193"/>
      <c r="K27" s="193"/>
      <c r="L27" s="193"/>
      <c r="M27" s="146"/>
      <c r="N27" s="146"/>
      <c r="O27" s="147"/>
      <c r="P27" s="147"/>
      <c r="Q27" s="147"/>
      <c r="R27" s="147"/>
      <c r="BJ27"/>
      <c r="BK27"/>
      <c r="BL27"/>
      <c r="CN27" s="143"/>
      <c r="CO27" s="143"/>
      <c r="CP27" s="143"/>
      <c r="CQ27" s="143"/>
      <c r="CR27" s="143"/>
      <c r="CS27" s="143"/>
      <c r="CT27" s="143"/>
      <c r="CU27" s="143"/>
      <c r="CV27" s="143"/>
      <c r="CW27" s="143"/>
      <c r="CX27" s="143"/>
      <c r="CY27" s="143"/>
      <c r="CZ27" s="143"/>
      <c r="DA27" s="143"/>
      <c r="DB27" s="143"/>
    </row>
    <row r="28" spans="1:136" ht="15" customHeight="1">
      <c r="A28" s="192" t="s">
        <v>81</v>
      </c>
      <c r="B28" s="192"/>
      <c r="C28" s="192"/>
      <c r="D28" s="192"/>
      <c r="E28" s="192"/>
      <c r="F28" s="192"/>
      <c r="G28" s="192"/>
      <c r="H28" s="192"/>
      <c r="I28" s="192"/>
      <c r="J28" s="192"/>
      <c r="K28" s="192"/>
      <c r="L28" s="192"/>
      <c r="BJ28" s="148"/>
      <c r="BK28" s="148"/>
      <c r="BL28" s="148"/>
      <c r="BM28" s="148"/>
      <c r="BN28" s="148"/>
      <c r="BO28" s="148"/>
      <c r="BP28" s="148"/>
      <c r="BQ28" s="148"/>
      <c r="BR28" s="148"/>
      <c r="BS28" s="148"/>
      <c r="BT28" s="148"/>
      <c r="BU28" s="148"/>
      <c r="BV28" s="148"/>
      <c r="BW28" s="148"/>
      <c r="BX28" s="148"/>
      <c r="CN28" s="143"/>
      <c r="CO28" s="143"/>
      <c r="CP28" s="143"/>
      <c r="CQ28" s="143"/>
      <c r="CR28" s="143"/>
      <c r="CS28" s="143"/>
      <c r="CT28" s="143"/>
      <c r="CU28" s="143"/>
      <c r="CV28" s="143"/>
      <c r="CW28" s="143"/>
      <c r="CX28" s="143"/>
      <c r="CY28" s="143"/>
      <c r="CZ28" s="143"/>
      <c r="DA28" s="143"/>
      <c r="DB28" s="143"/>
    </row>
    <row r="29" spans="1:136" ht="15" customHeight="1">
      <c r="A29" s="191" t="s">
        <v>82</v>
      </c>
      <c r="B29" s="187"/>
      <c r="C29" s="187"/>
      <c r="D29" s="187"/>
      <c r="E29" s="187"/>
      <c r="F29" s="187"/>
      <c r="G29" s="187"/>
      <c r="H29" s="187"/>
      <c r="I29" s="187"/>
      <c r="J29" s="187"/>
      <c r="K29" s="187"/>
      <c r="L29" s="187"/>
      <c r="BJ29" s="148"/>
      <c r="BK29" s="148"/>
      <c r="BL29" s="148"/>
      <c r="BM29" s="148"/>
      <c r="BN29" s="148"/>
      <c r="BO29" s="148"/>
      <c r="BP29" s="148"/>
      <c r="BQ29" s="148"/>
      <c r="BR29" s="148"/>
      <c r="BS29" s="148"/>
      <c r="BT29" s="148"/>
      <c r="BU29" s="148"/>
      <c r="BV29" s="148"/>
      <c r="BW29" s="148"/>
      <c r="BX29" s="148"/>
      <c r="CN29" s="143"/>
      <c r="CO29" s="143"/>
      <c r="CP29" s="143"/>
      <c r="CQ29" s="143"/>
      <c r="CR29" s="143"/>
      <c r="CS29" s="143"/>
      <c r="CT29" s="143"/>
      <c r="CU29" s="143"/>
      <c r="CV29" s="143"/>
      <c r="CW29" s="143"/>
      <c r="CX29" s="143"/>
      <c r="CY29" s="143"/>
      <c r="CZ29" s="143"/>
      <c r="DA29" s="143"/>
      <c r="DB29" s="143"/>
    </row>
    <row r="30" spans="1:136" ht="15" customHeight="1">
      <c r="A30" s="192" t="s">
        <v>83</v>
      </c>
      <c r="B30" s="192"/>
      <c r="C30" s="192"/>
      <c r="D30" s="192"/>
      <c r="E30" s="192"/>
      <c r="F30" s="192"/>
      <c r="G30" s="192"/>
      <c r="H30" s="192"/>
      <c r="I30" s="192"/>
      <c r="J30" s="192"/>
      <c r="K30" s="192"/>
      <c r="L30" s="192"/>
      <c r="BJ30"/>
      <c r="BK30"/>
      <c r="BL30"/>
      <c r="CN30" s="143"/>
      <c r="CO30" s="143"/>
      <c r="CP30" s="143"/>
      <c r="CQ30" s="143"/>
      <c r="CR30" s="143"/>
      <c r="CS30" s="143"/>
      <c r="CT30" s="143"/>
      <c r="CU30" s="143"/>
      <c r="CV30" s="143"/>
      <c r="CW30" s="143"/>
      <c r="CX30" s="143"/>
      <c r="CY30" s="143"/>
      <c r="CZ30" s="143"/>
      <c r="DA30" s="143"/>
      <c r="DB30" s="143"/>
    </row>
    <row r="31" spans="1:136" ht="15" customHeight="1">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CN31" s="143"/>
      <c r="CO31" s="143"/>
      <c r="CP31" s="143"/>
      <c r="CQ31" s="143"/>
      <c r="CR31" s="143"/>
      <c r="CS31" s="143"/>
      <c r="CT31" s="143"/>
      <c r="CU31" s="143"/>
      <c r="CV31" s="143"/>
      <c r="CW31" s="143"/>
      <c r="CX31" s="143"/>
      <c r="CY31" s="143"/>
      <c r="CZ31" s="143"/>
      <c r="DA31" s="143"/>
      <c r="DB31" s="143"/>
    </row>
    <row r="32" spans="1:136" ht="15" customHeight="1">
      <c r="A32" s="132"/>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N32" s="143"/>
      <c r="CO32" s="143"/>
      <c r="CP32" s="143"/>
      <c r="CQ32" s="143"/>
      <c r="CR32" s="143"/>
      <c r="CS32" s="143"/>
      <c r="CT32" s="143"/>
      <c r="CU32" s="143"/>
      <c r="CV32" s="143"/>
      <c r="CW32" s="143"/>
      <c r="CX32" s="143"/>
      <c r="CY32" s="143"/>
      <c r="CZ32" s="143"/>
      <c r="DA32" s="143"/>
      <c r="DB32" s="143"/>
    </row>
    <row r="33" spans="1:106" ht="15" customHeight="1">
      <c r="A33" s="145"/>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CN33" s="143"/>
      <c r="CO33" s="143"/>
      <c r="CP33" s="143"/>
      <c r="CQ33" s="143"/>
      <c r="CR33" s="143"/>
      <c r="CS33" s="143"/>
      <c r="CT33" s="143"/>
      <c r="CU33" s="143"/>
      <c r="CV33" s="143"/>
      <c r="CW33" s="143"/>
      <c r="CX33" s="143"/>
      <c r="CY33" s="143"/>
      <c r="CZ33" s="143"/>
      <c r="DA33" s="143"/>
      <c r="DB33" s="143"/>
    </row>
    <row r="34" spans="1:106" ht="15" customHeight="1">
      <c r="A34" s="14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CN34" s="143"/>
      <c r="CO34" s="143"/>
      <c r="CP34" s="143"/>
      <c r="CQ34" s="143"/>
      <c r="CR34" s="143"/>
      <c r="CS34" s="143"/>
      <c r="CT34" s="143"/>
      <c r="CU34" s="143"/>
      <c r="CV34" s="143"/>
      <c r="CW34" s="143"/>
      <c r="CX34" s="143"/>
      <c r="CY34" s="143"/>
      <c r="CZ34" s="143"/>
      <c r="DA34" s="143"/>
      <c r="DB34" s="143"/>
    </row>
    <row r="35" spans="1:106" ht="15" customHeight="1">
      <c r="A35" s="140"/>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CN35" s="143"/>
      <c r="CO35" s="143"/>
      <c r="CP35" s="143"/>
      <c r="CQ35" s="143"/>
      <c r="CR35" s="143"/>
      <c r="CS35" s="143"/>
      <c r="CT35" s="143"/>
      <c r="CU35" s="143"/>
      <c r="CV35" s="143"/>
      <c r="CW35" s="143"/>
      <c r="CX35" s="143"/>
      <c r="CY35" s="143"/>
      <c r="CZ35" s="143"/>
      <c r="DA35" s="143"/>
      <c r="DB35" s="143"/>
    </row>
    <row r="36" spans="1:106" ht="15" customHeight="1">
      <c r="A36" s="144"/>
      <c r="B36" s="139"/>
      <c r="C36" s="144"/>
      <c r="D36" s="144"/>
      <c r="E36" s="144"/>
      <c r="F36" s="144"/>
      <c r="G36" s="144"/>
      <c r="H36" s="144"/>
      <c r="I36" s="144"/>
      <c r="J36" s="144"/>
      <c r="K36" s="144"/>
      <c r="BJ36"/>
      <c r="BK36"/>
      <c r="BL36"/>
      <c r="CN36" s="143"/>
      <c r="CO36" s="143"/>
      <c r="CP36" s="143"/>
      <c r="CQ36" s="143"/>
      <c r="CR36" s="143"/>
      <c r="CS36" s="143"/>
      <c r="CT36" s="143"/>
      <c r="CU36" s="143"/>
      <c r="CV36" s="143"/>
      <c r="CW36" s="143"/>
      <c r="CX36" s="143"/>
      <c r="CY36" s="143"/>
      <c r="CZ36" s="143"/>
      <c r="DA36" s="143"/>
      <c r="DB36" s="143"/>
    </row>
    <row r="37" spans="1:106" ht="15" customHeight="1">
      <c r="A37" s="144"/>
      <c r="B37" s="139"/>
      <c r="C37" s="144"/>
      <c r="D37" s="144"/>
      <c r="E37" s="144"/>
      <c r="F37" s="144"/>
      <c r="G37" s="144"/>
      <c r="H37" s="144"/>
      <c r="I37" s="144"/>
      <c r="J37" s="144"/>
      <c r="K37" s="144"/>
      <c r="BJ37"/>
      <c r="BK37"/>
      <c r="BL37"/>
      <c r="CN37" s="143"/>
      <c r="CO37" s="143"/>
      <c r="CP37" s="143"/>
      <c r="CQ37" s="143"/>
      <c r="CR37" s="143"/>
      <c r="CS37" s="143"/>
      <c r="CT37" s="143"/>
      <c r="CU37" s="143"/>
      <c r="CV37" s="143"/>
      <c r="CW37" s="143"/>
      <c r="CX37" s="143"/>
      <c r="CY37" s="143"/>
      <c r="CZ37" s="143"/>
      <c r="DA37" s="143"/>
      <c r="DB37" s="143"/>
    </row>
    <row r="38" spans="1:106" ht="15" customHeight="1">
      <c r="A38" s="145"/>
      <c r="B38" s="139"/>
      <c r="C38" s="145"/>
      <c r="D38" s="145"/>
      <c r="E38" s="145"/>
      <c r="F38" s="145"/>
      <c r="G38" s="145"/>
      <c r="H38" s="145"/>
      <c r="I38" s="145"/>
      <c r="J38" s="145"/>
      <c r="K38" s="145"/>
      <c r="BJ38"/>
      <c r="BK38"/>
      <c r="BL38"/>
      <c r="CN38" s="143"/>
      <c r="CO38" s="143"/>
      <c r="CP38" s="143"/>
      <c r="CQ38" s="143"/>
      <c r="CR38" s="143"/>
      <c r="CS38" s="143"/>
      <c r="CT38" s="143"/>
      <c r="CU38" s="143"/>
      <c r="CV38" s="143"/>
      <c r="CW38" s="143"/>
      <c r="CX38" s="143"/>
      <c r="CY38" s="143"/>
      <c r="CZ38" s="143"/>
      <c r="DA38" s="143"/>
      <c r="DB38" s="143"/>
    </row>
    <row r="39" spans="1:106">
      <c r="BJ39"/>
      <c r="BK39"/>
      <c r="BL39"/>
      <c r="CN39" s="143"/>
      <c r="CO39" s="143"/>
      <c r="CP39" s="143"/>
      <c r="CQ39" s="143"/>
      <c r="CR39" s="143"/>
      <c r="CS39" s="143"/>
      <c r="CT39" s="143"/>
      <c r="CU39" s="143"/>
      <c r="CV39" s="143"/>
      <c r="CW39" s="143"/>
      <c r="CX39" s="143"/>
      <c r="CY39" s="143"/>
      <c r="CZ39" s="143"/>
      <c r="DA39" s="143"/>
      <c r="DB39" s="143"/>
    </row>
    <row r="40" spans="1:106">
      <c r="BJ40"/>
      <c r="BK40"/>
      <c r="BL40"/>
      <c r="CN40" s="143"/>
      <c r="CO40" s="143"/>
      <c r="CP40" s="143"/>
      <c r="CQ40" s="143"/>
      <c r="CR40" s="143"/>
      <c r="CS40" s="143"/>
      <c r="CT40" s="143"/>
      <c r="CU40" s="143"/>
      <c r="CV40" s="143"/>
      <c r="CW40" s="143"/>
      <c r="CX40" s="143"/>
      <c r="CY40" s="143"/>
      <c r="CZ40" s="143"/>
      <c r="DA40" s="143"/>
      <c r="DB40" s="143"/>
    </row>
    <row r="41" spans="1:106">
      <c r="BJ41"/>
      <c r="BK41"/>
      <c r="BL41"/>
      <c r="CN41" s="143"/>
      <c r="CO41" s="143"/>
      <c r="CP41" s="143"/>
      <c r="CQ41" s="143"/>
      <c r="CR41" s="143"/>
      <c r="CS41" s="143"/>
      <c r="CT41" s="143"/>
      <c r="CU41" s="143"/>
      <c r="CV41" s="143"/>
      <c r="CW41" s="143"/>
      <c r="CX41" s="143"/>
      <c r="CY41" s="143"/>
      <c r="CZ41" s="143"/>
      <c r="DA41" s="143"/>
      <c r="DB41" s="143"/>
    </row>
    <row r="42" spans="1:106">
      <c r="CN42" s="143"/>
      <c r="CO42" s="143"/>
      <c r="CP42" s="143"/>
      <c r="CQ42" s="143"/>
      <c r="CR42" s="143"/>
      <c r="CS42" s="143"/>
      <c r="CT42" s="143"/>
      <c r="CU42" s="143"/>
      <c r="CV42" s="143"/>
      <c r="CW42" s="143"/>
      <c r="CX42" s="143"/>
      <c r="CY42" s="143"/>
      <c r="CZ42" s="143"/>
      <c r="DA42" s="143"/>
      <c r="DB42" s="143"/>
    </row>
    <row r="43" spans="1:106">
      <c r="B43" s="139"/>
      <c r="CN43" s="143"/>
      <c r="CO43" s="143"/>
      <c r="CP43" s="143"/>
      <c r="CQ43" s="143"/>
      <c r="CR43" s="143"/>
      <c r="CS43" s="143"/>
      <c r="CT43" s="143"/>
      <c r="CU43" s="143"/>
      <c r="CV43" s="143"/>
      <c r="CW43" s="143"/>
      <c r="CX43" s="143"/>
      <c r="CY43" s="143"/>
      <c r="CZ43" s="143"/>
      <c r="DA43" s="143"/>
      <c r="DB43" s="143"/>
    </row>
    <row r="44" spans="1:106">
      <c r="CN44" s="143"/>
      <c r="CO44" s="143"/>
      <c r="CP44" s="143"/>
      <c r="CQ44" s="143"/>
      <c r="CR44" s="143"/>
      <c r="CS44" s="143"/>
      <c r="CT44" s="143"/>
      <c r="CU44" s="143"/>
      <c r="CV44" s="143"/>
      <c r="CW44" s="143"/>
      <c r="CX44" s="143"/>
      <c r="CY44" s="143"/>
      <c r="CZ44" s="143"/>
      <c r="DA44" s="143"/>
      <c r="DB44" s="143"/>
    </row>
    <row r="56" spans="92:106">
      <c r="CN56" s="139"/>
      <c r="CO56" s="139"/>
      <c r="CP56" s="139"/>
      <c r="CQ56" s="139"/>
      <c r="CR56" s="139"/>
      <c r="CS56" s="139"/>
      <c r="CT56" s="139"/>
      <c r="CU56" s="139"/>
      <c r="CW56" s="139"/>
      <c r="CY56" s="139"/>
      <c r="CZ56" s="139"/>
      <c r="DA56" s="139"/>
      <c r="DB56" s="139"/>
    </row>
    <row r="57" spans="92:106">
      <c r="CN57" s="139"/>
      <c r="CO57" s="139"/>
      <c r="CP57" s="139"/>
      <c r="CQ57" s="139"/>
      <c r="CR57" s="139"/>
      <c r="CS57" s="139"/>
      <c r="CT57" s="139"/>
      <c r="CU57" s="139"/>
    </row>
  </sheetData>
  <mergeCells count="19">
    <mergeCell ref="A30:L30"/>
    <mergeCell ref="A24:L24"/>
    <mergeCell ref="A25:L25"/>
    <mergeCell ref="A26:L26"/>
    <mergeCell ref="A27:L27"/>
    <mergeCell ref="A28:L28"/>
    <mergeCell ref="A29:L29"/>
    <mergeCell ref="CN3:DB3"/>
    <mergeCell ref="DC3:DQ3"/>
    <mergeCell ref="DR3:EF3"/>
    <mergeCell ref="A21:L21"/>
    <mergeCell ref="A22:L22"/>
    <mergeCell ref="BJ3:BX3"/>
    <mergeCell ref="BY3:CM3"/>
    <mergeCell ref="A23:L23"/>
    <mergeCell ref="B3:P3"/>
    <mergeCell ref="Q3:AE3"/>
    <mergeCell ref="AF3:AT3"/>
    <mergeCell ref="AU3:BI3"/>
  </mergeCells>
  <hyperlinks>
    <hyperlink ref="A29" r:id="rId1"/>
    <hyperlink ref="A22" r:id="rId2"/>
  </hyperlinks>
  <printOptions horizontalCentered="1"/>
  <pageMargins left="0.31496062992125984" right="0.31496062992125984" top="0.78740157480314965" bottom="0.74803149606299213" header="0.31496062992125984" footer="0.31496062992125984"/>
  <pageSetup paperSize="8" scale="70" fitToWidth="7" orientation="landscape" r:id="rId3"/>
  <colBreaks count="8" manualBreakCount="8">
    <brk id="16" max="29" man="1"/>
    <brk id="31" max="29" man="1"/>
    <brk id="46" max="29" man="1"/>
    <brk id="61" max="29" man="1"/>
    <brk id="76" max="29" man="1"/>
    <brk id="91" max="29" man="1"/>
    <brk id="106" max="29" man="1"/>
    <brk id="121" max="2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b0c39e42-076f-43c4-842c-f2a9f1c8a82b">Final</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C4C507A4DE234B99A54B5A111CE0F1" ma:contentTypeVersion="7" ma:contentTypeDescription="Create a new document." ma:contentTypeScope="" ma:versionID="57b507c35d693847becf254ee280c7be">
  <xsd:schema xmlns:xsd="http://www.w3.org/2001/XMLSchema" xmlns:xs="http://www.w3.org/2001/XMLSchema" xmlns:p="http://schemas.microsoft.com/office/2006/metadata/properties" xmlns:ns2="a61e6728-2f84-47a1-8ff9-0ad29b09f739" xmlns:ns3="b0c39e42-076f-43c4-842c-f2a9f1c8a82b" targetNamespace="http://schemas.microsoft.com/office/2006/metadata/properties" ma:root="true" ma:fieldsID="6990d2b0bc493a551b6f953eb2bdde92" ns2:_="" ns3:_="">
    <xsd:import namespace="a61e6728-2f84-47a1-8ff9-0ad29b09f739"/>
    <xsd:import namespace="b0c39e42-076f-43c4-842c-f2a9f1c8a82b"/>
    <xsd:element name="properties">
      <xsd:complexType>
        <xsd:sequence>
          <xsd:element name="documentManagement">
            <xsd:complexType>
              <xsd:all>
                <xsd:element ref="ns2:SharedWithUsers" minOccurs="0"/>
                <xsd:element ref="ns3:Status"/>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e6728-2f84-47a1-8ff9-0ad29b09f7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0c39e42-076f-43c4-842c-f2a9f1c8a82b" elementFormDefault="qualified">
    <xsd:import namespace="http://schemas.microsoft.com/office/2006/documentManagement/types"/>
    <xsd:import namespace="http://schemas.microsoft.com/office/infopath/2007/PartnerControls"/>
    <xsd:element name="Status" ma:index="9" ma:displayName="Status" ma:default="Final" ma:format="Dropdown" ma:internalName="Status">
      <xsd:simpleType>
        <xsd:restriction base="dms:Choice">
          <xsd:enumeration value="Final"/>
          <xsd:enumeration value="BISQA"/>
          <xsd:enumeration value="QA3"/>
          <xsd:enumeration value="QA2"/>
          <xsd:enumeration value="Dev"/>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FD453A-5489-419A-ABA0-A4342088402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a61e6728-2f84-47a1-8ff9-0ad29b09f739"/>
    <ds:schemaRef ds:uri="http://purl.org/dc/dcmitype/"/>
    <ds:schemaRef ds:uri="http://schemas.microsoft.com/office/infopath/2007/PartnerControls"/>
    <ds:schemaRef ds:uri="http://purl.org/dc/elements/1.1/"/>
    <ds:schemaRef ds:uri="b0c39e42-076f-43c4-842c-f2a9f1c8a82b"/>
    <ds:schemaRef ds:uri="http://www.w3.org/XML/1998/namespace"/>
  </ds:schemaRefs>
</ds:datastoreItem>
</file>

<file path=customXml/itemProps2.xml><?xml version="1.0" encoding="utf-8"?>
<ds:datastoreItem xmlns:ds="http://schemas.openxmlformats.org/officeDocument/2006/customXml" ds:itemID="{79F123FD-B18F-45DD-9686-0C3DC3D2D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1e6728-2f84-47a1-8ff9-0ad29b09f739"/>
    <ds:schemaRef ds:uri="b0c39e42-076f-43c4-842c-f2a9f1c8a8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D46611-030F-4059-9202-D1F6281A81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Notes</vt:lpstr>
      <vt:lpstr>Region SSA</vt:lpstr>
      <vt:lpstr>Notes!Print_Area</vt:lpstr>
      <vt:lpstr>'Region SSA'!Print_Area</vt:lpstr>
      <vt:lpstr>'Region SSA'!Print_Titles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BHOPAL, Amit</dc:creator>
  <cp:lastModifiedBy>WHITEMAN, Praful</cp:lastModifiedBy>
  <dcterms:created xsi:type="dcterms:W3CDTF">2018-01-15T15:17:25Z</dcterms:created>
  <dcterms:modified xsi:type="dcterms:W3CDTF">2018-01-22T16:17:59Z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0x01010027C4C507A4DE234B99A54B5A111CE0F1</vt:lpwstr>
  </property>
</Properties>
</file>