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70" yWindow="1560" windowWidth="20730" windowHeight="10980" tabRatio="933"/>
  </bookViews>
  <sheets>
    <sheet name="Contents" sheetId="1" r:id="rId1"/>
    <sheet name="Table 1a" sheetId="101" r:id="rId2"/>
    <sheet name="Table 1b" sheetId="105" r:id="rId3"/>
    <sheet name="Table 1c" sheetId="106" r:id="rId4"/>
    <sheet name="Table 1d" sheetId="107" r:id="rId5"/>
    <sheet name="Table 1e" sheetId="108" r:id="rId6"/>
    <sheet name="Table 1f" sheetId="116" r:id="rId7"/>
    <sheet name="Table 1g" sheetId="117" r:id="rId8"/>
    <sheet name="Table 1h" sheetId="110" r:id="rId9"/>
    <sheet name="Table 1i" sheetId="111" r:id="rId10"/>
    <sheet name="Table 1j" sheetId="109" r:id="rId11"/>
    <sheet name="Table 1k" sheetId="112" r:id="rId12"/>
    <sheet name="Table 1l" sheetId="104" r:id="rId13"/>
    <sheet name="Table 1m" sheetId="103" r:id="rId14"/>
    <sheet name="Table 1n" sheetId="113" r:id="rId15"/>
    <sheet name="Table 2a" sheetId="102" r:id="rId16"/>
    <sheet name="Table 2b" sheetId="85" r:id="rId17"/>
    <sheet name="Table 2c" sheetId="86" r:id="rId18"/>
    <sheet name="Table 2d" sheetId="87" r:id="rId19"/>
    <sheet name="Table 2e" sheetId="88" r:id="rId20"/>
    <sheet name="Table 2f" sheetId="89" r:id="rId21"/>
    <sheet name="Table 2g" sheetId="90" r:id="rId22"/>
    <sheet name="Table 2h" sheetId="91" r:id="rId23"/>
    <sheet name="Table 3a" sheetId="69" r:id="rId24"/>
    <sheet name="Table 3b" sheetId="70" r:id="rId25"/>
    <sheet name="Table 3c" sheetId="71" r:id="rId26"/>
    <sheet name="Table 3d" sheetId="72" r:id="rId27"/>
    <sheet name="Table 3e" sheetId="73" r:id="rId28"/>
    <sheet name="Table 3f" sheetId="74" r:id="rId29"/>
    <sheet name="Table 3g" sheetId="75" r:id="rId30"/>
    <sheet name="Table 3h" sheetId="76" r:id="rId31"/>
    <sheet name="Table 4a" sheetId="92" r:id="rId32"/>
    <sheet name="Table 4b" sheetId="93" r:id="rId33"/>
    <sheet name="Table 4c" sheetId="94" r:id="rId34"/>
    <sheet name="Table 4d" sheetId="95" r:id="rId35"/>
    <sheet name="Table 4e" sheetId="96" r:id="rId36"/>
    <sheet name="Table 4f" sheetId="97" r:id="rId37"/>
    <sheet name="Table 4g" sheetId="98" r:id="rId38"/>
    <sheet name="Table 4h" sheetId="99" r:id="rId39"/>
    <sheet name="Table 4i" sheetId="100" r:id="rId40"/>
    <sheet name="Other Data Sources" sheetId="77" r:id="rId41"/>
  </sheets>
  <definedNames>
    <definedName name="_xlnm.Print_Area" localSheetId="0">Contents!$A$1:$C$69</definedName>
    <definedName name="_xlnm.Print_Area" localSheetId="14">'Table 1n'!$B$4:$X$23</definedName>
    <definedName name="_xlnm.Print_Area" localSheetId="23">'Table 3a'!$B$4:$I$20</definedName>
  </definedNames>
  <calcPr calcId="145621"/>
</workbook>
</file>

<file path=xl/calcChain.xml><?xml version="1.0" encoding="utf-8"?>
<calcChain xmlns="http://schemas.openxmlformats.org/spreadsheetml/2006/main">
  <c r="G29" i="102" l="1"/>
  <c r="G30" i="102"/>
  <c r="G28" i="102" l="1"/>
</calcChain>
</file>

<file path=xl/sharedStrings.xml><?xml version="1.0" encoding="utf-8"?>
<sst xmlns="http://schemas.openxmlformats.org/spreadsheetml/2006/main" count="1829" uniqueCount="1189">
  <si>
    <t>Contents</t>
  </si>
  <si>
    <t xml:space="preserve">To access data tables, select the table headings or tabs. </t>
  </si>
  <si>
    <t>To return to contents click "Back to contents" link at the top of each page.</t>
  </si>
  <si>
    <t>Table</t>
  </si>
  <si>
    <t>Table Description</t>
  </si>
  <si>
    <t>Contacts</t>
  </si>
  <si>
    <t>We welcome feedback</t>
  </si>
  <si>
    <t>Further Information</t>
  </si>
  <si>
    <t>Website for this release:</t>
  </si>
  <si>
    <t>Supporting guides for this release:</t>
  </si>
  <si>
    <t>Back to Contents</t>
  </si>
  <si>
    <t>Total</t>
  </si>
  <si>
    <r>
      <t xml:space="preserve">Frequency: </t>
    </r>
    <r>
      <rPr>
        <sz val="10"/>
        <color rgb="FF000000"/>
        <rFont val="Arial"/>
        <family val="2"/>
      </rPr>
      <t>Ad hoc publication</t>
    </r>
  </si>
  <si>
    <r>
      <t xml:space="preserve">Theme: </t>
    </r>
    <r>
      <rPr>
        <sz val="10"/>
        <color rgb="FF000000"/>
        <rFont val="Arial"/>
        <family val="2"/>
      </rPr>
      <t>Disability</t>
    </r>
  </si>
  <si>
    <t>Notes:</t>
  </si>
  <si>
    <t>Q3 14 - Q3 15 to Q2 15 - Q2 16</t>
  </si>
  <si>
    <t>Disabled</t>
  </si>
  <si>
    <t>16-24</t>
  </si>
  <si>
    <t>25-34</t>
  </si>
  <si>
    <t>35-44</t>
  </si>
  <si>
    <t>45-54</t>
  </si>
  <si>
    <t>55-64</t>
  </si>
  <si>
    <t>Male</t>
  </si>
  <si>
    <t>Female</t>
  </si>
  <si>
    <t>1-249 (Small and Medium)</t>
  </si>
  <si>
    <t>With a LTHC</t>
  </si>
  <si>
    <t>Without a LTHC</t>
  </si>
  <si>
    <t>Lower 95% CI</t>
  </si>
  <si>
    <t>Upper 95% CI</t>
  </si>
  <si>
    <t>Table 1.1</t>
  </si>
  <si>
    <t>65-70</t>
  </si>
  <si>
    <t>1. Numbers have been rounded to the nearest 100,000.</t>
  </si>
  <si>
    <t>Cohorts ending in quarters:</t>
  </si>
  <si>
    <t>Q2 14, Q3 14, Q4 14 and Q1 15</t>
  </si>
  <si>
    <t>Q3 14, Q4 14, Q1 15 and Q2 15</t>
  </si>
  <si>
    <t>Q4 14, Q1 15, Q2 15 and Q3 15</t>
  </si>
  <si>
    <t>Q1 15, Q2 15, Q3 15 and Q4 15</t>
  </si>
  <si>
    <t>Q2 15, Q3 15, Q4 15 and Q1 16</t>
  </si>
  <si>
    <t>Q3 15, Q4 15, Q1 16 and Q2 16</t>
  </si>
  <si>
    <t>Source: 5-wave longitudinal Labour Force Survey</t>
  </si>
  <si>
    <t>Combined cohorts:</t>
  </si>
  <si>
    <t>North East</t>
  </si>
  <si>
    <t>North West</t>
  </si>
  <si>
    <t>Yorkshire &amp; Humber</t>
  </si>
  <si>
    <t>East Midlands</t>
  </si>
  <si>
    <t>West Midlands</t>
  </si>
  <si>
    <t>Eastern</t>
  </si>
  <si>
    <t>London</t>
  </si>
  <si>
    <t>South East</t>
  </si>
  <si>
    <t>South West</t>
  </si>
  <si>
    <t>England</t>
  </si>
  <si>
    <t>Wales</t>
  </si>
  <si>
    <t>Scotland</t>
  </si>
  <si>
    <t>Northern Ireland</t>
  </si>
  <si>
    <t>Employees with a LTSA in one year</t>
  </si>
  <si>
    <t>3. A long-term sickness absence (LTSA) is defined here as an absence from work due to illness or injury for four consecutive weeks or more.</t>
  </si>
  <si>
    <t>4. Figures represent the number of employees that have had a long term sickness absence and does not count spells of absences.</t>
  </si>
  <si>
    <t>Proportion with a LTSA in one year</t>
  </si>
  <si>
    <t>1. Percentages have been rounded to 1 decimal place.</t>
  </si>
  <si>
    <t xml:space="preserve">5. We calculate the proportion of all employees with a LTSA by dividing the total numbers of LTSA figures by the total of people that were an employee at one of the four interviews in the last 12 months.  </t>
  </si>
  <si>
    <t>5. Proportions are expressed as a percentage of those people reporting that they were an employee in at least one of the four quarterly interviews.</t>
  </si>
  <si>
    <t>6. Individuals have been classified according to their characteristics at their final interview at the end of the 12-month reference period, which may have changed since the time of the LTSA itself.</t>
  </si>
  <si>
    <t>7. The presented breakdowns by these characteristics are descriptive and do not signify any causal relationship.</t>
  </si>
  <si>
    <t>8. Individuals who did not report the characteristics in this table are excluded.</t>
  </si>
  <si>
    <t>Not Disabled</t>
  </si>
  <si>
    <t>250+ (Large)</t>
  </si>
  <si>
    <t>6 Individuals have been classified according to their characteristics at their final interview at the end of the 12-month reference period, which may have changed since the time of the LTSA itself.</t>
  </si>
  <si>
    <t xml:space="preserve">Of employees with LTHC that is a MH condition </t>
  </si>
  <si>
    <t>Of Disabled employees with LTHC that is a MH condition</t>
  </si>
  <si>
    <t xml:space="preserve">Of employees with LTHC that is a MSK condition </t>
  </si>
  <si>
    <t>Of Disabled employees with LTHC that is a MSK condition</t>
  </si>
  <si>
    <t xml:space="preserve">Total </t>
  </si>
  <si>
    <t>5+</t>
  </si>
  <si>
    <t>Problems or disabilities (including arthritis or rheumatism) connected with arms or hands</t>
  </si>
  <si>
    <t>Problems or disabilities (including arthritis or rheumatism) connected with back or neck</t>
  </si>
  <si>
    <t>Problems or disabilities (including arthritis or rheumatism) connected with legs or feet</t>
  </si>
  <si>
    <t>Difficulty in seeing</t>
  </si>
  <si>
    <t>Difficulty in hearing</t>
  </si>
  <si>
    <t>Severe disfigurements, skin conditions, allergies</t>
  </si>
  <si>
    <t>Chest or breathing problems, asthma, bronchitis</t>
  </si>
  <si>
    <t>Heart, blood pressure or blood circulation problems</t>
  </si>
  <si>
    <t>Stomach, liver kidney or digestive problems</t>
  </si>
  <si>
    <t>Diabetes</t>
  </si>
  <si>
    <t>Depression, bad nerves or anxiety</t>
  </si>
  <si>
    <t>Epilepsy</t>
  </si>
  <si>
    <t>Severe or specific learning difficulties (mental handicap)</t>
  </si>
  <si>
    <t>Mental illness, or suffer from phobia, panics or other nervous disorders</t>
  </si>
  <si>
    <t>Progressive illness not included elsewhere (e.g. cancer, multiple sclerosis, symptomatic HIV, Parkinson’s disease, muscular dystrophy)</t>
  </si>
  <si>
    <t>Other health problems or disabilities</t>
  </si>
  <si>
    <t>2. Each data point is a rolling four cohort average; each cohort is over a time period of 12 months. For example, the first data point contains data on four cohorts that have their final interviews in Q2 14, Q3 14, Q4 14 and Q1 2015.</t>
  </si>
  <si>
    <t>6. Estimates cover people who were employees at the time of the quarterly interview in which they reported they'd had a LTSA in the preceding three months.</t>
  </si>
  <si>
    <t>10. Estimates cover people who were employees at the time of the quarterly interview in which they reported they'd had a LTSA in the preceding three months.</t>
  </si>
  <si>
    <t>Source: Labour Force Survey, April to June 2016</t>
  </si>
  <si>
    <t>*</t>
  </si>
  <si>
    <t>1. Percentages are rounded to the nearest 0.1 percentage point.</t>
  </si>
  <si>
    <t>2. Numbers are rounded to the nearest 1000.</t>
  </si>
  <si>
    <t>3. Data is subject to sampling variation and is not seasonally adjusted.</t>
  </si>
  <si>
    <r>
      <t xml:space="preserve">13. An individual is defined as having a long-term health condition if they report having a physical or mental health condition or illness that lasts, or is expected to last, 12 months or more. If a person with a long-term health condition or illness also reports that it reduces their ability to carry out day-to-day activities as well, then they are also considered to be </t>
    </r>
    <r>
      <rPr>
        <b/>
        <sz val="10"/>
        <color rgb="FF000000"/>
        <rFont val="Arial"/>
        <family val="2"/>
      </rPr>
      <t xml:space="preserve">disabled </t>
    </r>
    <r>
      <rPr>
        <sz val="10"/>
        <color rgb="FF000000"/>
        <rFont val="Arial"/>
        <family val="2"/>
      </rPr>
      <t>as defined by the Equality Act 2010.</t>
    </r>
  </si>
  <si>
    <t>13. SME stands for Small or Medium Enterprise. By EU definition, small enterprises have less than 50 employees, medium enterprises have between 50 and 250 employees and we have therefore defined a large organisation as those with more than 250 employees. Due to the categories this analysis is broken down into, anyone that answered 'Dont know but between 50 and 499' on the LFS survey to the employer size question is eliminated from this breakdown.</t>
  </si>
  <si>
    <t>Rolling 4 cohort average (millions)</t>
  </si>
  <si>
    <t>2. Each data point is a rolling four cohort average; each cohort is over a time period of 12 months. For example, the first data point contains data on four cohorts that have their final interviews in Q2 2014, Q3 2014, Q4 2014 and Q1 2015.</t>
  </si>
  <si>
    <t>Rolling 4 cohort average (%)</t>
  </si>
  <si>
    <t>8. Some respondents that report being employees at the time of their quarterly interview and who also report having a four week illness or injury that prevented them from working may not have been an employee at the time of their illness or injury. Our analysis would count them as a LTSA when they shouldn't be. Conversely, a respondent to the survey may report having a four week illness or injury, and not be an employee at the time of their quarterly interview. In this case a person would not count as a LTSA even though they are.</t>
  </si>
  <si>
    <t>Proportion with a LTSA in one year (%)</t>
  </si>
  <si>
    <t>11. Some respondents that report being employees at the time of their quarterly interview and who also report having a four week illness or injury that prevented them from working may not have been an employee at the time of their illness or injury. Our analysis would count them as a LTSA when they shouldn't be. Conversely, a respondent to the survey may report having a four week illness or injury, and not be an employee at the time of their quarterly interview. In this case a person would not count as a LTSA even though they are.</t>
  </si>
  <si>
    <r>
      <t>Published:</t>
    </r>
    <r>
      <rPr>
        <sz val="10"/>
        <color rgb="FF000000"/>
        <rFont val="Arial"/>
        <family val="2"/>
      </rPr>
      <t xml:space="preserve"> 31 October 2016</t>
    </r>
  </si>
  <si>
    <t>Table 1a</t>
  </si>
  <si>
    <t>This page links to all of other downloadable data sources used in the Work and Health Analytical Pack</t>
  </si>
  <si>
    <t>Chart number in pack</t>
  </si>
  <si>
    <t>Chart Description</t>
  </si>
  <si>
    <t>Hyperlink</t>
  </si>
  <si>
    <t>2.1</t>
  </si>
  <si>
    <t>2.2</t>
  </si>
  <si>
    <t>3.1</t>
  </si>
  <si>
    <t>3.2</t>
  </si>
  <si>
    <t>3.3</t>
  </si>
  <si>
    <t>3.4</t>
  </si>
  <si>
    <t>3.5</t>
  </si>
  <si>
    <t>3.6</t>
  </si>
  <si>
    <t>3.7</t>
  </si>
  <si>
    <t>3.8</t>
  </si>
  <si>
    <t>3.15</t>
  </si>
  <si>
    <t>4.4</t>
  </si>
  <si>
    <t xml:space="preserve">Mean wellbeing scores by employment status, 2011 </t>
  </si>
  <si>
    <t>http://webarchive.nationalarchives.gov.uk/20160105160709/http://ons.gov.uk/ons/dcp171776_257882.pdf</t>
  </si>
  <si>
    <t>Rates of common mental disorder among working age people, England, 2014</t>
  </si>
  <si>
    <t>https://www.gov.uk/government/uploads/system/uploads/attachment_data/file/556596/apms-2014-full-rpt.pdf</t>
  </si>
  <si>
    <t>Average Hazard Ratios for death among unemployed compared with employed people in selected countries in different time periods</t>
  </si>
  <si>
    <t>http://dx.doi.org/10.1016/j.socscimed.2011.01.005</t>
  </si>
  <si>
    <t xml:space="preserve">Employment rates among working age: disabled and non-disabled people compared, UK, 2014-2016 </t>
  </si>
  <si>
    <t>https://www.ons.gov.uk/employmentandlabourmarket/peopleinwork/employmentandemployeetypes/datasets/labourmarketstatusofdisabledpeoplea08</t>
  </si>
  <si>
    <t>Numbers of people in employment: disabled and non-disabled people compared, UK</t>
  </si>
  <si>
    <t xml:space="preserve">Employment rates: disabled people, people with non-disabling health condition, and other people compared </t>
  </si>
  <si>
    <t>Economic inactivity and unemployment: disabled people, people with non-disabling health condition, and other people compared</t>
  </si>
  <si>
    <t>Updated cost to economy</t>
  </si>
  <si>
    <t>Updated cost of economic activity</t>
  </si>
  <si>
    <t>Trends in life expectancy (LE) and healthy life expectancy (HLE) at birth, England, 2000-02 to 2012-14</t>
  </si>
  <si>
    <t>https://www.ons.gov.uk/peoplepopulationandcommunity/healthandsocialcare/healthandlifeexpectancies/bulletins/healthylifeexpectancyatbirthandage65byuppertierlocalauthorityandareadeprivation/england2012to2014</t>
  </si>
  <si>
    <t>Trend in Slope Index of Inequality (SII) in Life Expectancy (LE) and Healthy Life Expectancy (HLE) at birth, England, 2009-11 to 2012-14</t>
  </si>
  <si>
    <t>Potential years of life lost per 100,000 people, by deprivation deciles: adults, England</t>
  </si>
  <si>
    <t>https://indicators.hscic.gov.uk/webview/</t>
  </si>
  <si>
    <t>Emergency admissions for acute conditions that should not usually require hospital admission per 100,000 people, by deprivation decile: England 2014-15</t>
  </si>
  <si>
    <t>http://results.gp-patient.co.uk/report/explanation.aspx</t>
  </si>
  <si>
    <t>Employment rate by region and disability status, working age people, UK</t>
  </si>
  <si>
    <t>https://www.nomisweb.co.uk/query/select/getdatasetbytheme.asp?opt=3&amp;theme=&amp;subgrp=</t>
  </si>
  <si>
    <t>Numbers of working age people with a long-term health condition (LTHC) or disability, UK</t>
  </si>
  <si>
    <t>Numbers of working age people who have a long-term health condition (LTHC) or are disabled, UK</t>
  </si>
  <si>
    <t>Proportion of employees with access to employer health and wellbeing initiatives, in 2011 and 2014</t>
  </si>
  <si>
    <t>Proportion of employees with access to Occupational Health from their employer, 2014</t>
  </si>
  <si>
    <t>https://www.gov.uk/government/uploads/system/uploads/attachment_data/file/447127/rr901-health-and-wellbeing-at-work.pdf</t>
  </si>
  <si>
    <t>Recruitment from ‘hard-to-reach’ groups (% of employers who recruited), 2013</t>
  </si>
  <si>
    <t>https://www.gov.uk/government/uploads/system/uploads/attachment_data/file/330857/rr856-employer-engagement-and-experience-survey-2013.pdf</t>
  </si>
  <si>
    <t>Commonly cited barriers to work by working-aged disabled benefits claimants, 2013</t>
  </si>
  <si>
    <t>Employers’ experience of making reasonable adjustments (2009)</t>
  </si>
  <si>
    <t>https://www.gov.uk/government/uploads/system/uploads/attachment_data/file/214456/rrep685.pdf</t>
  </si>
  <si>
    <t>Estimated employer sickness absence expenditures, all employers (2010), GB</t>
  </si>
  <si>
    <t>https://www.gov.uk/government/uploads/system/uploads/attachment_data/file/181060/health-at-work.pdf</t>
  </si>
  <si>
    <t>Total days lost and average days lost per worker, UK, 1993-2015</t>
  </si>
  <si>
    <t>Days lost due to sickness absence, by reason, UK, 1995-2015</t>
  </si>
  <si>
    <t>Journeys from work to ESA by previous status, 2014</t>
  </si>
  <si>
    <t>https://www.gov.uk/government/uploads/system/uploads/attachment_data/file/436420/rr902-understanding-journeys-from-work-to-esa.pdf</t>
  </si>
  <si>
    <t>ESA caseload by age and ESA phase</t>
  </si>
  <si>
    <t>Whether patients feel they have enough support from local services or organisations to help them manage long-term conditions, by condition, England, 2016</t>
  </si>
  <si>
    <t>https://www.gov.uk/government/uploads/system/uploads/attachment_data/file/447127/rr901-health-and-wellbeing-at-work.pdf 
https://www.gov.uk/government/uploads/system/uploads/attachment_data/file/214526/rrep751.pdf</t>
  </si>
  <si>
    <t>http://www.ons.gov.uk/employmentandlabourmarket/peopleinwork/employmentandemployeetypes/adhocs/005914estimateofthenumberofdaysofsicknessabsencetakenbyreasonuk2013to2015 
http://webarchive.nationalarchives.gov.uk/20160105160709/http://www.ons.gov.uk/ons/dcp171776_353899.pdf</t>
  </si>
  <si>
    <t>http://www.ons.gov.uk/employmentandlabourmarket/peopleinwork/employmentandemployeetypes/adhocs/005914estimateofthenumberofdaysofsicknessabsencetakenbyreasonuk2013to2015  
http://webarchive.nationalarchives.gov.uk/20160105160709/http://www.ons.gov.uk/ons/dcp171776_353899.pdf
http://webarchive.nationalarchives.gov.uk/20160105160709/http:/www.ons.gov.uk/ons/about-ons/business-transparency/freedom-of-information/what-can-i-request/published-ad-hoc-data/labour/october-2015/index.html</t>
  </si>
  <si>
    <t>Table 1b</t>
  </si>
  <si>
    <t>Table 2a</t>
  </si>
  <si>
    <t>Table 2b</t>
  </si>
  <si>
    <t>Table 2c</t>
  </si>
  <si>
    <t>Table 2d</t>
  </si>
  <si>
    <t>Table 2e</t>
  </si>
  <si>
    <t>Table 2f</t>
  </si>
  <si>
    <t>Table 2g</t>
  </si>
  <si>
    <t>Table 2h</t>
  </si>
  <si>
    <t>Table 3a</t>
  </si>
  <si>
    <t>Table 3b</t>
  </si>
  <si>
    <t>Table 3c</t>
  </si>
  <si>
    <t>Table 3d</t>
  </si>
  <si>
    <t>Table 3e</t>
  </si>
  <si>
    <t>Table 3f</t>
  </si>
  <si>
    <t>Table 3g</t>
  </si>
  <si>
    <t>Table 3h</t>
  </si>
  <si>
    <t>Table 4a</t>
  </si>
  <si>
    <t>Table 4b</t>
  </si>
  <si>
    <t>Table 4c</t>
  </si>
  <si>
    <t>Table 4d</t>
  </si>
  <si>
    <t>Table 4e</t>
  </si>
  <si>
    <t>Table 4f</t>
  </si>
  <si>
    <t>Table 4g</t>
  </si>
  <si>
    <t>Table 4h</t>
  </si>
  <si>
    <t>Table 4i</t>
  </si>
  <si>
    <t>Other Data Sources</t>
  </si>
  <si>
    <t>2. Percentages are rounded to the nearest 0.1 percentage point.</t>
  </si>
  <si>
    <t>3. Numbers are rounded to the nearest 1000.</t>
  </si>
  <si>
    <t>4. Data is subject to sampling variation and is not seasonally adjusted.</t>
  </si>
  <si>
    <t>Cohort Q2 2015 to Q2 2016</t>
  </si>
  <si>
    <r>
      <t>Total</t>
    </r>
    <r>
      <rPr>
        <vertAlign val="superscript"/>
        <sz val="10"/>
        <color rgb="FF000000"/>
        <rFont val="Arial"/>
        <family val="2"/>
      </rPr>
      <t>7</t>
    </r>
  </si>
  <si>
    <t>Non-disabled in all quarters</t>
  </si>
  <si>
    <t>Disabled in all quarters</t>
  </si>
  <si>
    <t>1. Numbers are rounded to the nearest 1000.</t>
  </si>
  <si>
    <t>2. People who were not of working age (16 to 64) in at least one of the 5 quarterly interviews between Q2 2015 and Q2 2016 have been excluded.</t>
  </si>
  <si>
    <t>7. The total excludes missing values.</t>
  </si>
  <si>
    <t xml:space="preserve">       Disabled</t>
  </si>
  <si>
    <t xml:space="preserve">        Non-disabled</t>
  </si>
  <si>
    <t>Q2 2015 - Q3 2015 to Q1 2016 - Q2 2016</t>
  </si>
  <si>
    <t>Non-disabled</t>
  </si>
  <si>
    <t>3. Those whose disability status was not reported in at leat one of the 2 quarterly interviews have been excluded based on the assumption that they have the same characteristics as those whose disability status was reported in all 5 quarterly interviews and that their proportion out of the total working age population was relatively small (less than 1%).</t>
  </si>
  <si>
    <t>Employment rate (%)</t>
  </si>
  <si>
    <t>Have a degree</t>
  </si>
  <si>
    <t>Aged 30-44</t>
  </si>
  <si>
    <t>Aged 60-64</t>
  </si>
  <si>
    <t>Living in social housing</t>
  </si>
  <si>
    <t>3. Data is subject to sampling variation.</t>
  </si>
  <si>
    <t>16-19</t>
  </si>
  <si>
    <t>20-24</t>
  </si>
  <si>
    <t>25-29</t>
  </si>
  <si>
    <t>30-34</t>
  </si>
  <si>
    <t>35-39</t>
  </si>
  <si>
    <t>40-44</t>
  </si>
  <si>
    <t>45-49</t>
  </si>
  <si>
    <t>50-54</t>
  </si>
  <si>
    <t>55-59</t>
  </si>
  <si>
    <t>60-64</t>
  </si>
  <si>
    <t>Source: Annual Population Survey April 2015 - March 2016</t>
  </si>
  <si>
    <t>2. Data is subject to sampling variation.</t>
  </si>
  <si>
    <t>S1</t>
  </si>
  <si>
    <t>S2</t>
  </si>
  <si>
    <t>S3</t>
  </si>
  <si>
    <t>S4</t>
  </si>
  <si>
    <t>S5</t>
  </si>
  <si>
    <t>S6</t>
  </si>
  <si>
    <t>S7</t>
  </si>
  <si>
    <t>S8</t>
  </si>
  <si>
    <t>Disability employment rate (%)</t>
  </si>
  <si>
    <t>Non-disabled employment rate (%)</t>
  </si>
  <si>
    <t>Disability employment gap (percentage points)</t>
  </si>
  <si>
    <t>% of disabled people in segment:</t>
  </si>
  <si>
    <t>% of disabled people out of work in the segment who:</t>
  </si>
  <si>
    <t>S1 - Living in social housing with mental health conditions</t>
  </si>
  <si>
    <t>S2 - Living in social housing without mental health conditions</t>
  </si>
  <si>
    <t>S3 - Living in a rented or owned house with higher-level qualifications and aged between 16-55</t>
  </si>
  <si>
    <t>S4 - Living in a rented or owned house with higher-level qualifications and aged between 56-64</t>
  </si>
  <si>
    <t>S5 - Living in a rented or owned house with lower-level qualifications and 1 or 2 health conditions</t>
  </si>
  <si>
    <t>S6 - Living in a rented or owned house with lower-level qualifications and 3+ health conditions</t>
  </si>
  <si>
    <t>S7 - Living in a mortgaged house with 1 or 2 health conditions</t>
  </si>
  <si>
    <t>S8 - Living in a mortgaged house with 3+ health conditions</t>
  </si>
  <si>
    <t>S1 - Non-disabled living in social housing</t>
  </si>
  <si>
    <t>S2 - Non-disabled living in social housing</t>
  </si>
  <si>
    <t>S3 - Non-disabled living in a rented or owned house with higher-level qualifications and aged between 16-55</t>
  </si>
  <si>
    <t>S4 - Non-disabled living in a rented or owned house with higher-level qualifications and aged between 56-64</t>
  </si>
  <si>
    <t>S5 - Non-disabled living in a rented or owned house with lower-level qualifications</t>
  </si>
  <si>
    <t>S6 - Non-disabled living in a rented or owned house with lower-level qualifications</t>
  </si>
  <si>
    <t>S7 - Non-disabled living in a mortgaged house</t>
  </si>
  <si>
    <t>S8 - Non-disabled living in a mortgaged house</t>
  </si>
  <si>
    <t>% of disabled people who:</t>
  </si>
  <si>
    <t>Disability employment rate gap (ppt)</t>
  </si>
  <si>
    <t>Disability prevalence (%)</t>
  </si>
  <si>
    <t>live in social housing</t>
  </si>
  <si>
    <t>have no qualifications</t>
  </si>
  <si>
    <t>have 4+ health problems</t>
  </si>
  <si>
    <t>don't have a partner</t>
  </si>
  <si>
    <t>Cluster</t>
  </si>
  <si>
    <t>Barnsley</t>
  </si>
  <si>
    <t>Blackburn with Darwen UA</t>
  </si>
  <si>
    <t>Blackpool UA</t>
  </si>
  <si>
    <t>Blaenau Gwent</t>
  </si>
  <si>
    <t>Bolton</t>
  </si>
  <si>
    <t>Bridgend</t>
  </si>
  <si>
    <t>Caerphilly</t>
  </si>
  <si>
    <t>Carmarthenshire</t>
  </si>
  <si>
    <t>County Durham UA</t>
  </si>
  <si>
    <t>Doncaster</t>
  </si>
  <si>
    <t>Dundee City</t>
  </si>
  <si>
    <t>East Ayrshire</t>
  </si>
  <si>
    <t>Gateshead</t>
  </si>
  <si>
    <t>Glasgow City</t>
  </si>
  <si>
    <t>Halton UA</t>
  </si>
  <si>
    <t>Hartlepool UA</t>
  </si>
  <si>
    <t>Inverclyde</t>
  </si>
  <si>
    <t>Kingston Upon Hull, City of UA</t>
  </si>
  <si>
    <t>Knowsley</t>
  </si>
  <si>
    <t>Liverpool</t>
  </si>
  <si>
    <t>Manchester</t>
  </si>
  <si>
    <t>Merthyr Tydfil</t>
  </si>
  <si>
    <t>Middlesbrough UA</t>
  </si>
  <si>
    <t>Neath Port Talbot</t>
  </si>
  <si>
    <t>Newcastle upon Tyne</t>
  </si>
  <si>
    <t>Newport</t>
  </si>
  <si>
    <t>North Ayrshire</t>
  </si>
  <si>
    <t>North Lanarkshire</t>
  </si>
  <si>
    <t>Pembrokeshire</t>
  </si>
  <si>
    <t>Redcar and Cleveland UA</t>
  </si>
  <si>
    <t>Renfrewshire</t>
  </si>
  <si>
    <t>Rhondda, Cynon, Taff</t>
  </si>
  <si>
    <t>Rochdale</t>
  </si>
  <si>
    <t>Rotherham</t>
  </si>
  <si>
    <t>Salford</t>
  </si>
  <si>
    <t>South Ayrshire</t>
  </si>
  <si>
    <t>South Tyneside</t>
  </si>
  <si>
    <t>St. Helens</t>
  </si>
  <si>
    <t>Sunderland</t>
  </si>
  <si>
    <t>Swansea</t>
  </si>
  <si>
    <t>Tameside</t>
  </si>
  <si>
    <t>Torfaen</t>
  </si>
  <si>
    <t>Wakefield</t>
  </si>
  <si>
    <t>West Dunbartonshire</t>
  </si>
  <si>
    <t>Wirral</t>
  </si>
  <si>
    <t>Aberdeen City</t>
  </si>
  <si>
    <t>Barking and Dagenham</t>
  </si>
  <si>
    <t>Birmingham</t>
  </si>
  <si>
    <t>Bradford</t>
  </si>
  <si>
    <t>Camden</t>
  </si>
  <si>
    <t>Coventry</t>
  </si>
  <si>
    <t>Dudley</t>
  </si>
  <si>
    <t>Dumfries and Galloway</t>
  </si>
  <si>
    <t>East Lothian</t>
  </si>
  <si>
    <t>Falkirk</t>
  </si>
  <si>
    <t>Greenwich</t>
  </si>
  <si>
    <t>Hackney</t>
  </si>
  <si>
    <t>Hammersmith and Fulham</t>
  </si>
  <si>
    <t>Haringey</t>
  </si>
  <si>
    <t>Havering</t>
  </si>
  <si>
    <t>Hounslow</t>
  </si>
  <si>
    <t>Islington</t>
  </si>
  <si>
    <t>Kensington and Chelsea</t>
  </si>
  <si>
    <t>Lambeth</t>
  </si>
  <si>
    <t>Leeds</t>
  </si>
  <si>
    <t>Lewisham</t>
  </si>
  <si>
    <t>Luton UA</t>
  </si>
  <si>
    <t>Moray</t>
  </si>
  <si>
    <t>Newham</t>
  </si>
  <si>
    <t>Nottingham UA</t>
  </si>
  <si>
    <t>Oldham</t>
  </si>
  <si>
    <t>Sandwell</t>
  </si>
  <si>
    <t>Southwark</t>
  </si>
  <si>
    <t>Stirling</t>
  </si>
  <si>
    <t>Stoke-on-Trent UA</t>
  </si>
  <si>
    <t>Tower Hamlets</t>
  </si>
  <si>
    <t>Walsall</t>
  </si>
  <si>
    <t>Waltham Forest</t>
  </si>
  <si>
    <t>West Lothian</t>
  </si>
  <si>
    <t>Westminster</t>
  </si>
  <si>
    <t>Wolverhampton</t>
  </si>
  <si>
    <t>Anglesey, Isle of</t>
  </si>
  <si>
    <t>Angus</t>
  </si>
  <si>
    <t>Brighton and Hove UA</t>
  </si>
  <si>
    <t>Bristol, City of UA</t>
  </si>
  <si>
    <t>Bury</t>
  </si>
  <si>
    <t>Calderdale</t>
  </si>
  <si>
    <t>Cardiff</t>
  </si>
  <si>
    <t>Ceredigion</t>
  </si>
  <si>
    <t>Cheshire West and Chester UA</t>
  </si>
  <si>
    <t>Clackmannanshire</t>
  </si>
  <si>
    <t>Conwy</t>
  </si>
  <si>
    <t>Cornwall UA</t>
  </si>
  <si>
    <t>Croydon</t>
  </si>
  <si>
    <t>Cumbria</t>
  </si>
  <si>
    <t>Darlington UA</t>
  </si>
  <si>
    <t>Denbighshire</t>
  </si>
  <si>
    <t>Derby UA</t>
  </si>
  <si>
    <t>Derbyshire</t>
  </si>
  <si>
    <t>East Riding of Yorkshire UA</t>
  </si>
  <si>
    <t>East Sussex</t>
  </si>
  <si>
    <t>Fife</t>
  </si>
  <si>
    <t>Flintshire</t>
  </si>
  <si>
    <t>Gwynedd</t>
  </si>
  <si>
    <t>Herefordshire, County of UA</t>
  </si>
  <si>
    <t>Highland</t>
  </si>
  <si>
    <t>Isle of Wight UA</t>
  </si>
  <si>
    <t>Kent</t>
  </si>
  <si>
    <t>Kirklees</t>
  </si>
  <si>
    <t>Lancashire</t>
  </si>
  <si>
    <t>Leicester UA</t>
  </si>
  <si>
    <t>Lincolnshire</t>
  </si>
  <si>
    <t>Medway UA</t>
  </si>
  <si>
    <t>Midlothian</t>
  </si>
  <si>
    <t>Milton Keynes UA</t>
  </si>
  <si>
    <t>Monmouthshire</t>
  </si>
  <si>
    <t>Norfolk</t>
  </si>
  <si>
    <t>North East Lincolnshire UA</t>
  </si>
  <si>
    <t>North Lincolnshire UA</t>
  </si>
  <si>
    <t>North Tyneside</t>
  </si>
  <si>
    <t>Northumberland UA</t>
  </si>
  <si>
    <t>Nottinghamshire</t>
  </si>
  <si>
    <t>Perth and Kinross</t>
  </si>
  <si>
    <t>Peterborough UA</t>
  </si>
  <si>
    <t>Plymouth UA</t>
  </si>
  <si>
    <t>Portsmouth UA</t>
  </si>
  <si>
    <t>Redbridge</t>
  </si>
  <si>
    <t>Scot Borders, The</t>
  </si>
  <si>
    <t>Sefton</t>
  </si>
  <si>
    <t>Sheffield</t>
  </si>
  <si>
    <t>Solihull</t>
  </si>
  <si>
    <t>South Lanarkshire</t>
  </si>
  <si>
    <t>Southend-on-Sea UA</t>
  </si>
  <si>
    <t>Staffordshire</t>
  </si>
  <si>
    <t>Stockton-on-Tees UA</t>
  </si>
  <si>
    <t>Suffolk</t>
  </si>
  <si>
    <t>Sutton</t>
  </si>
  <si>
    <t>Swindon</t>
  </si>
  <si>
    <t>Telford and Wrekin</t>
  </si>
  <si>
    <t>Thurrock UA</t>
  </si>
  <si>
    <t>Torbay</t>
  </si>
  <si>
    <t>Vale of Glamorgan, The</t>
  </si>
  <si>
    <t>Warrington UA</t>
  </si>
  <si>
    <t>Wigan</t>
  </si>
  <si>
    <t>Wrexham</t>
  </si>
  <si>
    <t>Aberdeenshire</t>
  </si>
  <si>
    <t>Argyll &amp; Bute</t>
  </si>
  <si>
    <t>Barnet</t>
  </si>
  <si>
    <t>Bath and North East Somerset UA</t>
  </si>
  <si>
    <t>Bedford UA</t>
  </si>
  <si>
    <t>Bexley</t>
  </si>
  <si>
    <t>Bournemouth UA</t>
  </si>
  <si>
    <t>Bracknell Forest UA</t>
  </si>
  <si>
    <t>Brent</t>
  </si>
  <si>
    <t>Bromley</t>
  </si>
  <si>
    <t>Buckinghamshire</t>
  </si>
  <si>
    <t>Cambridgeshire</t>
  </si>
  <si>
    <t>Central Bedforshire UA</t>
  </si>
  <si>
    <t>Cheshire East UA</t>
  </si>
  <si>
    <t>Devon</t>
  </si>
  <si>
    <t>Dorset</t>
  </si>
  <si>
    <t>Ealing</t>
  </si>
  <si>
    <t>East Dunbartonshire</t>
  </si>
  <si>
    <t>East Renfrewshire</t>
  </si>
  <si>
    <t>Edinburgh, City of</t>
  </si>
  <si>
    <t>Eilean Siar, Orkney &amp; Shetland</t>
  </si>
  <si>
    <t>Enfield</t>
  </si>
  <si>
    <t>Essex</t>
  </si>
  <si>
    <t>Gloucestershire</t>
  </si>
  <si>
    <t>Hampshire</t>
  </si>
  <si>
    <t>Harrow</t>
  </si>
  <si>
    <t>Hertfordshire</t>
  </si>
  <si>
    <t>Hillingdon</t>
  </si>
  <si>
    <t>Kingston upon Thames</t>
  </si>
  <si>
    <t>Leicestershire</t>
  </si>
  <si>
    <t>Merton</t>
  </si>
  <si>
    <t>North Somerset UA</t>
  </si>
  <si>
    <t>North Yorkshire</t>
  </si>
  <si>
    <t>Northamptonshire</t>
  </si>
  <si>
    <t>Oxfordshire</t>
  </si>
  <si>
    <t>Poole UA</t>
  </si>
  <si>
    <t>Powys</t>
  </si>
  <si>
    <t>Reading UA</t>
  </si>
  <si>
    <t>Richmond upon Thames</t>
  </si>
  <si>
    <t>Shropshire UA</t>
  </si>
  <si>
    <t>Slough UA</t>
  </si>
  <si>
    <t>Somerset</t>
  </si>
  <si>
    <t>South Gloucestershire UA</t>
  </si>
  <si>
    <t>Southampton UA</t>
  </si>
  <si>
    <t>Stockport</t>
  </si>
  <si>
    <t>Surrey</t>
  </si>
  <si>
    <t>Trafford</t>
  </si>
  <si>
    <t>Wandsworth</t>
  </si>
  <si>
    <t>Warwickshire</t>
  </si>
  <si>
    <t>West Berkshire UA</t>
  </si>
  <si>
    <t>West Sussex</t>
  </si>
  <si>
    <t>Wiltshire UA</t>
  </si>
  <si>
    <t>Windsor and Maidenhead UA</t>
  </si>
  <si>
    <t>Wokingham UA</t>
  </si>
  <si>
    <t>Worcestershire</t>
  </si>
  <si>
    <t>York UA</t>
  </si>
  <si>
    <t>- disability prevalence</t>
  </si>
  <si>
    <t>- disability employment rate</t>
  </si>
  <si>
    <t>- proportion of disabled with no qualifications</t>
  </si>
  <si>
    <t>- proportion of disabled with 4+ health conditions</t>
  </si>
  <si>
    <t>- proportion of disabled living in social housing</t>
  </si>
  <si>
    <t>Employment rate and volume of disabled people in the UK by individual characteristics</t>
  </si>
  <si>
    <t>1.17</t>
  </si>
  <si>
    <t>Employment rates of disabled men Q2 2016, and male disability-free life expectancy at birth 2012-14 for local authorities in England</t>
  </si>
  <si>
    <t>Employment rates of disabled women, Q2 2016 and female disability-free life expectancy at birth 2012-14 for local authorities in England</t>
  </si>
  <si>
    <t>https://www.nomisweb.co.uk/
https://www.ons.gov.uk/peoplepopulationandcommunity/healthandsocialcare/healthandlifeexpectancies/datasets/disabilityfreelifeexpectancydfleandlifeexpectancyleatbirthbyuppertierlocalauthorityatbirthengland</t>
  </si>
  <si>
    <t>4. Data is subject to sampling variation.</t>
  </si>
  <si>
    <t>Main Out-of-Work Benefits (millions)</t>
  </si>
  <si>
    <t>Total (millions)</t>
  </si>
  <si>
    <t>ESA/IB/SDA</t>
  </si>
  <si>
    <t>Lone parents on income support</t>
  </si>
  <si>
    <t>JSA/UC*</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</si>
  <si>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</si>
  <si>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</si>
  <si>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</si>
  <si>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</si>
  <si>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</si>
  <si>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</si>
  <si>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</si>
  <si>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</si>
  <si>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</si>
  <si>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</si>
  <si>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</si>
  <si>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</si>
  <si>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</si>
  <si>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</si>
  <si>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</si>
  <si>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</si>
  <si>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</si>
  <si>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</si>
  <si>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</si>
  <si>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</si>
  <si>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</si>
  <si>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</si>
  <si>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</si>
  <si>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</si>
  <si>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</si>
  <si>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</si>
  <si>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</si>
  <si>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</si>
  <si>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</si>
  <si>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</si>
  <si>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</si>
  <si>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</si>
  <si>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Source: ONS Labour Market and DWP Benefit Statistics, February 2016, Great Britain</t>
  </si>
  <si>
    <t>1. * indicates that data is based on those claiming unemployment related benefits; Jobseeker's Allowance plus the searching for work element of Universal Credit.</t>
  </si>
  <si>
    <t>Working Age Population on ESA/IB/SDA</t>
  </si>
  <si>
    <t>ESA Claimants in Support Group</t>
  </si>
  <si>
    <t>Total (%)</t>
  </si>
  <si>
    <t>Total ESA Claimants (Volume)</t>
  </si>
  <si>
    <t>Total ESA Claimants in Support Group (Volume)</t>
  </si>
  <si>
    <t>Darlington</t>
  </si>
  <si>
    <t>County Durham</t>
  </si>
  <si>
    <t>Hartlepool</t>
  </si>
  <si>
    <t>Middlesbrough</t>
  </si>
  <si>
    <t>Northumberland</t>
  </si>
  <si>
    <t>Redcar and Cleveland</t>
  </si>
  <si>
    <t>Stockton-on-Tees</t>
  </si>
  <si>
    <t>Blackburn with Darwen</t>
  </si>
  <si>
    <t>Blackpool</t>
  </si>
  <si>
    <t>Cheshire East</t>
  </si>
  <si>
    <t>Cheshire West and Chester</t>
  </si>
  <si>
    <t>Halton</t>
  </si>
  <si>
    <t>Warrington</t>
  </si>
  <si>
    <t>Allerdale</t>
  </si>
  <si>
    <t>Barrow-in-Furness</t>
  </si>
  <si>
    <t>Carlisle</t>
  </si>
  <si>
    <t>Copeland</t>
  </si>
  <si>
    <t>Eden</t>
  </si>
  <si>
    <t>South Lakeland</t>
  </si>
  <si>
    <t>Burnley</t>
  </si>
  <si>
    <t>Chorley</t>
  </si>
  <si>
    <t>Fylde</t>
  </si>
  <si>
    <t>Hyndburn</t>
  </si>
  <si>
    <t>Lancaster</t>
  </si>
  <si>
    <t>Pendle</t>
  </si>
  <si>
    <t>Preston</t>
  </si>
  <si>
    <t>Ribble Valley</t>
  </si>
  <si>
    <t>Rossendale</t>
  </si>
  <si>
    <t>South Ribble</t>
  </si>
  <si>
    <t>West Lancashire</t>
  </si>
  <si>
    <t>Wyre</t>
  </si>
  <si>
    <t>East Riding of Yorkshire</t>
  </si>
  <si>
    <t>Kingston upon Hull, City of</t>
  </si>
  <si>
    <t>North East Lincolnshire</t>
  </si>
  <si>
    <t>North Lincolnshire</t>
  </si>
  <si>
    <t>York</t>
  </si>
  <si>
    <t>Craven</t>
  </si>
  <si>
    <t>Hambleton</t>
  </si>
  <si>
    <t>Harrogate</t>
  </si>
  <si>
    <t>Richmondshire</t>
  </si>
  <si>
    <t>Ryedale</t>
  </si>
  <si>
    <t>Scarborough</t>
  </si>
  <si>
    <t>Selby</t>
  </si>
  <si>
    <t>Derby</t>
  </si>
  <si>
    <t>Leicester</t>
  </si>
  <si>
    <t>Nottingham</t>
  </si>
  <si>
    <t>Rutland</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</si>
  <si>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</si>
  <si>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</si>
  <si>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</si>
  <si>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</si>
  <si>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</si>
  <si>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</si>
  <si>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</si>
  <si>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</si>
  <si>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</si>
  <si>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</si>
  <si>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</si>
  <si>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</si>
  <si>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</si>
  <si>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</si>
  <si>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</si>
  <si>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</si>
  <si>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</si>
  <si>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</si>
  <si>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</si>
  <si>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</si>
  <si>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</si>
  <si>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</si>
  <si>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</si>
  <si>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</si>
  <si>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</si>
  <si>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</si>
  <si>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</si>
  <si>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</si>
  <si>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</si>
  <si>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</si>
  <si>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</si>
  <si>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</si>
  <si>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</si>
  <si>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</si>
  <si>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</si>
  <si>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</si>
  <si>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Herefordshire, County of</t>
  </si>
  <si>
    <t>Shropshire</t>
  </si>
  <si>
    <t>Stoke-on-Trent</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</si>
  <si>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</si>
  <si>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</si>
  <si>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</si>
  <si>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</si>
  <si>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</si>
  <si>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</si>
  <si>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</si>
  <si>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</si>
  <si>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</si>
  <si>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</si>
  <si>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</si>
  <si>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</si>
  <si>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</si>
  <si>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Bromsgrove</t>
  </si>
  <si>
    <t>Malvern Hills</t>
  </si>
  <si>
    <t>Redditch</t>
  </si>
  <si>
    <t>Worcester</t>
  </si>
  <si>
    <t>Wychavon</t>
  </si>
  <si>
    <t>Wyre Forest</t>
  </si>
  <si>
    <t>Bedford</t>
  </si>
  <si>
    <t>Central Bedfordshire</t>
  </si>
  <si>
    <t>Luton</t>
  </si>
  <si>
    <t>Peterborough</t>
  </si>
  <si>
    <t>Southend-on-Sea</t>
  </si>
  <si>
    <t>Thurrock</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</si>
  <si>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</si>
  <si>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</si>
  <si>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</si>
  <si>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</si>
  <si>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</si>
  <si>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</si>
  <si>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</si>
  <si>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</si>
  <si>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</si>
  <si>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</si>
  <si>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</si>
  <si>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</si>
  <si>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</si>
  <si>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</si>
  <si>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</si>
  <si>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</si>
  <si>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</si>
  <si>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</si>
  <si>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</si>
  <si>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</si>
  <si>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</si>
  <si>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</si>
  <si>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</si>
  <si>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</si>
  <si>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</si>
  <si>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</si>
  <si>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</si>
  <si>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</si>
  <si>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</si>
  <si>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</si>
  <si>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</si>
  <si>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</si>
  <si>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</si>
  <si>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</si>
  <si>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</si>
  <si>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</si>
  <si>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</si>
  <si>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</si>
  <si>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</si>
  <si>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</si>
  <si>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</si>
  <si>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City of London</t>
  </si>
  <si>
    <t>Bracknell Forest</t>
  </si>
  <si>
    <t>Brighton and Hove</t>
  </si>
  <si>
    <t>Isle of Wight</t>
  </si>
  <si>
    <t>Medway</t>
  </si>
  <si>
    <t>Milton Keynes</t>
  </si>
  <si>
    <t>Portsmouth</t>
  </si>
  <si>
    <t>Reading</t>
  </si>
  <si>
    <t>Slough</t>
  </si>
  <si>
    <t>Southampton</t>
  </si>
  <si>
    <t>West Berkshire</t>
  </si>
  <si>
    <t>Windsor and Maidenhead</t>
  </si>
  <si>
    <t>Wokingham</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</si>
  <si>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</si>
  <si>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</si>
  <si>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</si>
  <si>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</si>
  <si>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</si>
  <si>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</si>
  <si>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</si>
  <si>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</si>
  <si>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</si>
  <si>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</si>
  <si>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</si>
  <si>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</si>
  <si>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</si>
  <si>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</si>
  <si>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</si>
  <si>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</si>
  <si>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</si>
  <si>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</si>
  <si>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</si>
  <si>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</si>
  <si>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</si>
  <si>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</si>
  <si>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</si>
  <si>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</si>
  <si>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</si>
  <si>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</si>
  <si>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</si>
  <si>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</si>
  <si>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</si>
  <si>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</si>
  <si>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</si>
  <si>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</si>
  <si>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</si>
  <si>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</si>
  <si>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</si>
  <si>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</si>
  <si>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</si>
  <si>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</si>
  <si>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</si>
  <si>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</si>
  <si>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</si>
  <si>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</si>
  <si>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</si>
  <si>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</si>
  <si>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</si>
  <si>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</si>
  <si>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</si>
  <si>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</si>
  <si>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</si>
  <si>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</si>
  <si>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</si>
  <si>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</si>
  <si>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</si>
  <si>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</si>
  <si>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</si>
  <si>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t>
  </si>
  <si>
    <t>Bournemouth</t>
  </si>
  <si>
    <t>Bristol, City of</t>
  </si>
  <si>
    <t>Cornwall</t>
  </si>
  <si>
    <t>Isles of Scilly</t>
  </si>
  <si>
    <t>North Somerset</t>
  </si>
  <si>
    <t>Plymouth</t>
  </si>
  <si>
    <t>Poole</t>
  </si>
  <si>
    <t>South Gloucestershire</t>
  </si>
  <si>
    <t>Wiltshire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</si>
  <si>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</si>
  <si>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</si>
  <si>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</si>
  <si>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</si>
  <si>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</si>
  <si>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</si>
  <si>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</si>
  <si>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</si>
  <si>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</si>
  <si>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</si>
  <si>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</si>
  <si>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</si>
  <si>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</si>
  <si>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</si>
  <si>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</si>
  <si>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</si>
  <si>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</si>
  <si>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</si>
  <si>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</si>
  <si>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</si>
  <si>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</si>
  <si>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</si>
  <si>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</si>
  <si>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</si>
  <si>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</si>
  <si>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Anglesey</t>
  </si>
  <si>
    <t>The Vale of Glamorgan</t>
  </si>
  <si>
    <t>Argyll and Bute</t>
  </si>
  <si>
    <t>Eilean Siar</t>
  </si>
  <si>
    <t>Orkney Islands</t>
  </si>
  <si>
    <t>Scottish Borders</t>
  </si>
  <si>
    <t>Shetland Islands</t>
  </si>
  <si>
    <t>Source: ONS NOMIS, February 2016, Local Authority - district / unitary (prior to April 2015), Great Britain</t>
  </si>
  <si>
    <t>1. Proportions have been calculated using the total population of residents aged 16-64 and the total population of residents on Employment and Support Allowance and Incapacity Benefits aged 16-64.</t>
  </si>
  <si>
    <t>2. Percentages of population receiving state benefits have been calculated using populations aged 16-64 for both men and women. The age at which women reach State Pension age is gradually increasing from 60 to 65 between April 2010 and April 2020. Hence, until April 2020, some women included in the population figure are not eligible to be part of the count of working age benefit claimants. There will be some time series discontinuity over this period, with trends partly reflecting the changing eligibility criteria.</t>
  </si>
  <si>
    <t>3. Rates for local authorities from 2014 onwards are calculated using the mid-2014 resident population aged 16-64.</t>
  </si>
  <si>
    <t>Abroad or Unknown</t>
  </si>
  <si>
    <t>-</t>
  </si>
  <si>
    <t>Column Total</t>
  </si>
  <si>
    <t>Benefit Combination</t>
  </si>
  <si>
    <t>Total ESA/IB/SDA</t>
  </si>
  <si>
    <t xml:space="preserve">Total 
PIP/DLA </t>
  </si>
  <si>
    <t>ESA/IB/SDA no PIP/DLA</t>
  </si>
  <si>
    <t>ESA/IB/SDA &amp; PIP/DLA</t>
  </si>
  <si>
    <t>PIP/DLA no ESA/IB/SDA</t>
  </si>
  <si>
    <t>N/A</t>
  </si>
  <si>
    <t>Of those claiming both ESA &amp; PIP, proportion claiming ESA first then PIP (%)</t>
  </si>
  <si>
    <t>~ 70</t>
  </si>
  <si>
    <t>Source: DWP ESA / PIP / DLA Reference Dataset, a combined DWP administrative dataset including ESA, PIP and DLA (Working Age) claim details, April 2016 Caseload. DWP Work and Pensions Longitudinal Study, DWP Tabulation Tool, February 2016, Great Britain</t>
  </si>
  <si>
    <t>1. N/A indicates that data does not apply for this breakdown.</t>
  </si>
  <si>
    <t>3. ESA/IB/SDA refers to Employment and Support Allowance (ESA) and its predecessors - Incapacity Benefit (IB), Income Support on grounds of disability and Severe Disablement Allowance (SDA).</t>
  </si>
  <si>
    <t>4. PIP/DLA refers to Personal Independence Payment (PIP) and Working Age Disability Living Allowance (DLA) benefits.</t>
  </si>
  <si>
    <t>5. Percentages are rounded to the nearest percentage point.</t>
  </si>
  <si>
    <t>6. Numbers are rounded to the nearest 0.1 million.</t>
  </si>
  <si>
    <t>Pre-WCA</t>
  </si>
  <si>
    <t>Both ESA &amp; PIP/DLA</t>
  </si>
  <si>
    <t>ESA, no PIP/DLA</t>
  </si>
  <si>
    <t>Work Related Activity Group (WRAG)</t>
  </si>
  <si>
    <t>Support Group</t>
  </si>
  <si>
    <t>5. Percentages are rounded to the nearest 0.1 percentage point.</t>
  </si>
  <si>
    <t>Origin (within 3 months prior ESA)</t>
  </si>
  <si>
    <t xml:space="preserve">Employment </t>
  </si>
  <si>
    <t>JSA</t>
  </si>
  <si>
    <t>ESA</t>
  </si>
  <si>
    <t>Other DWP Benefits</t>
  </si>
  <si>
    <t>Other</t>
  </si>
  <si>
    <t>Work Capability Assessment (WCA) Outcome</t>
  </si>
  <si>
    <t>Destination</t>
  </si>
  <si>
    <t>Employment (within 1 month)</t>
  </si>
  <si>
    <t>JSA (within 1 month)</t>
  </si>
  <si>
    <t>ESA (within 6 months)*</t>
  </si>
  <si>
    <t>Other DWP Benefits (within 1 year)</t>
  </si>
  <si>
    <t>Deceased</t>
  </si>
  <si>
    <t>Still on ESA</t>
  </si>
  <si>
    <t>Source: DWP ESA Reference Dataset, a combined DWP administrative dataset including DWP benefit history, ESA claim details and HMRC P45 data, Great Britain.</t>
  </si>
  <si>
    <t>DWP analysis of the 2013/14 cohort of ESA new claims excluding cases migrated from Incapacity Benefits.</t>
  </si>
  <si>
    <t>Table 4f Customer journey of 2013/14 cohort of new ESA claimants found fit for work and those who closed their ESA claim before assessment, by origin, latest WCA outcome and destination, Great Britain</t>
  </si>
  <si>
    <t>2013/14 cohort of new ESA claimants found fit for work and those who closed their ESA claim before assessment</t>
  </si>
  <si>
    <t>Fit For Work</t>
  </si>
  <si>
    <t>Close Before Assessment</t>
  </si>
  <si>
    <t>2013/14 cohort of new ESA claimants still live at month X</t>
  </si>
  <si>
    <t xml:space="preserve">Work Related Activity Group </t>
  </si>
  <si>
    <t>Number of months on ESA</t>
  </si>
  <si>
    <t xml:space="preserve"> </t>
  </si>
  <si>
    <t>Table Information:</t>
  </si>
  <si>
    <r>
      <t>Total</t>
    </r>
    <r>
      <rPr>
        <vertAlign val="superscript"/>
        <sz val="10"/>
        <color rgb="FF000000"/>
        <rFont val="Arial"/>
        <family val="2"/>
      </rPr>
      <t>5</t>
    </r>
  </si>
  <si>
    <t>Out of work (000s)</t>
  </si>
  <si>
    <t>Total number of people (000s)</t>
  </si>
  <si>
    <t>4. Precision of statistics is limited by small sample sizes.</t>
  </si>
  <si>
    <t>5. Precision of statistics is limited by small sample sizes.</t>
  </si>
  <si>
    <t>3. Precision of statistics is limited by small sample sizes.</t>
  </si>
  <si>
    <t>5. Precision of statistics is limited by small sample sizes. Larger sample sizes have been obtained by basing each estimate on an average of four cohorts. The potential sampling error is indicated by the 95% confidence intervals (CI) in the table. There is a 95% chance that the true value lies between the lower and upper limits shown.</t>
  </si>
  <si>
    <t>6. Precision of statistics is limited by small sample sizes. Larger sample sizes have been obtained by basing each estimate on an average of four cohorts. The potential sampling error is indicated by the 95% confidence intervals (CI) in the table. There is a 95% chance that the true value lies between the lower and upper limits shown.</t>
  </si>
  <si>
    <t>9. Precision of statistics is limited by small sample sizes. Larger sample sizes have been obtained by basing each estimate on an average of the latest four cohorts.</t>
  </si>
  <si>
    <t>4. Numbers are rounded to the nearest 10.</t>
  </si>
  <si>
    <t>1. Figures include Employment and Support Allowance (ESA). They do not include Incapacity Benefit (IB), Income Support on grounds of disability and Severe Disablement Allowance (SDA).</t>
  </si>
  <si>
    <t>3. Claimants in the Pre-WCA phase are those waiting for a Work Capability Assessment (WCA).</t>
  </si>
  <si>
    <t>Source: DWP ESA / PIP / DLA Reference Dataset, a combined DWP administrative dataset including ESA, PIP and DLA (Working Age) claim details, April 2016 Caseload. DWP Work and Pensions Longitudinal Study, DWP Tabulation Tool, February 2016. Great Britain</t>
  </si>
  <si>
    <t>4. Percentages are rounded to the nearest percentage point.</t>
  </si>
  <si>
    <t>2013/14 cohort of new ESA claimants eligible for ESA (i.e. placed in WRAG or Support Group post-WCA)</t>
  </si>
  <si>
    <t>2013/14 cohort of new ESA claimants with a musculoskeletal condition as a primary health condition</t>
  </si>
  <si>
    <t>2013/14 cohort of new ESA claimants with a mental health condition as a primary health condition</t>
  </si>
  <si>
    <t>2. * indicates where ESA claims within 6 months have been considered to reflect the policy up until April 2015 which meant that ESA claimants found fit for work could only make another claim to ESA with the same condition after 6 months, unless their health condition has deteriorated or they had developed another health primary condition.</t>
  </si>
  <si>
    <t>2. * indicates where ESA claims within 6 months have been considered to reflect the policy up until April 2015 which meant that ESA claimants found fit for work could only make another claim to ESA with the same condition after 6 months, unless their health condition has deteriorated or they had developed another primary health condition.</t>
  </si>
  <si>
    <t>1. The latest outcome for a Work Capability Assessment has been used for each new ESA claim in the 2013/14 cohort.</t>
  </si>
  <si>
    <t>2. The latest outcome for a Work Capability Assessment has been used for each new ESA claim in the 2013/14 cohort.</t>
  </si>
  <si>
    <t>3. * indicates where ESA claims within 6 months have been considered to reflect the policy up until April 2015 which meant that ESA claimants found fit for work could only make another claim to ESA with the same condition after 6 months, unless their health condition has deteriorated or they had developed another primary health condition.</t>
  </si>
  <si>
    <t>Latest Work Capability Assessment Outcome Breakdown (% still live)</t>
  </si>
  <si>
    <t>http://tabulation-tool.dwp.gov.uk/100pc/esa/icdgpsumm/esa_phase/a_carate_r_icdgpsumm_c_esa_phase_feb16.html</t>
  </si>
  <si>
    <t>http://tabulation-tool.dwp.gov.uk/100pc/esa/age/esa_phase/a_carate_r_age_c_esa_phase_feb16.html</t>
  </si>
  <si>
    <t>4.5</t>
  </si>
  <si>
    <t>ESA caseload by primary health condition and ESA phase</t>
  </si>
  <si>
    <t>5. The total for all disabled people is slightly higher than the sum of the number of health conditions due to some respondents not answering 'What health problems does the respondent have?', which determines how many health conditions someone has.</t>
  </si>
  <si>
    <t>Speech impediment</t>
  </si>
  <si>
    <t>3. People whose disability status was not reported in at least one of the 5 quarterly interviews have been excluded based on the assumption that they have the same characteristics as those whose disability status was reported in all 5 quarterly interviews and that their proportion out of the total working age population was relatively small (less than 2%).</t>
  </si>
  <si>
    <t>Non-disabled to disabled</t>
  </si>
  <si>
    <t>Disabled to non-disabled</t>
  </si>
  <si>
    <t>Source: 5-wave Longitudinal Labour Force Survey</t>
  </si>
  <si>
    <t>Status in the second quarter</t>
  </si>
  <si>
    <t>Pooled LFS cohorts</t>
  </si>
  <si>
    <t>Status in the first quarter</t>
  </si>
  <si>
    <t>Stock in first quarter</t>
  </si>
  <si>
    <t xml:space="preserve">    Out of work</t>
  </si>
  <si>
    <t xml:space="preserve">Out of work </t>
  </si>
  <si>
    <t xml:space="preserve">Total number of people </t>
  </si>
  <si>
    <t xml:space="preserve">    In employment </t>
  </si>
  <si>
    <t xml:space="preserve">    Out of work </t>
  </si>
  <si>
    <t xml:space="preserve">In employment </t>
  </si>
  <si>
    <t>Table 2c Changes in reported disability and employment statuses between two consecutive quarters, UK, people aged 16-64, thousands</t>
  </si>
  <si>
    <t>Stock in second quarter</t>
  </si>
  <si>
    <t>Table 2b Changes in reported disability status among the UK working age population across 5 quarters, thousands</t>
  </si>
  <si>
    <t>Source: 2-wave Longitudinal Labour Force Survey</t>
  </si>
  <si>
    <t>Own house, with a mortgage</t>
  </si>
  <si>
    <t>No mental health conditions</t>
  </si>
  <si>
    <t>No partner</t>
  </si>
  <si>
    <t>Living alone in household</t>
  </si>
  <si>
    <t>Total (all disabled people)</t>
  </si>
  <si>
    <t>6. Total refers to the whole disabled population in the UK and it's not a sum of the groups above, which overlap.</t>
  </si>
  <si>
    <t>5. These characteristics may overlap. Groups of disabled people who have all these characteristics are not mutually exclusive.</t>
  </si>
  <si>
    <t>Table 2d Employment rate and number of disabled people in the UK by individual characteristics, UK, people aged 16-64, thousands</t>
  </si>
  <si>
    <t>With 3+ health conditions (%)</t>
  </si>
  <si>
    <t>% of people in the segment inactive mainly due to:</t>
  </si>
  <si>
    <t>Table 2h Profiles of upper tier local authorities, by employment status and disability, UK, people aged 16-64</t>
  </si>
  <si>
    <t>Disabled people out of work</t>
  </si>
  <si>
    <r>
      <t>Table 3a Employees with a long term sickness absence</t>
    </r>
    <r>
      <rPr>
        <b/>
        <sz val="12"/>
        <rFont val="Arial"/>
        <family val="2"/>
      </rPr>
      <t xml:space="preserve"> in a period of 12 months</t>
    </r>
    <r>
      <rPr>
        <b/>
        <sz val="12"/>
        <color rgb="FF000000"/>
        <rFont val="Arial"/>
        <family val="2"/>
      </rPr>
      <t>, for cohorts ending Q2 2014 to Q2 2016, UK</t>
    </r>
  </si>
  <si>
    <t>Table 3b Proportion of employees that had a long term sickness absence in a period of 12 months, cohorts ending Q2 2014 to Q2 2016, UK</t>
  </si>
  <si>
    <t>Table 3c Gender and long term sickness absence, combined cohorts Q3 14 - Q3 15, Q4 14 - Q4 15, Q1 15 - Q1 16, Q2 15 - Q2 16, UK</t>
  </si>
  <si>
    <t>Table 3d  Age and long term sickness absence, combined cohorts Q3 14 - Q3 15, Q4 14 - Q4 15, Q1 15 - Q1 16, Q2 15 - Q2 16, UK</t>
  </si>
  <si>
    <t>Table 3e Disability status and long term sickness absence, combined cohorts Q3 14 - Q3 15, Q4 14 - Q4 15, Q1 15 - Q1 16, Q2 15 - Q2 16, UK</t>
  </si>
  <si>
    <t>Table 3g Long term sickness absence and mental health or musculoskeletal conditions and disability status, combined cohorts Q3 14 - Q3 15, Q4 14 - Q4 15, Q1 15 - Q1 16, Q2 15 - Q2 16, UK</t>
  </si>
  <si>
    <t>Table 3h Long term sickness absence and employer size, combined cohorts Q3 14 - Q3 15, Q4 14 - Q4 15, Q1 15 - Q1 16, Q2 15 - Q2 16, UK</t>
  </si>
  <si>
    <t>Table 4a Caseload of main out-of-work benefits, GB</t>
  </si>
  <si>
    <t>Table 4b Proportion of working age population on ESA/IB/SDA and proportion in the Support Group, by local authority, GB</t>
  </si>
  <si>
    <t>Table 4c Overlap of ESA/IB/SDA and DLA/PIP claimants, GB</t>
  </si>
  <si>
    <t>Total individuals (millions)</t>
  </si>
  <si>
    <t>Proportion of PIP/DLA claimants (%)</t>
  </si>
  <si>
    <t>Proportion of ESA/IB/SDA claimants (%)</t>
  </si>
  <si>
    <t>Table 4d Overlap of ESA claimants on PIP/DLA, by ESA phase, GB</t>
  </si>
  <si>
    <t>Proportion of ESA phase (%)</t>
  </si>
  <si>
    <t xml:space="preserve">Proportion of total 
(%) </t>
  </si>
  <si>
    <t>Table 4e Customer journey of 2013/14 cohort of new ESA claimants eligible for ESA (i.e. placed in WRAG or Support Group post-WCA), by origin, latest WCA outcome and destination, GB</t>
  </si>
  <si>
    <t>Table 4g Customer journey of 2013/14 cohort of new ESA claimants with a mental health condition as a primary condition, by origin, latest WCA outcome and destination, GB</t>
  </si>
  <si>
    <t>Table 4h Customer journey of 2013/14 cohort of new ESA claimants with a musculoskeletal condition as a primary condition, by origin, latest WCA outcome and destination, GB</t>
  </si>
  <si>
    <t>Closed before assessment</t>
  </si>
  <si>
    <t>6. Local authorities are clustered depending on how similar they are on the following factors:</t>
  </si>
  <si>
    <t>Table 2f Proportion of disabled people with three or more health conditions by age group, UK, people aged 16-64</t>
  </si>
  <si>
    <t>Disabled employment rate (%)</t>
  </si>
  <si>
    <t>Table 2g Profiles of segments of the disabled population, UK, people aged 16-64</t>
  </si>
  <si>
    <t>All *
(% still live)</t>
  </si>
  <si>
    <t>2.  * The column 'All' includes all ESA phases shown in subsequent columns and therefore excludes cases where the ESA phase is unknown.</t>
  </si>
  <si>
    <t>Employees with a long term sickness absence in a period of 12 months, for cohorts ending Q2 2014 to Q2 2016, UK</t>
  </si>
  <si>
    <t>Proportion of employees that had a long term sickness absence in a period of 12 months, cohorts ending Q2 2014 to Q2 2016, UK</t>
  </si>
  <si>
    <t>Gender and long term sickness absence, combined cohorts Q3 14 - Q3 15, Q4 14 - Q4 15, Q1 15 - Q1 16, Q2 15 - Q2 16, UK</t>
  </si>
  <si>
    <t>Age and long term sickness absence, combined cohorts Q3 14 - Q3 15, Q4 14 - Q4 15, Q1 15 - Q1 16, Q2 15 - Q2 16, UK</t>
  </si>
  <si>
    <t>Disability status and long term sickness absence, combined cohorts Q3 14 - Q3 15, Q4 14 - Q4 15, Q1 15 - Q1 16, Q2 15 - Q2 16, UK</t>
  </si>
  <si>
    <t>Long term sickness absence and MH or MSK status and disability status, combined cohorts Q3 14 - Q3 15, Q4 14 - Q4 15, Q1 15 - Q1 16, Q2 15 - Q2 16, UK</t>
  </si>
  <si>
    <t>Long term sickness absence and employer size, combined cohorts Q3 14 - Q3 15, Q4 14 - Q4 15, Q1 15 - Q1 16, Q2 15 - Q2 16, UK</t>
  </si>
  <si>
    <t>Employment rate by number of health conditions for disabled people, UK</t>
  </si>
  <si>
    <t>Caseload of main out-of-work benefits, GB</t>
  </si>
  <si>
    <t>Proportion of working age population on ESA/IB/SDA and proportion in the Support Group, by local authority, GB</t>
  </si>
  <si>
    <t>Overlap of ESA/IB/SDA &amp; DLA/PIP claimants, GB</t>
  </si>
  <si>
    <t>Overlap of ESA claimants on PIP/DLA, by ESA phase, GB</t>
  </si>
  <si>
    <t>Customer journey of 2013/14 cohort of new ESA claimants eligible for ESA (i.e. placed in WRAG or Support Group post WCA), by origin, latest WCA outcome and destination, GB</t>
  </si>
  <si>
    <t>Customer journey of 2013/14 cohort of new ESA claimants found fit for work and those who closed their ESA claim before assessment, by origin, latest WCA outcome and destination, GB</t>
  </si>
  <si>
    <t>Customer journey of 2013/14 cohort of new ESA claimants with a mental health condition as a primary condition, by origin, latest WCA outcome and destination, GB</t>
  </si>
  <si>
    <t>Customer journey of 2013/14 cohort of new ESA claimants with a musculoskeletal condition as a primary condition, by origin, latest WCA outcome and destination, GB</t>
  </si>
  <si>
    <t>Proportion of the 2013/14 cohort of new ESA claimants still live at month X, by latest Work Capability Assessment (WCA) Outcome, GB</t>
  </si>
  <si>
    <t>Mental health condition but not musculoskeletal condition</t>
  </si>
  <si>
    <t>Musculoskeletal condition but not mental health condition</t>
  </si>
  <si>
    <t>Musculoskeletal condition and mental health condition</t>
  </si>
  <si>
    <t>Long term health conditions (LTHC) and long term sickness absence, combined cohorts Q3 14 - Q3 15, Q4 14 - Q4 15, Q1 15 - Q1 16, Q2 15 - Q2 16, UK</t>
  </si>
  <si>
    <t>Page 15 table</t>
  </si>
  <si>
    <t>Page 16 table</t>
  </si>
  <si>
    <t>1.18</t>
  </si>
  <si>
    <t>1.19</t>
  </si>
  <si>
    <t>1.21</t>
  </si>
  <si>
    <t>1.22</t>
  </si>
  <si>
    <t>1.23</t>
  </si>
  <si>
    <t>1.24</t>
  </si>
  <si>
    <t>In work (000s)</t>
  </si>
  <si>
    <t>Table 1c</t>
  </si>
  <si>
    <t>Table 1d</t>
  </si>
  <si>
    <t>Table 1e</t>
  </si>
  <si>
    <t>Table 1f</t>
  </si>
  <si>
    <t>Table 1g</t>
  </si>
  <si>
    <t>Table 1h</t>
  </si>
  <si>
    <t>Table 1i</t>
  </si>
  <si>
    <t>Table 1j</t>
  </si>
  <si>
    <t>Proportion of employees in different occupations, by disability, UK</t>
  </si>
  <si>
    <t>The Work, Health and Disability Green Paper Data Pack</t>
  </si>
  <si>
    <t>Table 1m</t>
  </si>
  <si>
    <t>Full-time</t>
  </si>
  <si>
    <t>Part-time</t>
  </si>
  <si>
    <r>
      <t>Total number</t>
    </r>
    <r>
      <rPr>
        <vertAlign val="superscript"/>
        <sz val="10"/>
        <color rgb="FF000000"/>
        <rFont val="Arial"/>
        <family val="2"/>
      </rPr>
      <t>4</t>
    </r>
  </si>
  <si>
    <t>2. Data is subject to sampling variation and is not seasonally adjusted.</t>
  </si>
  <si>
    <t>3. Accuracy of data is limited by small sample sizes.</t>
  </si>
  <si>
    <t>4. Totals include missing values so may be higher than the sum of the columns.</t>
  </si>
  <si>
    <t>In work</t>
  </si>
  <si>
    <t>Out of work</t>
  </si>
  <si>
    <t>16-17</t>
  </si>
  <si>
    <t>18 to 24</t>
  </si>
  <si>
    <t>25 to 34</t>
  </si>
  <si>
    <t>35 to 49</t>
  </si>
  <si>
    <t>50 to 64</t>
  </si>
  <si>
    <t>Mortgaged household</t>
  </si>
  <si>
    <t>Social housing</t>
  </si>
  <si>
    <t>Degree or equivalent</t>
  </si>
  <si>
    <t>Higher education</t>
  </si>
  <si>
    <t>A level</t>
  </si>
  <si>
    <t>GCSE A* to C</t>
  </si>
  <si>
    <t>No qualification</t>
  </si>
  <si>
    <t>Didn't know</t>
  </si>
  <si>
    <t>Public Sector</t>
  </si>
  <si>
    <t>Private Sector</t>
  </si>
  <si>
    <r>
      <t>Total number</t>
    </r>
    <r>
      <rPr>
        <vertAlign val="superscript"/>
        <sz val="10"/>
        <color rgb="FF000000"/>
        <rFont val="Arial"/>
        <family val="2"/>
      </rPr>
      <t>5</t>
    </r>
  </si>
  <si>
    <t>5. Totals include missing values so may be higher than the sum of the columns.</t>
  </si>
  <si>
    <t>Small employers (less than 50)</t>
  </si>
  <si>
    <t>Medium employers (between 50 and 250)</t>
  </si>
  <si>
    <t>Large employers (more than 250)</t>
  </si>
  <si>
    <t xml:space="preserve">Don’t know but between 50 and 500 </t>
  </si>
  <si>
    <t>Unknown</t>
  </si>
  <si>
    <t>Agriculture, forestry and fishing</t>
  </si>
  <si>
    <t>Mining and quarrying</t>
  </si>
  <si>
    <t>Manufacturing</t>
  </si>
  <si>
    <t>Electricity, gas, steam and air conditioning</t>
  </si>
  <si>
    <t>Water supply, sewerage, waste</t>
  </si>
  <si>
    <t>Construction</t>
  </si>
  <si>
    <t>Wholesale and retail trade; repair of motor</t>
  </si>
  <si>
    <t>Transportation and storage</t>
  </si>
  <si>
    <t>Accommodation and food service activities</t>
  </si>
  <si>
    <t>Information and communication</t>
  </si>
  <si>
    <t>Financial and insurance activities</t>
  </si>
  <si>
    <t>Real estate activities</t>
  </si>
  <si>
    <t>Professional, scientific and technical</t>
  </si>
  <si>
    <t>Administrative and support service</t>
  </si>
  <si>
    <t>Public administration and defence</t>
  </si>
  <si>
    <t>Education</t>
  </si>
  <si>
    <t>Human health and social work activities</t>
  </si>
  <si>
    <t>Arts, entertainment and recreation</t>
  </si>
  <si>
    <t>Other service activities</t>
  </si>
  <si>
    <t>Professional Occupations</t>
  </si>
  <si>
    <t>Skilled Trades Occupations</t>
  </si>
  <si>
    <t>Sales And Customer Service Occupations</t>
  </si>
  <si>
    <t>Elementary Occupations</t>
  </si>
  <si>
    <t>Table 1k</t>
  </si>
  <si>
    <t>Table 1l</t>
  </si>
  <si>
    <t>Source: Annual Population Survey, January 2015 - December 2015, ONS mid-2015 Population Estimates</t>
  </si>
  <si>
    <t>3. Total numbers for working age people with a mental health or musculoskeletal condition from the APS have been divided by regional working age population statistics from the mid-2015 ONS population statistics. http://www.ons.gov.uk/peoplepopulationandcommunity/populationandmigration/populationestimates/datasets/midyearpopulationestimatesexplorabledatasets</t>
  </si>
  <si>
    <t>Numbers and prevalence of working age people with mental health or musculoskeletal conditions, by region and country, 2015, UK</t>
  </si>
  <si>
    <t>*Numbers less than 100 have been suppressed.</t>
  </si>
  <si>
    <t>Table 1n</t>
  </si>
  <si>
    <t xml:space="preserve">5. Precision of statistics is limited by small sample sizes and therefore in the data pack, numbers are rounded to the nearest 50,000. </t>
  </si>
  <si>
    <t>Table 2e Employment rate of disabled people in the UK by age, UK, people aged 16-64, thousands</t>
  </si>
  <si>
    <t>Number of disabled people within segment, thousands:</t>
  </si>
  <si>
    <t>Disabled people in employment</t>
  </si>
  <si>
    <t>Household income decile</t>
  </si>
  <si>
    <t>1 (lowest)</t>
  </si>
  <si>
    <t>10  (highest)</t>
  </si>
  <si>
    <t>1. Numbers are rounded to the nearest 100,000.</t>
  </si>
  <si>
    <t>10 (highest)</t>
  </si>
  <si>
    <t>Working age adults by household income decile and disability status of family, 2014/15, millions, UK</t>
  </si>
  <si>
    <t>Employment rate of disabled people by main health condition, people aged 16-64, thousands</t>
  </si>
  <si>
    <t>Changes in reported disability status among the UK working age population across 5 quarters, thousands</t>
  </si>
  <si>
    <t>Changes in reported disability and employment statuses among the UK working age population between 2 consecutive quarters, UK, people aged 16-64, thousands</t>
  </si>
  <si>
    <t>Employment rate of disabled people in the UK by age, UK, people aged 16-64, thousands</t>
  </si>
  <si>
    <t>Proportion of disabled people with three or more health conditions by age group, UK, people aged 16-64</t>
  </si>
  <si>
    <t>Profiles of segments of the disabled population, UK, people aged 16-64</t>
  </si>
  <si>
    <t>Profiles of upper tier local authorities, by employment status and disability, UK, people aged 16-64</t>
  </si>
  <si>
    <t>This page links to all of other downloadable data sources used in the Work, Health and Disability Green Paper Data Pack</t>
  </si>
  <si>
    <t>7. Higher-level qualifications comprise people who have a degree, higher education, GCE, A-level or equivalent. Lower-level comprise people who have any other level of qualification or no qualification.</t>
  </si>
  <si>
    <t>5. Disabled and non-disabled people who were in full time education have been excluded from the data shown in this table.</t>
  </si>
  <si>
    <t>6. The data in the table are not comparable with the headline labour market statistics for disabled people which are based on quarterly Labour Force Survey data.</t>
  </si>
  <si>
    <t>All with mental health or musculoskeletal condition</t>
  </si>
  <si>
    <t xml:space="preserve">Employed </t>
  </si>
  <si>
    <t>aged 50-64</t>
  </si>
  <si>
    <t>with higher-level qualifications</t>
  </si>
  <si>
    <t xml:space="preserve"> with lower-level qualifications</t>
  </si>
  <si>
    <t>having no qualification</t>
  </si>
  <si>
    <t>with musculoskeletal health conditions</t>
  </si>
  <si>
    <t>with mental health conditions</t>
  </si>
  <si>
    <t>with 4+ health conditions</t>
  </si>
  <si>
    <t>currently smokers</t>
  </si>
  <si>
    <t>without a partner</t>
  </si>
  <si>
    <t>living alone in their household</t>
  </si>
  <si>
    <t>haven't worked over the last 5 years or have never worked</t>
  </si>
  <si>
    <t>think will never work in the future</t>
  </si>
  <si>
    <t>looking after family or home</t>
  </si>
  <si>
    <t>disability</t>
  </si>
  <si>
    <t>retirement</t>
  </si>
  <si>
    <t>All disabled people</t>
  </si>
  <si>
    <t xml:space="preserve">  Working-age adults in families where someone is disabled</t>
  </si>
  <si>
    <t xml:space="preserve">  Working-age adults in families where no-one is disabled</t>
  </si>
  <si>
    <t>All working-age adults</t>
  </si>
  <si>
    <t>Source: Household Below Average Income data, 2014/15</t>
  </si>
  <si>
    <t xml:space="preserve">5. This table uses grossing factors based on 2011 Census data. </t>
  </si>
  <si>
    <t xml:space="preserve">  Working age adults in in-work families where someone is disabled</t>
  </si>
  <si>
    <t xml:space="preserve">  Working age adults in in-work families where no-one is disabled</t>
  </si>
  <si>
    <t>All working age adults in in-work families</t>
  </si>
  <si>
    <t>Working age adults by household income decile and disability and economic status of family, 2014/15, millions, UK</t>
  </si>
  <si>
    <t>8. Numbers may not add to totals due to rounding.</t>
  </si>
  <si>
    <t>6. Disabled people are identified as those who report any physical or mental health condition(s) or illness(es) that last or are expected to last 12 months or more, and which limit their ability to carry out day-to-day activities a little, or a lot.</t>
  </si>
  <si>
    <t xml:space="preserve">7. The economic status of the family classification is in line with the International Labour Organisation economic status classification. </t>
  </si>
  <si>
    <r>
      <t>Table 1g Working age</t>
    </r>
    <r>
      <rPr>
        <b/>
        <sz val="12"/>
        <rFont val="Arial"/>
        <family val="2"/>
      </rPr>
      <t xml:space="preserve"> adults by household income decile and disability and economic status of family, 2014/15, millions, UK</t>
    </r>
  </si>
  <si>
    <t>Table 1f Working age adults by household income decile and disability status of family, 2014/15, millions, UK</t>
  </si>
  <si>
    <t>The number in the table number corresponds to the chapter they come from in the The Work, Health and Disability Green Paper Data Pack.
These tables refer to new statistics and so some chart data from the Data Pack will not be found here if they are based on published data. Please see the last tab "Other Data Sources" for links to where the other published data can be found and which chart they relate to.</t>
  </si>
  <si>
    <t>3. HMRC P45 employment data does not include self-employment. Therefore, we are unable to distinguish those who were in self-employment in the 3 months prior to the ESA start date as well as those leaving ESA for self-employment in this analysis.</t>
  </si>
  <si>
    <t>4. HMRC P45 employment data does not include self-employment. Therefore, we are unable to distinguish those who were in self-employment in the 3 months prior to the ESA start date as well as those leaving ESA for self-employment in this analysis.</t>
  </si>
  <si>
    <t>Men</t>
  </si>
  <si>
    <t>Women</t>
  </si>
  <si>
    <t>Privately rented</t>
  </si>
  <si>
    <t>Owner occupied</t>
  </si>
  <si>
    <t>Disabled People (%)</t>
  </si>
  <si>
    <t>Non-disabled People (%)</t>
  </si>
  <si>
    <t>Activities of households as employers</t>
  </si>
  <si>
    <t>Activities of extraterritorial organisations</t>
  </si>
  <si>
    <t>4. Note that the voluntary sector is included in the private sector.</t>
  </si>
  <si>
    <t>Administrative and Secretarial Occupations</t>
  </si>
  <si>
    <t>Caring, Leisure and Other Service Occupations</t>
  </si>
  <si>
    <t>Process, Plant and Machine Operatives</t>
  </si>
  <si>
    <t>Managers, Directors and Senior Officials</t>
  </si>
  <si>
    <t>Associate Professional and Technical Occupations</t>
  </si>
  <si>
    <t>More than 1 change indisability status</t>
  </si>
  <si>
    <t>7. In the data pack, numbers are rounded to the nearest 50,000.</t>
  </si>
  <si>
    <t>Have 1 health condition</t>
  </si>
  <si>
    <t>Have a partner or spouse</t>
  </si>
  <si>
    <t>Have a mental health condition</t>
  </si>
  <si>
    <t>Have 4+ health conditions</t>
  </si>
  <si>
    <t>Have no qualifications</t>
  </si>
  <si>
    <t>3. These are 2 year average estimates based on the combined April 2014 - March 2015 and April 2015 - March 2016 data</t>
  </si>
  <si>
    <t>7. Some respondents that report being employees at the time of their quarterly interview and who also report having a four week illness or injury that prevented them from working may not have been an employee at the time of their illness or injury. Our analysis would count them as a LTSA when they should not be. Conversely, a respondent to the survey may report having a four week illness or injury, and not be an employee at the time of their quarterly interview. In this case a person would not count as a LTSA even though they are.</t>
  </si>
  <si>
    <t>7. Estimates cover people who were employees at the time of the quarterly interview in which they reported they would have had a LTSA in the preceding three months.</t>
  </si>
  <si>
    <t>Table 3f Long term health conditions and long term sickness absence, combined cohorts Q3 14 - Q3 15, Q4 14 - Q4 15, Q1 15 - Q1 16, Q2 15 - Q2 16, UK</t>
  </si>
  <si>
    <t>14. Individuals have been classified according to their main long-term health condition. Therefore people with mental health conditions or musculoskeletal conditions as a secondary health condition are excluded from these estimates.</t>
  </si>
  <si>
    <t>1. Figures include all cases with a mental health and behavioural disorder as a primary health condition.</t>
  </si>
  <si>
    <t>1. Figures include all cases with a musculoskeletal condition as a primary health condition.</t>
  </si>
  <si>
    <t>Table 4i Proportion of the 2013/14 cohort of new ESA claimants still open at month X, by latest Work Capability Assessment (WCA) Outcome, GB</t>
  </si>
  <si>
    <t>Total (000s)</t>
  </si>
  <si>
    <t>Disabled People (000s)</t>
  </si>
  <si>
    <t>Non-disabled People (000s)</t>
  </si>
  <si>
    <t>Table 1b The number of disabled people by age, by employment status, UK</t>
  </si>
  <si>
    <t>The number of disabled people by age, by employment status, UK,</t>
  </si>
  <si>
    <t>Table 1c The number of disabled people by gender, by employment status, UK</t>
  </si>
  <si>
    <t>Table 1d The number of disabled people by housing tenure, by employment status, UK</t>
  </si>
  <si>
    <t>Table 1e The number of disabled people by highest qualification, by employment status, UK</t>
  </si>
  <si>
    <t>Table 1i Number of people employed in different industries, by disability, UK,</t>
  </si>
  <si>
    <t>Table 1j Number of employees who work in the public and private sectors, by disability, UK</t>
  </si>
  <si>
    <t>Table 1k Number of employees in different occupations, by disability, UK</t>
  </si>
  <si>
    <t>Table 1l Number of employees who work full time or part time, by disability, UK</t>
  </si>
  <si>
    <t>Musculoskeletal conditions (000s)</t>
  </si>
  <si>
    <t>Mental health conditions (000s)</t>
  </si>
  <si>
    <t>Both mental health and musculoskeletal conditions (000s)</t>
  </si>
  <si>
    <t>Musculoskeletal conditions (%)</t>
  </si>
  <si>
    <t>Mental health conditions (%)</t>
  </si>
  <si>
    <t>Both mental health and musculoskeletal conditions (%)</t>
  </si>
  <si>
    <r>
      <t>Working age population estimate(%)</t>
    </r>
    <r>
      <rPr>
        <vertAlign val="superscript"/>
        <sz val="10"/>
        <color rgb="FF000000"/>
        <rFont val="Arial"/>
        <family val="2"/>
      </rPr>
      <t>3</t>
    </r>
  </si>
  <si>
    <t>The number of disabled people by gender, by employment status, UK</t>
  </si>
  <si>
    <t>The number of disabled people by housing tenure, by employment status, UK</t>
  </si>
  <si>
    <t>The number of disabled people by highest qualification, by employment status, UK</t>
  </si>
  <si>
    <t>Number of people employed in different industries, by disability, UK</t>
  </si>
  <si>
    <t>Number of employees who work in the public and private sectors, by disability, UK</t>
  </si>
  <si>
    <t>Number of employees who work full time or part time, by disability, UK</t>
  </si>
  <si>
    <t>6. Figures are for the working age population, comprised of people aged 16 to 64.</t>
  </si>
  <si>
    <t>5. Figures are for the working age population, comprised of people aged 16 to 64.</t>
  </si>
  <si>
    <t>9. Figures are for the working age population, comprised of people aged 16 to 64.</t>
  </si>
  <si>
    <t>Table 1n Numbers and prevalence of  people with mental health or musculoskeletal conditions, by region and country, 2015, UK</t>
  </si>
  <si>
    <t>4. Analysis is on a before housing costs basis and considers equivalised household income for working age adults based on the  income distribution by decile for the total population .</t>
  </si>
  <si>
    <t>Employment rate for disabled people with a mental health condition and/or musculoskeletal condition, UK</t>
  </si>
  <si>
    <t>8. The figures relating to the % of disabled people living alone in their household were derived from the household Labour Force Survey, April to June 2016.</t>
  </si>
  <si>
    <t>9. Segments S1 to S8 were labelled as follows:</t>
  </si>
  <si>
    <t>10. The non-disabled employment rate refers to the employment rate of the non-disabled counterpart for each segment:</t>
  </si>
  <si>
    <t>Rarely or never uses internet</t>
  </si>
  <si>
    <t>Source: Annual Population Survey April 2015 - March 2016, Labour Force Survey Q2 2016</t>
  </si>
  <si>
    <t>7. The figures relating to the % of disabled people living alone in their household and those who rarely or never use the internet were derived from the household Labour Force Survey, April to June 2016.</t>
  </si>
  <si>
    <t>1.This table differs to table 2a. Table 2a focuses on main health conditions. Table 1m includes health conditions regardless of whether they are reported as main or secondary health conditions.</t>
  </si>
  <si>
    <t>Any mental health condition</t>
  </si>
  <si>
    <t>Any musculoskeletal condition</t>
  </si>
  <si>
    <t>Any mental health condition or musculoskeletal condition</t>
  </si>
  <si>
    <t>6. Those with any mental health condition are considered to be those who reported having 'depression, bad nerves or anxirty' or 'mental illness, or suffer phobia, panics, or other nervous disorders'.</t>
  </si>
  <si>
    <t>7. Those with any musculoskeletal condition are considered to be those who reported having 'problems or disabilities (including arthritis or rheumatism) connected with arms or hands', 'problems or disabilities (including arthritis or rheumatism) connected with back or neck' or 'problems or disabilities (including arthritis or rheumatism) connected with legs or feet'</t>
  </si>
  <si>
    <t xml:space="preserve">7. Proportion of the 3.390m disabled people who are in work who belong to each health condition group. </t>
  </si>
  <si>
    <t>6. Includes those disabled people who did not report having any mental health or musculoskeletal condition.</t>
  </si>
  <si>
    <t xml:space="preserve">8. Proportion of the 3.687m disabled people who are out of work who belong to each health condition group. </t>
  </si>
  <si>
    <r>
      <t>Any other health condition</t>
    </r>
    <r>
      <rPr>
        <vertAlign val="superscript"/>
        <sz val="10"/>
        <color rgb="FF000000"/>
        <rFont val="Arial"/>
        <family val="2"/>
      </rPr>
      <t>6</t>
    </r>
  </si>
  <si>
    <r>
      <t>In work (%)</t>
    </r>
    <r>
      <rPr>
        <vertAlign val="superscript"/>
        <sz val="10"/>
        <color rgb="FF000000"/>
        <rFont val="Arial"/>
        <family val="2"/>
      </rPr>
      <t>7</t>
    </r>
  </si>
  <si>
    <r>
      <t>Out of work (%)</t>
    </r>
    <r>
      <rPr>
        <vertAlign val="superscript"/>
        <sz val="10"/>
        <color rgb="FF000000"/>
        <rFont val="Arial"/>
        <family val="2"/>
      </rPr>
      <t>8</t>
    </r>
  </si>
  <si>
    <t xml:space="preserve">8. Proportion of the 3.390m disabled people who are in work who belong to each health condition group. </t>
  </si>
  <si>
    <t xml:space="preserve">9. Proportion of the 3.687m disabled people who are out of work who belong to each health condition group. </t>
  </si>
  <si>
    <r>
      <t>In work (%)</t>
    </r>
    <r>
      <rPr>
        <vertAlign val="superscript"/>
        <sz val="10"/>
        <color rgb="FF000000"/>
        <rFont val="Arial"/>
        <family val="2"/>
      </rPr>
      <t>8</t>
    </r>
  </si>
  <si>
    <r>
      <t>Out of work (%)</t>
    </r>
    <r>
      <rPr>
        <vertAlign val="superscript"/>
        <sz val="10"/>
        <color rgb="FF000000"/>
        <rFont val="Arial"/>
        <family val="2"/>
      </rPr>
      <t>9</t>
    </r>
  </si>
  <si>
    <r>
      <t>Table 2a Employment rates  and proportions of disabled people by</t>
    </r>
    <r>
      <rPr>
        <b/>
        <u/>
        <sz val="12"/>
        <color rgb="FF000000"/>
        <rFont val="Arial"/>
        <family val="2"/>
      </rPr>
      <t xml:space="preserve"> main </t>
    </r>
    <r>
      <rPr>
        <b/>
        <sz val="12"/>
        <color rgb="FF000000"/>
        <rFont val="Arial"/>
        <family val="2"/>
      </rPr>
      <t>health condition, people aged 16-64</t>
    </r>
  </si>
  <si>
    <t>Table 1m Employment rates and proportions of disabled people with a mental health condition and/or musculoskeletal condition, UK</t>
  </si>
  <si>
    <t>Statistician: Work and Health Unit:</t>
  </si>
  <si>
    <r>
      <t>Press enquiries:</t>
    </r>
    <r>
      <rPr>
        <sz val="10"/>
        <color rgb="FF000000"/>
        <rFont val="Arial"/>
        <family val="2"/>
      </rPr>
      <t xml:space="preserve"> 0203 267 5123</t>
    </r>
  </si>
  <si>
    <t>Email: team.workandhealthanalysis@dwp.gsi.gov.uk</t>
  </si>
  <si>
    <t>https://www.gov.uk/government/consultations/work-health-and-disability-improving-lives</t>
  </si>
  <si>
    <t>https://www.gov.uk/government/statistics/work-health-and-disability-green-paper-data-pack</t>
  </si>
  <si>
    <t>6. Sources of uncertainty and error (such as attrition bias) have not been assessed.</t>
  </si>
  <si>
    <t>8. Because of the above reasons, the estimates presented here are subject to risks and uncertainties. These are explained in more detail in the methodology doc.</t>
  </si>
  <si>
    <r>
      <t>9. Because of the above reasons, the estimates presented here are subject to risks and uncertainties. These are explained in more detail in</t>
    </r>
    <r>
      <rPr>
        <b/>
        <sz val="10"/>
        <color rgb="FF000000"/>
        <rFont val="Arial"/>
        <family val="2"/>
      </rPr>
      <t xml:space="preserve"> </t>
    </r>
    <r>
      <rPr>
        <sz val="10"/>
        <color rgb="FF000000"/>
        <rFont val="Arial"/>
        <family val="2"/>
      </rPr>
      <t>the methodology doc</t>
    </r>
    <r>
      <rPr>
        <b/>
        <sz val="10"/>
        <color rgb="FF000000"/>
        <rFont val="Arial"/>
        <family val="2"/>
      </rPr>
      <t>.</t>
    </r>
  </si>
  <si>
    <r>
      <t>12. Because of the above reasons, the estimates presented here are subject to risks and uncertainties. These are explained in more detail in the</t>
    </r>
    <r>
      <rPr>
        <b/>
        <sz val="10"/>
        <color rgb="FF000000"/>
        <rFont val="Arial"/>
        <family val="2"/>
      </rPr>
      <t xml:space="preserve"> </t>
    </r>
    <r>
      <rPr>
        <sz val="10"/>
        <color rgb="FF000000"/>
        <rFont val="Arial"/>
        <family val="2"/>
      </rPr>
      <t>methodology doc</t>
    </r>
    <r>
      <rPr>
        <b/>
        <sz val="10"/>
        <color rgb="FF000000"/>
        <rFont val="Arial"/>
        <family val="2"/>
      </rPr>
      <t>.</t>
    </r>
  </si>
  <si>
    <t>12. Because of the above reasons, the estimates presented here are subject to risks and uncertainties. These are explained in more detail in the methodology doc.</t>
  </si>
  <si>
    <r>
      <t>12. Because of the above reasons, the estimates presented here are subject to risks and uncertainties. These are explained in more detail in</t>
    </r>
    <r>
      <rPr>
        <b/>
        <sz val="10"/>
        <color rgb="FF000000"/>
        <rFont val="Arial"/>
        <family val="2"/>
      </rPr>
      <t xml:space="preserve"> </t>
    </r>
    <r>
      <rPr>
        <sz val="10"/>
        <color rgb="FF000000"/>
        <rFont val="Arial"/>
        <family val="2"/>
      </rPr>
      <t>the methodology doc.</t>
    </r>
  </si>
  <si>
    <t>2. Data has been created from a variety of DWP data sources. Please see methodology document for more details.</t>
  </si>
  <si>
    <t>2. Figures have been aligned with DWP published statistics. Please see methodology document for more details.</t>
  </si>
  <si>
    <t>2. PIP/DLA refers to Personal Independence Payment (PIP) and Working Age Disability Living Allowance (DLA) benefits .Please see methodology document for more details.</t>
  </si>
  <si>
    <t>4. All numbers have been rounded to the nearest 1,000 and proportions to the nearest percentage point. Therefore totals and proportions may not add up due to rounding and missing data. Please see methodology document for more details.</t>
  </si>
  <si>
    <t>5. All numbers have been rounded to the nearest 1,000 and proportions to the nearest percentage point. Therefore totals and proportions may not add up due to rounding and missing data. Please see methodology document for more details.</t>
  </si>
  <si>
    <t>3. Proportions are rounded to the nearest 0.1 percentage point. Please see methodology document for more details.</t>
  </si>
  <si>
    <t>See self-reported levels at: http://www.ons.gov.uk/employmentandlabourmarket/peopleinwork/employmentandemployeetypes/datasets/labourmarketstatusofdisabledpeoplea08</t>
  </si>
  <si>
    <t>See GSS Standard levels at: http://www.ons.gov.uk/employmentandlabourmarket/peopleinwork/employmentandemployeetypes/datasets/labourmarketstatusofdisabledpeoplea08</t>
  </si>
  <si>
    <t>https://www.ons.gov.uk/employmentandlabourmarket/peopleinwork/employmentandemployeetypes/methodologies/labourforcesurveyuserguidance</t>
  </si>
  <si>
    <t>Table 1a Employment rate by number of long term health conditions for disabled people, UK</t>
  </si>
  <si>
    <t>7. Self employed individuals are included within the private sector within this analysis. Further details of what is included in each breakdown can be found in the ONS Detail of LFS variables</t>
  </si>
  <si>
    <t xml:space="preserve">6. These figures do not include people who are on government training schemes, or those who are self-employed with no employees. </t>
  </si>
  <si>
    <t>Source: Annual Population Survey, average of April 2014 - March 2015 and April 2015 - March 2016 data</t>
  </si>
  <si>
    <t>2. There is no boost sample in Northern Ireland for lower geographic levels. Therefore, data has only been provided for Northern Ireland overall.</t>
  </si>
  <si>
    <t>Total number of disabled people</t>
  </si>
  <si>
    <t>have mental health conditions</t>
  </si>
  <si>
    <t>Number of employees who work in small, medium and large workplaces, by disability, UK</t>
  </si>
  <si>
    <t>Table 1h Number of employees who work in small, medium and large workplaces, by disability, UK</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</si>
</sst>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 &quot;#,##0.00&quot; &quot;;&quot;-&quot;#,##0.00&quot; &quot;;&quot; -&quot;00&quot; &quot;;&quot; &quot;@&quot; &quot;"/>
    <numFmt numFmtId="165" formatCode="&quot; &quot;#,##0.00&quot; &quot;;&quot; (&quot;#,##0.00&quot;)&quot;;&quot; -&quot;00&quot; &quot;;&quot; &quot;@&quot; &quot;"/>
    <numFmt numFmtId="166" formatCode="_-* #,##0_-;\-* #,##0_-;_-* &quot;-&quot;??_-;_-@_-"/>
    <numFmt numFmtId="167" formatCode="&quot; &quot;#,##0&quot; &quot;;&quot;-&quot;#,##0&quot; &quot;;&quot; -&quot;00&quot; &quot;;&quot; &quot;@&quot; &quot;"/>
    <numFmt numFmtId="168" formatCode="_-* #,##0.0_-;\-* #,##0.0_-;_-* &quot;-&quot;??_-;_-@_-"/>
    <numFmt numFmtId="169" formatCode="0.0"/>
    <numFmt numFmtId="170" formatCode="&quot; &quot;#,##0.0&quot; &quot;;&quot;-&quot;#,##0.0&quot; &quot;;&quot; -&quot;00.0&quot; &quot;;&quot; &quot;@&quot; &quot;"/>
    <numFmt numFmtId="171" formatCode="&quot; &quot;#,##0.0&quot; &quot;;&quot;-&quot;#,##0.0&quot; &quot;;&quot; -&quot;00&quot; &quot;;&quot; &quot;@&quot; &quot;"/>
    <numFmt numFmtId="172" formatCode="#,##0.0"/>
    <numFmt numFmtId="173" formatCode="#,##0.0_ ;\-#,##0.0\ "/>
    <numFmt numFmtId="174" formatCode="#,###,"/>
    <numFmt numFmtId="175" formatCode="0.0%"/>
    <numFmt numFmtId="176" formatCode="0.000"/>
    <numFmt numFmtId="177" formatCode="_-* #,##0.0_-;\-* #,##0.0_-;_-* &quot;-&quot;?_-;_-@_-"/>
  </numFmts>
  <fonts count="34" x14ac:knownFonts="1">
    <font>
      <sz val="10"/>
      <color rgb="FF000000"/>
      <name val="Arial"/>
      <family val="2"/>
    </font>
    <font>
      <sz val="12"/>
      <color theme="1"/>
      <name val="Arial"/>
      <family val="2"/>
    </font>
    <font>
      <b/>
      <sz val="12"/>
      <color theme="1"/>
      <name val="Arial"/>
      <family val="2"/>
    </font>
    <font>
      <sz val="10"/>
      <color rgb="FF000000"/>
      <name val="Arial"/>
      <family val="2"/>
    </font>
    <font>
      <b/>
      <sz val="10"/>
      <color rgb="FF000000"/>
      <name val="Arial"/>
      <family val="2"/>
    </font>
    <font>
      <b/>
      <sz val="14"/>
      <color rgb="FF000000"/>
      <name val="Arial"/>
      <family val="2"/>
    </font>
    <font>
      <u/>
      <sz val="10"/>
      <color rgb="FF0000FF"/>
      <name val="Arial"/>
      <family val="2"/>
    </font>
    <font>
      <sz val="11"/>
      <color rgb="FF000000"/>
      <name val="Arial"/>
      <family val="2"/>
    </font>
    <font>
      <b/>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sz val="12"/>
      <color rgb="FF000000"/>
      <name val="Arial"/>
      <family val="2"/>
    </font>
    <font>
      <i/>
      <sz val="10"/>
      <color rgb="FF000000"/>
      <name val="Arial"/>
      <family val="2"/>
    </font>
    <font>
      <b/>
      <sz val="12"/>
      <color rgb="FF000000"/>
      <name val="Arial"/>
      <family val="2"/>
    </font>
    <font>
      <sz val="10"/>
      <color rgb="FFFF0000"/>
      <name val="Arial"/>
      <family val="2"/>
    </font>
    <font>
      <sz val="11"/>
      <color theme="1"/>
      <name val="Calibri"/>
      <family val="2"/>
      <scheme val="minor"/>
    </font>
    <font>
      <sz val="10"/>
      <name val="Arial"/>
      <family val="2"/>
    </font>
    <font>
      <b/>
      <sz val="10"/>
      <name val="Arial"/>
      <family val="2"/>
    </font>
    <font>
      <b/>
      <sz val="12"/>
      <name val="Arial"/>
      <family val="2"/>
    </font>
    <font>
      <b/>
      <u/>
      <sz val="12"/>
      <color rgb="FF000000"/>
      <name val="Arial"/>
      <family val="2"/>
    </font>
    <font>
      <vertAlign val="superscript"/>
      <sz val="10"/>
      <color rgb="FF000000"/>
      <name val="Arial"/>
      <family val="2"/>
    </font>
    <font>
      <sz val="10"/>
      <color theme="1"/>
      <name val="Arial"/>
      <family val="2"/>
    </font>
    <font>
      <b/>
      <i/>
      <sz val="12"/>
      <color rgb="FF000000"/>
      <name val="Arial"/>
      <family val="2"/>
    </font>
    <font>
      <sz val="10"/>
      <color rgb="FF00B050"/>
      <name val="Arial"/>
      <family val="2"/>
    </font>
    <font>
      <u/>
      <sz val="12"/>
      <color rgb="FF0066AA"/>
      <name val="Arial"/>
      <family val="2"/>
    </font>
    <font>
      <u/>
      <sz val="10"/>
      <color rgb="FFFF0000"/>
      <name val="Arial"/>
      <family val="2"/>
    </font>
    <font>
      <b/>
      <sz val="12"/>
      <color rgb="FF002288"/>
      <name val="Arial"/>
      <family val="2"/>
    </font>
    <font>
      <sz val="11"/>
      <color rgb="FF1F497D"/>
      <name val="Calibri"/>
      <family val="2"/>
    </font>
    <font>
      <sz val="10"/>
      <name val="Arial"/>
      <family val="2"/>
    </font>
    <font>
      <sz val="10"/>
      <color indexed="8"/>
      <name val="Arial"/>
      <family val="2"/>
    </font>
    <font>
      <u/>
      <sz val="10"/>
      <color indexed="12"/>
      <name val="Arial"/>
      <family val="2"/>
    </font>
    <font>
      <u/>
      <sz val="10"/>
      <color indexed="12"/>
      <name val="Arial"/>
      <family val="2"/>
    </font>
  </fonts>
  <fills count="21">
    <fill>
      <patternFill patternType="none"/>
    </fill>
    <fill>
      <patternFill patternType="gray125"/>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8">
    <border>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75">
    <xf numFmtId="0" fontId="0" fillId="0" borderId="0"/>
    <xf numFmtId="164" fontId="3" fillId="0" borderId="0" applyFont="0" applyFill="0" applyBorder="0" applyAlignment="0" applyProtection="0"/>
    <xf numFmtId="9" fontId="3" fillId="0" borderId="0" applyFont="0" applyFill="0" applyBorder="0" applyAlignment="0" applyProtection="0"/>
    <xf numFmtId="0" fontId="3" fillId="2" borderId="0" applyNumberFormat="0" applyFont="0" applyBorder="0">
      <protection locked="0"/>
    </xf>
    <xf numFmtId="0" fontId="3" fillId="3" borderId="1" applyNumberFormat="0" applyFont="0">
      <alignment horizontal="center" vertical="center"/>
      <protection locked="0"/>
    </xf>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4" borderId="0" applyNumberFormat="0" applyFont="0" applyBorder="0">
      <protection locked="0"/>
    </xf>
    <xf numFmtId="0" fontId="4" fillId="3" borderId="0" applyNumberFormat="0" applyBorder="0">
      <alignment vertical="center"/>
      <protection locked="0"/>
    </xf>
    <xf numFmtId="0" fontId="4" fillId="0" borderId="0" applyNumberFormat="0" applyBorder="0">
      <protection locked="0"/>
    </xf>
    <xf numFmtId="0" fontId="5" fillId="0" borderId="0" applyNumberFormat="0" applyBorder="0">
      <protection locked="0"/>
    </xf>
    <xf numFmtId="0" fontId="6" fillId="0" borderId="0" applyNumberFormat="0" applyFill="0" applyBorder="0" applyAlignment="0" applyProtection="0"/>
    <xf numFmtId="0" fontId="6" fillId="0" borderId="0" applyNumberFormat="0" applyFill="0" applyBorder="0" applyAlignment="0" applyProtection="0"/>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applyProtection="0"/>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0" borderId="0" applyNumberFormat="0" applyFont="0" applyBorder="0">
      <protection locked="0"/>
    </xf>
    <xf numFmtId="0" fontId="3" fillId="3" borderId="2" applyNumberFormat="0" applyFont="0">
      <alignment vertical="center"/>
      <protection locked="0"/>
    </xf>
    <xf numFmtId="0" fontId="3" fillId="2" borderId="0" applyNumberFormat="0" applyFont="0" applyBorder="0">
      <protection locked="0"/>
    </xf>
    <xf numFmtId="43" fontId="17" fillId="0" borderId="0" applyFont="0" applyFill="0" applyBorder="0" applyAlignment="0" applyProtection="0"/>
    <xf numFmtId="0" fontId="17" fillId="0" borderId="0"/>
    <xf numFmtId="9" fontId="17" fillId="0" borderId="0" applyFont="0" applyFill="0" applyBorder="0" applyAlignment="0" applyProtection="0"/>
    <xf numFmtId="9" fontId="1" fillId="0" borderId="0" applyFont="0" applyFill="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43" fontId="1" fillId="0" borderId="0" applyFont="0" applyFill="0" applyBorder="0" applyAlignment="0" applyProtection="0"/>
    <xf numFmtId="0" fontId="26" fillId="0" borderId="0" applyNumberFormat="0" applyFill="0" applyBorder="0" applyAlignment="0" applyProtection="0"/>
    <xf numFmtId="0" fontId="1" fillId="0" borderId="0"/>
    <xf numFmtId="0" fontId="1" fillId="0" borderId="0"/>
    <xf numFmtId="0" fontId="1" fillId="8" borderId="7" applyNumberFormat="0" applyFont="0" applyAlignment="0" applyProtection="0"/>
    <xf numFmtId="0" fontId="1" fillId="8" borderId="7" applyNumberFormat="0" applyFont="0" applyAlignment="0" applyProtection="0"/>
    <xf numFmtId="9" fontId="1" fillId="0" borderId="0" applyFont="0" applyFill="0" applyBorder="0" applyAlignment="0" applyProtection="0"/>
    <xf numFmtId="0" fontId="30" fillId="0" borderId="0"/>
    <xf numFmtId="0" fontId="18" fillId="0" borderId="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9" fontId="30" fillId="0" borderId="0" applyFont="0" applyFill="0" applyBorder="0" applyAlignment="0" applyProtection="0"/>
    <xf numFmtId="9" fontId="18" fillId="0" borderId="0" applyFont="0" applyFill="0" applyBorder="0" applyAlignment="0" applyProtection="0"/>
  </cellStyleXfs>
  <cellXfs count="394">
    <xf numFmtId="0" fontId="0" fillId="0" borderId="0" xfId="0"/>
    <xf numFmtId="0" fontId="0" fillId="5" borderId="0" xfId="0" applyFill="1"/>
    <xf numFmtId="0" fontId="0" fillId="5" borderId="0" xfId="0" applyFill="1" applyAlignment="1">
      <alignment horizontal="left" vertical="center"/>
    </xf>
    <xf numFmtId="0" fontId="6" fillId="5" borderId="0" xfId="12" applyFont="1" applyFill="1" applyAlignment="1">
      <alignment horizontal="left" vertical="center"/>
    </xf>
    <xf numFmtId="0" fontId="15" fillId="5" borderId="0" xfId="0" applyFont="1" applyFill="1" applyAlignment="1">
      <alignment vertical="center" wrapText="1"/>
    </xf>
    <xf numFmtId="0" fontId="2" fillId="6" borderId="0" xfId="0" applyFont="1" applyFill="1"/>
    <xf numFmtId="0" fontId="0" fillId="6" borderId="0" xfId="0" applyFill="1"/>
    <xf numFmtId="0" fontId="0" fillId="6" borderId="0" xfId="0" applyFill="1" applyBorder="1"/>
    <xf numFmtId="166" fontId="0" fillId="6" borderId="0" xfId="1" applyNumberFormat="1" applyFont="1" applyFill="1" applyBorder="1" applyAlignment="1"/>
    <xf numFmtId="0" fontId="0" fillId="6" borderId="5" xfId="0" applyFill="1" applyBorder="1"/>
    <xf numFmtId="166" fontId="0" fillId="6" borderId="4" xfId="1" applyNumberFormat="1" applyFont="1" applyFill="1" applyBorder="1" applyAlignment="1"/>
    <xf numFmtId="0" fontId="0" fillId="5" borderId="6" xfId="0" applyFill="1" applyBorder="1" applyAlignment="1">
      <alignment horizontal="left" vertical="center"/>
    </xf>
    <xf numFmtId="0" fontId="0" fillId="5" borderId="4" xfId="0" applyFill="1" applyBorder="1" applyAlignment="1">
      <alignment horizontal="left" vertical="center"/>
    </xf>
    <xf numFmtId="0" fontId="15" fillId="5" borderId="0" xfId="0" applyFont="1" applyFill="1" applyAlignment="1">
      <alignment vertical="center"/>
    </xf>
    <xf numFmtId="166" fontId="0" fillId="6" borderId="4" xfId="1" applyNumberFormat="1" applyFont="1" applyFill="1" applyBorder="1" applyAlignment="1">
      <alignment horizontal="right"/>
    </xf>
    <xf numFmtId="0" fontId="0" fillId="7" borderId="0" xfId="0" applyFill="1" applyBorder="1" applyAlignment="1">
      <alignment horizontal="left" vertical="center"/>
    </xf>
    <xf numFmtId="0" fontId="6" fillId="7" borderId="0" xfId="12" applyFont="1" applyFill="1" applyBorder="1" applyAlignment="1">
      <alignment horizontal="left" vertical="center"/>
    </xf>
    <xf numFmtId="0" fontId="2" fillId="6" borderId="0" xfId="0" applyFont="1" applyFill="1" applyBorder="1"/>
    <xf numFmtId="167" fontId="0" fillId="6" borderId="0" xfId="1" applyNumberFormat="1" applyFont="1" applyFill="1" applyBorder="1" applyAlignment="1"/>
    <xf numFmtId="167" fontId="0" fillId="6" borderId="0" xfId="1" applyNumberFormat="1" applyFont="1" applyFill="1" applyBorder="1"/>
    <xf numFmtId="0" fontId="0" fillId="5" borderId="0" xfId="0" applyFill="1" applyBorder="1" applyAlignment="1">
      <alignment horizontal="left" vertical="center"/>
    </xf>
    <xf numFmtId="0" fontId="0" fillId="5" borderId="0" xfId="0" applyFill="1" applyBorder="1"/>
    <xf numFmtId="0" fontId="0" fillId="6" borderId="0" xfId="0" applyFill="1" applyBorder="1" applyAlignment="1"/>
    <xf numFmtId="0" fontId="15" fillId="6" borderId="0" xfId="24" applyFont="1" applyFill="1"/>
    <xf numFmtId="0" fontId="15" fillId="7" borderId="0" xfId="0" applyFont="1" applyFill="1" applyBorder="1" applyAlignment="1">
      <alignment vertical="center"/>
    </xf>
    <xf numFmtId="0" fontId="0" fillId="6" borderId="0" xfId="0" applyFill="1" applyBorder="1" applyAlignment="1">
      <alignment vertical="top"/>
    </xf>
    <xf numFmtId="9" fontId="0" fillId="6" borderId="0" xfId="2" applyFont="1" applyFill="1"/>
    <xf numFmtId="166" fontId="0" fillId="6" borderId="0" xfId="1" applyNumberFormat="1" applyFont="1" applyFill="1"/>
    <xf numFmtId="0" fontId="0" fillId="5" borderId="4" xfId="0" applyFill="1" applyBorder="1" applyAlignment="1">
      <alignment horizontal="right" vertical="center"/>
    </xf>
    <xf numFmtId="0" fontId="0" fillId="6" borderId="6" xfId="0" applyFont="1" applyFill="1" applyBorder="1" applyAlignment="1"/>
    <xf numFmtId="0" fontId="0" fillId="6" borderId="0" xfId="0" applyFill="1" applyAlignment="1">
      <alignment vertical="top"/>
    </xf>
    <xf numFmtId="0" fontId="16" fillId="5" borderId="0" xfId="0" applyFont="1" applyFill="1" applyAlignment="1">
      <alignment horizontal="left" vertical="center"/>
    </xf>
    <xf numFmtId="0" fontId="16" fillId="5" borderId="0" xfId="0" applyFont="1" applyFill="1" applyAlignment="1">
      <alignment vertical="center" wrapText="1"/>
    </xf>
    <xf numFmtId="166" fontId="15" fillId="5" borderId="0" xfId="0" applyNumberFormat="1" applyFont="1" applyFill="1" applyAlignment="1">
      <alignment vertical="center" wrapText="1"/>
    </xf>
    <xf numFmtId="0" fontId="18" fillId="5" borderId="0" xfId="0" applyFont="1" applyFill="1" applyAlignment="1">
      <alignment horizontal="left" vertical="center"/>
    </xf>
    <xf numFmtId="0" fontId="18" fillId="6" borderId="0" xfId="0" applyFont="1" applyFill="1" applyBorder="1"/>
    <xf numFmtId="0" fontId="20" fillId="5" borderId="0" xfId="0" applyFont="1" applyFill="1" applyAlignment="1">
      <alignment vertical="center"/>
    </xf>
    <xf numFmtId="166" fontId="0" fillId="6" borderId="4" xfId="1" applyNumberFormat="1" applyFont="1" applyFill="1" applyBorder="1" applyAlignment="1">
      <alignment horizontal="left"/>
    </xf>
    <xf numFmtId="0" fontId="0" fillId="5" borderId="0" xfId="0" applyFill="1" applyBorder="1" applyAlignment="1">
      <alignment vertical="center" wrapText="1"/>
    </xf>
    <xf numFmtId="0" fontId="18" fillId="5" borderId="0" xfId="0" applyFont="1" applyFill="1" applyAlignment="1">
      <alignment vertical="center" wrapText="1"/>
    </xf>
    <xf numFmtId="0" fontId="18" fillId="5" borderId="4" xfId="0" applyFont="1" applyFill="1" applyBorder="1" applyAlignment="1">
      <alignment horizontal="right" vertical="center" wrapText="1"/>
    </xf>
    <xf numFmtId="0" fontId="20" fillId="7" borderId="0" xfId="0" applyFont="1" applyFill="1" applyBorder="1" applyAlignment="1">
      <alignment vertical="center"/>
    </xf>
    <xf numFmtId="0" fontId="18" fillId="5" borderId="0" xfId="0" applyFont="1" applyFill="1" applyAlignment="1">
      <alignment vertical="top"/>
    </xf>
    <xf numFmtId="0" fontId="18" fillId="6" borderId="0" xfId="0" applyFont="1" applyFill="1" applyBorder="1" applyAlignment="1">
      <alignment vertical="top"/>
    </xf>
    <xf numFmtId="0" fontId="0" fillId="5" borderId="0" xfId="0" applyFill="1" applyAlignment="1">
      <alignment vertical="top"/>
    </xf>
    <xf numFmtId="0" fontId="18" fillId="6" borderId="0" xfId="0" applyFont="1" applyFill="1" applyAlignment="1">
      <alignment vertical="top"/>
    </xf>
    <xf numFmtId="166" fontId="3" fillId="6" borderId="4" xfId="1" applyNumberFormat="1" applyFont="1" applyFill="1" applyBorder="1" applyAlignment="1">
      <alignment horizontal="right"/>
    </xf>
    <xf numFmtId="166" fontId="18" fillId="6" borderId="4" xfId="1" applyNumberFormat="1" applyFont="1" applyFill="1" applyBorder="1" applyAlignment="1">
      <alignment horizontal="right" wrapText="1"/>
    </xf>
    <xf numFmtId="0" fontId="0" fillId="7" borderId="0" xfId="0" applyFill="1" applyAlignment="1">
      <alignment horizontal="left" vertical="center"/>
    </xf>
    <xf numFmtId="0" fontId="6" fillId="7" borderId="0" xfId="12" applyFont="1" applyFill="1" applyAlignment="1">
      <alignment horizontal="left" vertical="center"/>
    </xf>
    <xf numFmtId="0" fontId="0" fillId="7" borderId="0" xfId="0" applyFill="1" applyAlignment="1">
      <alignment horizontal="right" vertical="center"/>
    </xf>
    <xf numFmtId="166" fontId="0" fillId="6" borderId="5" xfId="1" applyNumberFormat="1" applyFont="1" applyFill="1" applyBorder="1" applyAlignment="1"/>
    <xf numFmtId="0" fontId="0" fillId="6" borderId="4" xfId="0" applyFill="1" applyBorder="1"/>
    <xf numFmtId="169" fontId="0" fillId="6" borderId="0" xfId="0" applyNumberFormat="1" applyFill="1"/>
    <xf numFmtId="169" fontId="0" fillId="6" borderId="0" xfId="0" applyNumberFormat="1" applyFill="1" applyBorder="1"/>
    <xf numFmtId="167" fontId="0" fillId="6" borderId="4" xfId="1" applyNumberFormat="1" applyFont="1" applyFill="1" applyBorder="1"/>
    <xf numFmtId="167" fontId="0" fillId="6" borderId="0" xfId="1" applyNumberFormat="1" applyFont="1" applyFill="1"/>
    <xf numFmtId="0" fontId="0" fillId="6" borderId="0" xfId="0" applyFont="1" applyFill="1" applyBorder="1" applyAlignment="1"/>
    <xf numFmtId="168" fontId="0" fillId="6" borderId="0" xfId="1" applyNumberFormat="1" applyFont="1" applyFill="1" applyBorder="1" applyAlignment="1"/>
    <xf numFmtId="0" fontId="0" fillId="6" borderId="4" xfId="0" applyFont="1" applyFill="1" applyBorder="1" applyAlignment="1"/>
    <xf numFmtId="0" fontId="18" fillId="5" borderId="0" xfId="0" applyFont="1" applyFill="1" applyAlignment="1">
      <alignment horizontal="left" vertical="top"/>
    </xf>
    <xf numFmtId="0" fontId="0" fillId="6" borderId="0" xfId="0" applyFill="1" applyAlignment="1">
      <alignment horizontal="left" vertical="top"/>
    </xf>
    <xf numFmtId="0" fontId="0" fillId="6" borderId="0" xfId="0" applyFill="1" applyBorder="1" applyAlignment="1">
      <alignment horizontal="left" vertical="top"/>
    </xf>
    <xf numFmtId="167" fontId="0" fillId="6" borderId="5" xfId="1" applyNumberFormat="1" applyFont="1" applyFill="1" applyBorder="1"/>
    <xf numFmtId="1" fontId="0" fillId="6" borderId="0" xfId="0" applyNumberFormat="1" applyFill="1" applyBorder="1" applyAlignment="1">
      <alignment horizontal="right"/>
    </xf>
    <xf numFmtId="171" fontId="0" fillId="6" borderId="0" xfId="1" applyNumberFormat="1" applyFont="1" applyFill="1" applyBorder="1"/>
    <xf numFmtId="167" fontId="0" fillId="0" borderId="4" xfId="1" applyNumberFormat="1" applyFont="1" applyBorder="1"/>
    <xf numFmtId="3" fontId="0" fillId="5" borderId="0" xfId="0" applyNumberFormat="1" applyFill="1" applyAlignment="1">
      <alignment horizontal="left" vertical="center"/>
    </xf>
    <xf numFmtId="3" fontId="0" fillId="5" borderId="4" xfId="0" applyNumberFormat="1" applyFill="1" applyBorder="1" applyAlignment="1">
      <alignment horizontal="left" vertical="center"/>
    </xf>
    <xf numFmtId="0" fontId="18" fillId="5" borderId="0" xfId="0" applyFont="1" applyFill="1" applyAlignment="1">
      <alignment horizontal="left" vertical="top" wrapText="1"/>
    </xf>
    <xf numFmtId="0" fontId="0" fillId="6" borderId="0" xfId="0" applyFill="1" applyAlignment="1">
      <alignment vertical="top" wrapText="1"/>
    </xf>
    <xf numFmtId="0" fontId="18" fillId="5" borderId="0" xfId="0" applyFont="1" applyFill="1" applyAlignment="1">
      <alignment horizontal="left" vertical="center" wrapText="1"/>
    </xf>
    <xf numFmtId="0" fontId="18" fillId="5" borderId="0" xfId="0" applyFont="1" applyFill="1" applyAlignment="1">
      <alignment vertical="top" wrapText="1"/>
    </xf>
    <xf numFmtId="172" fontId="0" fillId="5" borderId="0" xfId="3" applyNumberFormat="1" applyFont="1" applyFill="1" applyBorder="1" applyAlignment="1" applyProtection="1">
      <alignment horizontal="right"/>
      <protection locked="0"/>
    </xf>
    <xf numFmtId="172" fontId="0" fillId="6" borderId="0" xfId="1" applyNumberFormat="1" applyFont="1" applyFill="1" applyBorder="1" applyAlignment="1">
      <alignment horizontal="right"/>
    </xf>
    <xf numFmtId="168" fontId="0" fillId="6" borderId="0" xfId="1" applyNumberFormat="1" applyFont="1" applyFill="1" applyBorder="1" applyAlignment="1">
      <alignment horizontal="right"/>
    </xf>
    <xf numFmtId="173" fontId="15" fillId="5" borderId="0" xfId="0" applyNumberFormat="1" applyFont="1" applyFill="1" applyAlignment="1">
      <alignment vertical="center" wrapText="1"/>
    </xf>
    <xf numFmtId="172" fontId="0" fillId="5" borderId="4" xfId="3" applyNumberFormat="1" applyFont="1" applyFill="1" applyBorder="1" applyAlignment="1" applyProtection="1">
      <alignment horizontal="right"/>
      <protection locked="0"/>
    </xf>
    <xf numFmtId="172" fontId="0" fillId="6" borderId="4" xfId="1" applyNumberFormat="1" applyFont="1" applyFill="1" applyBorder="1" applyAlignment="1">
      <alignment horizontal="right"/>
    </xf>
    <xf numFmtId="169" fontId="0" fillId="6" borderId="0" xfId="0" applyNumberFormat="1" applyFill="1" applyBorder="1" applyAlignment="1">
      <alignment horizontal="right"/>
    </xf>
    <xf numFmtId="169" fontId="0" fillId="5" borderId="0" xfId="0" applyNumberFormat="1" applyFont="1" applyFill="1" applyAlignment="1">
      <alignment vertical="center" wrapText="1"/>
    </xf>
    <xf numFmtId="169" fontId="0" fillId="6" borderId="4" xfId="0" applyNumberFormat="1" applyFill="1" applyBorder="1" applyAlignment="1">
      <alignment horizontal="right"/>
    </xf>
    <xf numFmtId="168" fontId="0" fillId="6" borderId="0" xfId="2" applyNumberFormat="1" applyFont="1" applyFill="1"/>
    <xf numFmtId="169" fontId="0" fillId="6" borderId="0" xfId="2" applyNumberFormat="1" applyFont="1" applyFill="1"/>
    <xf numFmtId="169" fontId="0" fillId="5" borderId="0" xfId="0" applyNumberFormat="1" applyFill="1" applyAlignment="1">
      <alignment horizontal="right" vertical="center"/>
    </xf>
    <xf numFmtId="9" fontId="0" fillId="6" borderId="0" xfId="0" applyNumberFormat="1" applyFill="1" applyBorder="1"/>
    <xf numFmtId="169" fontId="0" fillId="5" borderId="6" xfId="0" applyNumberFormat="1" applyFill="1" applyBorder="1" applyAlignment="1">
      <alignment horizontal="right" vertical="center"/>
    </xf>
    <xf numFmtId="169" fontId="0" fillId="6" borderId="5" xfId="0" applyNumberFormat="1" applyFill="1" applyBorder="1"/>
    <xf numFmtId="169" fontId="0" fillId="5" borderId="4" xfId="0" applyNumberFormat="1" applyFill="1" applyBorder="1" applyAlignment="1">
      <alignment horizontal="right" vertical="center"/>
    </xf>
    <xf numFmtId="0" fontId="0" fillId="7" borderId="0" xfId="0" applyFill="1"/>
    <xf numFmtId="0" fontId="7" fillId="7" borderId="0" xfId="0" applyFont="1" applyFill="1"/>
    <xf numFmtId="0" fontId="8" fillId="7" borderId="0" xfId="0" applyFont="1" applyFill="1" applyAlignment="1">
      <alignment horizontal="left" vertical="center"/>
    </xf>
    <xf numFmtId="0" fontId="4" fillId="7" borderId="0" xfId="0" applyFont="1" applyFill="1" applyAlignment="1">
      <alignment vertical="center"/>
    </xf>
    <xf numFmtId="0" fontId="5" fillId="7" borderId="0" xfId="0" applyFont="1" applyFill="1"/>
    <xf numFmtId="0" fontId="9" fillId="7" borderId="0" xfId="0" applyFont="1" applyFill="1"/>
    <xf numFmtId="0" fontId="4" fillId="7" borderId="0" xfId="0" applyFont="1" applyFill="1"/>
    <xf numFmtId="0" fontId="10" fillId="7" borderId="0" xfId="0" applyFont="1" applyFill="1"/>
    <xf numFmtId="0" fontId="7" fillId="7" borderId="0" xfId="24" applyFont="1" applyFill="1" applyAlignment="1">
      <alignment vertical="top"/>
    </xf>
    <xf numFmtId="0" fontId="7" fillId="7" borderId="0" xfId="24" applyFont="1" applyFill="1" applyAlignment="1">
      <alignment vertical="top" wrapText="1"/>
    </xf>
    <xf numFmtId="0" fontId="11" fillId="7" borderId="3" xfId="0" applyFont="1" applyFill="1" applyBorder="1"/>
    <xf numFmtId="0" fontId="13" fillId="7" borderId="0" xfId="0" applyFont="1" applyFill="1" applyAlignment="1">
      <alignment vertical="center" wrapText="1"/>
    </xf>
    <xf numFmtId="0" fontId="14" fillId="7" borderId="0" xfId="0" applyFont="1" applyFill="1"/>
    <xf numFmtId="0" fontId="0" fillId="7" borderId="0" xfId="0" applyFill="1" applyAlignment="1">
      <alignment vertical="center"/>
    </xf>
    <xf numFmtId="0" fontId="0" fillId="6" borderId="0" xfId="0" applyFill="1" applyAlignment="1">
      <alignment horizontal="left" vertical="center"/>
    </xf>
    <xf numFmtId="49" fontId="0" fillId="6" borderId="0" xfId="0" applyNumberFormat="1" applyFill="1" applyAlignment="1">
      <alignment horizontal="left" vertical="center"/>
    </xf>
    <xf numFmtId="49" fontId="6" fillId="7" borderId="4" xfId="12" applyNumberFormat="1" applyFill="1" applyBorder="1" applyAlignment="1">
      <alignment horizontal="left" vertical="top" wrapText="1"/>
    </xf>
    <xf numFmtId="0" fontId="6" fillId="7" borderId="4" xfId="12" applyNumberFormat="1" applyFill="1" applyBorder="1" applyAlignment="1">
      <alignment vertical="top"/>
    </xf>
    <xf numFmtId="0" fontId="6" fillId="7" borderId="4" xfId="12" applyNumberFormat="1" applyFill="1" applyBorder="1" applyAlignment="1">
      <alignment vertical="top" wrapText="1"/>
    </xf>
    <xf numFmtId="0" fontId="6" fillId="6" borderId="6" xfId="12" applyFill="1" applyBorder="1" applyAlignment="1">
      <alignment vertical="top"/>
    </xf>
    <xf numFmtId="0" fontId="0" fillId="7" borderId="4" xfId="0" applyFont="1" applyFill="1" applyBorder="1" applyAlignment="1">
      <alignment horizontal="left" vertical="top"/>
    </xf>
    <xf numFmtId="0" fontId="0" fillId="7" borderId="4" xfId="0" applyFont="1" applyFill="1" applyBorder="1" applyAlignment="1">
      <alignment horizontal="left" vertical="top" wrapText="1"/>
    </xf>
    <xf numFmtId="166" fontId="18" fillId="6" borderId="5" xfId="1" applyNumberFormat="1" applyFont="1" applyFill="1" applyBorder="1" applyAlignment="1"/>
    <xf numFmtId="166" fontId="0" fillId="6" borderId="0" xfId="1" applyNumberFormat="1" applyFont="1" applyFill="1" applyBorder="1" applyAlignment="1">
      <alignment horizontal="left"/>
    </xf>
    <xf numFmtId="166" fontId="0" fillId="6" borderId="0" xfId="1" applyNumberFormat="1" applyFont="1" applyFill="1" applyBorder="1" applyAlignment="1">
      <alignment horizontal="right"/>
    </xf>
    <xf numFmtId="0" fontId="0" fillId="6" borderId="0" xfId="0" applyFont="1" applyFill="1" applyBorder="1"/>
    <xf numFmtId="3" fontId="0" fillId="6" borderId="0" xfId="0" applyNumberFormat="1" applyFont="1" applyFill="1" applyBorder="1"/>
    <xf numFmtId="3" fontId="0" fillId="6" borderId="0" xfId="0" applyNumberFormat="1" applyFill="1" applyBorder="1"/>
    <xf numFmtId="174" fontId="0" fillId="6" borderId="0" xfId="0" applyNumberFormat="1" applyFill="1" applyBorder="1"/>
    <xf numFmtId="174" fontId="0" fillId="6" borderId="0" xfId="0" applyNumberFormat="1" applyFont="1" applyFill="1" applyBorder="1"/>
    <xf numFmtId="175" fontId="0" fillId="6" borderId="0" xfId="0" applyNumberFormat="1" applyFill="1" applyBorder="1"/>
    <xf numFmtId="167" fontId="0" fillId="5" borderId="0" xfId="1" applyNumberFormat="1" applyFont="1" applyFill="1" applyAlignment="1">
      <alignment horizontal="right" vertical="center"/>
    </xf>
    <xf numFmtId="166" fontId="0" fillId="6" borderId="5" xfId="1" applyNumberFormat="1" applyFont="1" applyFill="1" applyBorder="1" applyAlignment="1">
      <alignment horizontal="right"/>
    </xf>
    <xf numFmtId="3" fontId="4" fillId="6" borderId="4" xfId="0" applyNumberFormat="1" applyFont="1" applyFill="1" applyBorder="1" applyAlignment="1">
      <alignment horizontal="center"/>
    </xf>
    <xf numFmtId="3" fontId="0" fillId="6" borderId="0" xfId="0" applyNumberFormat="1" applyFill="1" applyBorder="1" applyAlignment="1">
      <alignment horizontal="center"/>
    </xf>
    <xf numFmtId="0" fontId="3" fillId="6" borderId="0" xfId="1" applyNumberFormat="1" applyFont="1" applyFill="1" applyBorder="1" applyAlignment="1">
      <alignment horizontal="right"/>
    </xf>
    <xf numFmtId="0" fontId="0" fillId="6" borderId="0" xfId="0" applyFill="1" applyBorder="1" applyAlignment="1">
      <alignment horizontal="right"/>
    </xf>
    <xf numFmtId="0" fontId="0" fillId="6" borderId="4" xfId="0" applyFill="1" applyBorder="1" applyAlignment="1">
      <alignment horizontal="right"/>
    </xf>
    <xf numFmtId="0" fontId="4" fillId="6" borderId="4" xfId="1" applyNumberFormat="1" applyFont="1" applyFill="1" applyBorder="1" applyAlignment="1">
      <alignment horizontal="right"/>
    </xf>
    <xf numFmtId="0" fontId="0" fillId="6" borderId="0" xfId="1" applyNumberFormat="1" applyFont="1" applyFill="1" applyBorder="1" applyAlignment="1">
      <alignment horizontal="right"/>
    </xf>
    <xf numFmtId="0" fontId="4" fillId="6" borderId="0" xfId="0" applyFont="1" applyFill="1" applyBorder="1"/>
    <xf numFmtId="0" fontId="0" fillId="6" borderId="0" xfId="0" applyFont="1" applyFill="1" applyBorder="1" applyAlignment="1">
      <alignment horizontal="right"/>
    </xf>
    <xf numFmtId="0" fontId="0" fillId="6" borderId="0" xfId="0" applyFill="1" applyBorder="1" applyAlignment="1">
      <alignment horizontal="right" vertical="center"/>
    </xf>
    <xf numFmtId="174" fontId="0" fillId="6" borderId="0" xfId="1" applyNumberFormat="1" applyFont="1" applyFill="1" applyBorder="1" applyAlignment="1"/>
    <xf numFmtId="0" fontId="0" fillId="6" borderId="0" xfId="0" applyFill="1" applyBorder="1" applyAlignment="1">
      <alignment vertical="center"/>
    </xf>
    <xf numFmtId="175" fontId="0" fillId="6" borderId="4" xfId="0" applyNumberFormat="1" applyFill="1" applyBorder="1"/>
    <xf numFmtId="0" fontId="0" fillId="5" borderId="0" xfId="0" applyFill="1" applyAlignment="1">
      <alignment vertical="top" wrapText="1"/>
    </xf>
    <xf numFmtId="3" fontId="0" fillId="6" borderId="4" xfId="0" applyNumberFormat="1" applyFill="1" applyBorder="1"/>
    <xf numFmtId="172" fontId="0" fillId="6" borderId="0" xfId="0" applyNumberFormat="1" applyFill="1" applyBorder="1"/>
    <xf numFmtId="0" fontId="0" fillId="6" borderId="5" xfId="0" applyFill="1" applyBorder="1" applyAlignment="1"/>
    <xf numFmtId="3" fontId="0" fillId="6" borderId="0" xfId="0" applyNumberFormat="1" applyFill="1" applyBorder="1" applyAlignment="1"/>
    <xf numFmtId="3" fontId="3" fillId="6" borderId="0" xfId="1" applyNumberFormat="1" applyFont="1" applyFill="1" applyBorder="1" applyAlignment="1">
      <alignment horizontal="right"/>
    </xf>
    <xf numFmtId="3" fontId="14" fillId="6" borderId="0" xfId="0" applyNumberFormat="1" applyFont="1" applyFill="1" applyBorder="1" applyAlignment="1"/>
    <xf numFmtId="174" fontId="3" fillId="0" borderId="0" xfId="35" applyNumberFormat="1" applyFont="1" applyBorder="1">
      <protection locked="0"/>
    </xf>
    <xf numFmtId="174" fontId="3" fillId="6" borderId="0" xfId="1" applyNumberFormat="1" applyFont="1" applyFill="1" applyBorder="1" applyAlignment="1">
      <alignment horizontal="right"/>
    </xf>
    <xf numFmtId="169" fontId="3" fillId="6" borderId="0" xfId="1" applyNumberFormat="1" applyFont="1" applyFill="1" applyBorder="1" applyAlignment="1">
      <alignment horizontal="right"/>
    </xf>
    <xf numFmtId="169" fontId="0" fillId="6" borderId="0" xfId="0" applyNumberFormat="1" applyFont="1" applyFill="1" applyBorder="1" applyAlignment="1">
      <alignment horizontal="right"/>
    </xf>
    <xf numFmtId="169" fontId="23" fillId="6" borderId="0" xfId="0" applyNumberFormat="1" applyFont="1" applyFill="1" applyBorder="1" applyAlignment="1">
      <alignment horizontal="right"/>
    </xf>
    <xf numFmtId="169" fontId="0" fillId="5" borderId="0" xfId="0" applyNumberFormat="1" applyFont="1" applyFill="1" applyAlignment="1">
      <alignment horizontal="right"/>
    </xf>
    <xf numFmtId="3" fontId="14" fillId="5" borderId="0" xfId="0" applyNumberFormat="1" applyFont="1" applyFill="1" applyAlignment="1">
      <alignment horizontal="left"/>
    </xf>
    <xf numFmtId="169" fontId="0" fillId="5" borderId="0" xfId="0" applyNumberFormat="1" applyFill="1" applyAlignment="1">
      <alignment horizontal="right"/>
    </xf>
    <xf numFmtId="166" fontId="18" fillId="6" borderId="0" xfId="1" applyNumberFormat="1" applyFont="1" applyFill="1" applyBorder="1" applyAlignment="1"/>
    <xf numFmtId="0" fontId="0" fillId="6" borderId="4" xfId="0" applyFill="1" applyBorder="1" applyAlignment="1"/>
    <xf numFmtId="0" fontId="0" fillId="5" borderId="0" xfId="0" applyFill="1" applyAlignment="1">
      <alignment horizontal="right" vertical="center" wrapText="1"/>
    </xf>
    <xf numFmtId="0" fontId="0" fillId="6" borderId="0" xfId="0" applyFill="1" applyBorder="1" applyAlignment="1">
      <alignment horizontal="right" wrapText="1"/>
    </xf>
    <xf numFmtId="0" fontId="0" fillId="6" borderId="0" xfId="0" applyFill="1" applyBorder="1" applyAlignment="1">
      <alignment horizontal="left" wrapText="1"/>
    </xf>
    <xf numFmtId="0" fontId="0" fillId="6" borderId="0" xfId="0" applyFill="1" applyBorder="1" applyAlignment="1">
      <alignment horizontal="left"/>
    </xf>
    <xf numFmtId="0" fontId="0" fillId="5" borderId="0" xfId="0" applyFill="1" applyAlignment="1">
      <alignment horizontal="right" vertical="center"/>
    </xf>
    <xf numFmtId="172" fontId="0" fillId="5" borderId="0" xfId="0" applyNumberFormat="1" applyFill="1" applyAlignment="1">
      <alignment horizontal="right" vertical="center"/>
    </xf>
    <xf numFmtId="172" fontId="0" fillId="6" borderId="0" xfId="0" applyNumberFormat="1" applyFill="1" applyBorder="1" applyAlignment="1">
      <alignment horizontal="right"/>
    </xf>
    <xf numFmtId="3" fontId="0" fillId="6" borderId="0" xfId="0" applyNumberFormat="1" applyFill="1" applyBorder="1" applyAlignment="1">
      <alignment horizontal="right"/>
    </xf>
    <xf numFmtId="0" fontId="0" fillId="5" borderId="0" xfId="0" applyFill="1" applyAlignment="1">
      <alignment vertical="center"/>
    </xf>
    <xf numFmtId="49" fontId="0" fillId="5" borderId="0" xfId="0" applyNumberFormat="1" applyFill="1" applyAlignment="1">
      <alignment horizontal="left" vertical="center"/>
    </xf>
    <xf numFmtId="49" fontId="0" fillId="5" borderId="0" xfId="0" applyNumberFormat="1" applyFont="1" applyFill="1" applyAlignment="1">
      <alignment horizontal="left" vertical="center"/>
    </xf>
    <xf numFmtId="0" fontId="0" fillId="5" borderId="0" xfId="0" applyFill="1" applyAlignment="1">
      <alignment horizontal="left" vertical="center" wrapText="1"/>
    </xf>
    <xf numFmtId="0" fontId="0" fillId="6" borderId="0" xfId="0" applyFill="1" applyAlignment="1">
      <alignment vertical="top" wrapText="1"/>
    </xf>
    <xf numFmtId="174" fontId="0" fillId="6" borderId="0" xfId="0" applyNumberFormat="1" applyFont="1" applyFill="1" applyBorder="1" applyAlignment="1"/>
    <xf numFmtId="0" fontId="18" fillId="6" borderId="5" xfId="0" applyFont="1" applyFill="1" applyBorder="1"/>
    <xf numFmtId="3" fontId="0" fillId="5" borderId="0" xfId="0" applyNumberFormat="1" applyFill="1" applyAlignment="1">
      <alignment horizontal="right" vertical="center"/>
    </xf>
    <xf numFmtId="0" fontId="15" fillId="0" borderId="0" xfId="0" applyFont="1" applyFill="1" applyBorder="1" applyAlignment="1">
      <alignment vertical="center"/>
    </xf>
    <xf numFmtId="0" fontId="0" fillId="6" borderId="5" xfId="0" applyFill="1" applyBorder="1" applyAlignment="1">
      <alignment horizontal="left" vertical="center"/>
    </xf>
    <xf numFmtId="0" fontId="0" fillId="6" borderId="4" xfId="0" applyFill="1" applyBorder="1" applyAlignment="1">
      <alignment horizontal="right" vertical="center" wrapText="1"/>
    </xf>
    <xf numFmtId="0" fontId="18" fillId="6" borderId="4" xfId="0" applyFont="1" applyFill="1" applyBorder="1" applyAlignment="1">
      <alignment horizontal="right" vertical="center"/>
    </xf>
    <xf numFmtId="49" fontId="0" fillId="6" borderId="0" xfId="0" applyNumberFormat="1" applyFill="1" applyBorder="1" applyAlignment="1">
      <alignment horizontal="right"/>
    </xf>
    <xf numFmtId="49" fontId="0" fillId="6" borderId="0" xfId="0" applyNumberFormat="1" applyFill="1" applyBorder="1"/>
    <xf numFmtId="169" fontId="0" fillId="6" borderId="4" xfId="0" applyNumberFormat="1" applyFill="1" applyBorder="1"/>
    <xf numFmtId="0" fontId="0" fillId="6" borderId="0" xfId="0" applyFill="1" applyBorder="1" applyAlignment="1">
      <alignment horizontal="left" vertical="top" wrapText="1"/>
    </xf>
    <xf numFmtId="0" fontId="24" fillId="6" borderId="0" xfId="0" applyFont="1" applyFill="1" applyAlignment="1">
      <alignment horizontal="left" vertical="center" readingOrder="1"/>
    </xf>
    <xf numFmtId="0" fontId="15" fillId="6" borderId="0" xfId="0" applyFont="1" applyFill="1" applyAlignment="1">
      <alignment horizontal="left" vertical="center" readingOrder="1"/>
    </xf>
    <xf numFmtId="0" fontId="6" fillId="6" borderId="0" xfId="12" applyFill="1" applyAlignment="1">
      <alignment horizontal="left" vertical="center" readingOrder="1"/>
    </xf>
    <xf numFmtId="0" fontId="0" fillId="6" borderId="4" xfId="0" applyFill="1" applyBorder="1" applyAlignment="1">
      <alignment vertical="center"/>
    </xf>
    <xf numFmtId="0" fontId="0" fillId="6" borderId="0" xfId="0" applyFill="1" applyBorder="1" applyAlignment="1">
      <alignment horizontal="left" vertical="center"/>
    </xf>
    <xf numFmtId="0" fontId="18" fillId="6" borderId="0" xfId="0" applyFont="1" applyFill="1" applyBorder="1" applyAlignment="1">
      <alignment horizontal="left" vertical="center"/>
    </xf>
    <xf numFmtId="0" fontId="18" fillId="6" borderId="5" xfId="0" applyNumberFormat="1" applyFont="1" applyFill="1" applyBorder="1" applyAlignment="1">
      <alignment horizontal="left" vertical="top"/>
    </xf>
    <xf numFmtId="171" fontId="0" fillId="6" borderId="5" xfId="1" applyNumberFormat="1" applyFont="1" applyFill="1" applyBorder="1"/>
    <xf numFmtId="0" fontId="18" fillId="6" borderId="0" xfId="0" applyNumberFormat="1" applyFont="1" applyFill="1" applyBorder="1" applyAlignment="1">
      <alignment horizontal="left" vertical="top"/>
    </xf>
    <xf numFmtId="176" fontId="0" fillId="6" borderId="0" xfId="0" applyNumberFormat="1" applyFill="1" applyBorder="1" applyAlignment="1"/>
    <xf numFmtId="0" fontId="18" fillId="6" borderId="4" xfId="0" applyNumberFormat="1" applyFont="1" applyFill="1" applyBorder="1" applyAlignment="1">
      <alignment horizontal="left" vertical="top"/>
    </xf>
    <xf numFmtId="171" fontId="0" fillId="6" borderId="4" xfId="1" applyNumberFormat="1" applyFont="1" applyFill="1" applyBorder="1"/>
    <xf numFmtId="3" fontId="18" fillId="6" borderId="0" xfId="0" applyNumberFormat="1" applyFont="1" applyFill="1" applyAlignment="1">
      <alignment horizontal="right" vertical="top"/>
    </xf>
    <xf numFmtId="3" fontId="19" fillId="6" borderId="0" xfId="0" applyNumberFormat="1" applyFont="1" applyFill="1" applyAlignment="1">
      <alignment horizontal="right" vertical="center"/>
    </xf>
    <xf numFmtId="0" fontId="20" fillId="6" borderId="0" xfId="0" applyFont="1" applyFill="1" applyBorder="1"/>
    <xf numFmtId="0" fontId="18" fillId="6" borderId="0" xfId="0" applyFont="1" applyFill="1"/>
    <xf numFmtId="0" fontId="18" fillId="6" borderId="0" xfId="0" applyNumberFormat="1" applyFont="1" applyFill="1" applyAlignment="1">
      <alignment horizontal="left" vertical="top"/>
    </xf>
    <xf numFmtId="172" fontId="19" fillId="6" borderId="0" xfId="0" applyNumberFormat="1" applyFont="1" applyFill="1" applyAlignment="1">
      <alignment horizontal="righ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6" borderId="0" xfId="0" applyFill="1" applyBorder="1" applyAlignment="1">
      <alignment horizontal="right" vertical="center" wrapText="1"/>
    </xf>
    <xf numFmtId="0" fontId="18" fillId="6" borderId="0" xfId="0" applyFont="1" applyFill="1" applyBorder="1" applyAlignment="1">
      <alignment horizontal="right" vertical="center" wrapText="1"/>
    </xf>
    <xf numFmtId="49" fontId="0" fillId="6" borderId="5" xfId="0" applyNumberFormat="1" applyFont="1" applyFill="1" applyBorder="1" applyAlignment="1">
      <alignment horizontal="left"/>
    </xf>
    <xf numFmtId="49" fontId="0" fillId="6" borderId="5" xfId="0" applyNumberFormat="1" applyFill="1" applyBorder="1"/>
    <xf numFmtId="49" fontId="4" fillId="6" borderId="0" xfId="0" applyNumberFormat="1" applyFont="1" applyFill="1" applyBorder="1" applyAlignment="1">
      <alignment horizontal="left"/>
    </xf>
    <xf numFmtId="49" fontId="0" fillId="6" borderId="0" xfId="0" applyNumberFormat="1" applyFill="1" applyBorder="1" applyAlignment="1">
      <alignment horizontal="left" indent="1"/>
    </xf>
    <xf numFmtId="167" fontId="0" fillId="6" borderId="0" xfId="1" applyNumberFormat="1" applyFont="1" applyFill="1" applyBorder="1" applyAlignment="1">
      <alignment horizontal="right"/>
    </xf>
    <xf numFmtId="0" fontId="25" fillId="6" borderId="0" xfId="0" applyFont="1" applyFill="1" applyBorder="1"/>
    <xf numFmtId="49" fontId="0" fillId="6" borderId="0" xfId="0" applyNumberFormat="1" applyFill="1" applyBorder="1" applyAlignment="1">
      <alignment horizontal="left" indent="2"/>
    </xf>
    <xf numFmtId="9" fontId="0" fillId="6" borderId="0" xfId="49" applyFont="1" applyFill="1" applyBorder="1"/>
    <xf numFmtId="49" fontId="0" fillId="6" borderId="4" xfId="0" applyNumberFormat="1" applyFont="1" applyFill="1" applyBorder="1" applyAlignment="1">
      <alignment horizontal="left" indent="1"/>
    </xf>
    <xf numFmtId="49" fontId="0" fillId="6" borderId="4" xfId="0" applyNumberFormat="1" applyFill="1" applyBorder="1"/>
    <xf numFmtId="9" fontId="0" fillId="6" borderId="4" xfId="49" applyFont="1" applyFill="1" applyBorder="1"/>
    <xf numFmtId="0" fontId="15" fillId="6" borderId="0" xfId="0" applyFont="1" applyFill="1" applyBorder="1" applyAlignment="1">
      <alignment vertical="center"/>
    </xf>
    <xf numFmtId="0" fontId="0" fillId="6" borderId="0" xfId="0" applyFill="1" applyBorder="1" applyAlignment="1">
      <alignment horizontal="left" vertical="center" wrapText="1"/>
    </xf>
    <xf numFmtId="176" fontId="0" fillId="6" borderId="0" xfId="0" applyNumberFormat="1" applyFill="1" applyBorder="1"/>
    <xf numFmtId="49" fontId="0" fillId="6" borderId="0" xfId="0" applyNumberFormat="1" applyFont="1" applyFill="1" applyBorder="1" applyAlignment="1">
      <alignment horizontal="left"/>
    </xf>
    <xf numFmtId="176" fontId="10" fillId="6" borderId="0" xfId="0" applyNumberFormat="1" applyFont="1" applyFill="1" applyBorder="1"/>
    <xf numFmtId="49" fontId="0" fillId="6" borderId="4" xfId="0" applyNumberFormat="1" applyFill="1" applyBorder="1" applyAlignment="1">
      <alignment horizontal="left" indent="2"/>
    </xf>
    <xf numFmtId="0" fontId="0" fillId="0" borderId="0" xfId="0" applyFill="1"/>
    <xf numFmtId="0" fontId="25" fillId="0" borderId="0" xfId="0" applyFont="1"/>
    <xf numFmtId="0" fontId="25" fillId="6" borderId="0" xfId="0" applyFont="1" applyFill="1"/>
    <xf numFmtId="0" fontId="0" fillId="6" borderId="5" xfId="0" applyFill="1" applyBorder="1" applyAlignment="1">
      <alignment wrapText="1"/>
    </xf>
    <xf numFmtId="0" fontId="0" fillId="6" borderId="4" xfId="0" applyFill="1" applyBorder="1" applyAlignment="1">
      <alignment horizontal="left" vertical="center" wrapText="1"/>
    </xf>
    <xf numFmtId="0" fontId="0" fillId="6" borderId="4" xfId="0" applyFill="1" applyBorder="1" applyAlignment="1">
      <alignment horizontal="center" vertical="center"/>
    </xf>
    <xf numFmtId="0" fontId="0" fillId="6" borderId="4" xfId="0" applyFill="1" applyBorder="1" applyAlignment="1">
      <alignment horizontal="right" vertical="center"/>
    </xf>
    <xf numFmtId="0" fontId="0" fillId="6" borderId="0" xfId="0" applyFill="1" applyBorder="1" applyAlignment="1">
      <alignment horizontal="center" vertical="center"/>
    </xf>
    <xf numFmtId="49" fontId="23" fillId="6" borderId="0" xfId="0" applyNumberFormat="1" applyFont="1" applyFill="1" applyBorder="1" applyAlignment="1">
      <alignment horizontal="right"/>
    </xf>
    <xf numFmtId="9" fontId="23" fillId="6" borderId="0" xfId="49" applyFont="1" applyFill="1" applyBorder="1" applyAlignment="1">
      <alignment horizontal="right"/>
    </xf>
    <xf numFmtId="0" fontId="10" fillId="6" borderId="0" xfId="0" applyFont="1" applyFill="1" applyBorder="1"/>
    <xf numFmtId="3" fontId="23" fillId="6" borderId="0" xfId="0" applyNumberFormat="1" applyFont="1" applyFill="1" applyBorder="1" applyAlignment="1">
      <alignment horizontal="right"/>
    </xf>
    <xf numFmtId="167" fontId="23" fillId="6" borderId="0" xfId="1" applyNumberFormat="1" applyFont="1" applyFill="1" applyBorder="1"/>
    <xf numFmtId="0" fontId="18" fillId="6" borderId="0" xfId="0" applyFont="1" applyFill="1" applyBorder="1" applyAlignment="1">
      <alignment horizontal="left" vertical="top" wrapText="1" indent="2"/>
    </xf>
    <xf numFmtId="9" fontId="23" fillId="6" borderId="0" xfId="49" applyFont="1" applyFill="1" applyBorder="1"/>
    <xf numFmtId="167" fontId="23" fillId="6" borderId="0" xfId="1" applyNumberFormat="1" applyFont="1" applyFill="1" applyBorder="1" applyAlignment="1">
      <alignment horizontal="right"/>
    </xf>
    <xf numFmtId="49" fontId="6" fillId="6" borderId="0" xfId="12" applyNumberFormat="1" applyFill="1" applyBorder="1" applyAlignment="1">
      <alignment horizontal="right"/>
    </xf>
    <xf numFmtId="0" fontId="18" fillId="6" borderId="4" xfId="0" applyFont="1" applyFill="1" applyBorder="1" applyAlignment="1">
      <alignment horizontal="left" vertical="top" wrapText="1" indent="2"/>
    </xf>
    <xf numFmtId="49" fontId="0" fillId="6" borderId="4" xfId="0" applyNumberFormat="1" applyFill="1" applyBorder="1" applyAlignment="1">
      <alignment horizontal="right"/>
    </xf>
    <xf numFmtId="3" fontId="0" fillId="6" borderId="4" xfId="0" applyNumberFormat="1" applyFill="1" applyBorder="1" applyAlignment="1">
      <alignment horizontal="right"/>
    </xf>
    <xf numFmtId="167" fontId="0" fillId="6" borderId="4" xfId="1" applyNumberFormat="1" applyFont="1" applyFill="1" applyBorder="1" applyAlignment="1">
      <alignment horizontal="right"/>
    </xf>
    <xf numFmtId="0" fontId="23" fillId="6" borderId="0" xfId="0" applyFont="1" applyFill="1" applyAlignment="1">
      <alignment vertical="center"/>
    </xf>
    <xf numFmtId="0" fontId="23" fillId="6" borderId="0" xfId="0" applyFont="1" applyFill="1" applyBorder="1"/>
    <xf numFmtId="0" fontId="0" fillId="6" borderId="4" xfId="0" applyFill="1" applyBorder="1" applyAlignment="1">
      <alignment vertical="center" wrapText="1"/>
    </xf>
    <xf numFmtId="3" fontId="0" fillId="6" borderId="4" xfId="0" applyNumberFormat="1" applyFont="1" applyFill="1" applyBorder="1" applyAlignment="1">
      <alignment horizontal="right"/>
    </xf>
    <xf numFmtId="0" fontId="0" fillId="6" borderId="0" xfId="0" applyFill="1" applyAlignment="1">
      <alignment horizontal="left" indent="2"/>
    </xf>
    <xf numFmtId="0" fontId="0" fillId="6" borderId="0" xfId="0" applyFill="1" applyAlignment="1">
      <alignment horizontal="right"/>
    </xf>
    <xf numFmtId="167" fontId="0" fillId="6" borderId="0" xfId="1" applyNumberFormat="1" applyFont="1" applyFill="1" applyAlignment="1">
      <alignment horizontal="right"/>
    </xf>
    <xf numFmtId="0" fontId="0" fillId="6" borderId="4" xfId="0" applyFill="1" applyBorder="1" applyAlignment="1">
      <alignment wrapText="1"/>
    </xf>
    <xf numFmtId="0" fontId="15" fillId="7" borderId="0" xfId="0" applyFont="1" applyFill="1" applyBorder="1" applyAlignment="1">
      <alignment vertical="center" wrapText="1"/>
    </xf>
    <xf numFmtId="0" fontId="0" fillId="6" borderId="0" xfId="0" applyFill="1" applyAlignment="1">
      <alignment wrapText="1"/>
    </xf>
    <xf numFmtId="170" fontId="0" fillId="6" borderId="0" xfId="1" applyNumberFormat="1" applyFont="1" applyFill="1" applyAlignment="1">
      <alignment horizontal="right"/>
    </xf>
    <xf numFmtId="1" fontId="25" fillId="6" borderId="0" xfId="0" applyNumberFormat="1" applyFont="1" applyFill="1" applyBorder="1"/>
    <xf numFmtId="0" fontId="0" fillId="6" borderId="0" xfId="0" applyFill="1" applyAlignment="1"/>
    <xf numFmtId="9" fontId="0" fillId="6" borderId="0" xfId="0" applyNumberFormat="1" applyFill="1" applyAlignment="1">
      <alignment horizontal="right"/>
    </xf>
    <xf numFmtId="9" fontId="0" fillId="6" borderId="0" xfId="0" applyNumberFormat="1" applyFill="1"/>
    <xf numFmtId="0" fontId="18" fillId="6" borderId="0" xfId="0" applyFont="1" applyFill="1" applyBorder="1" applyAlignment="1">
      <alignment wrapText="1"/>
    </xf>
    <xf numFmtId="49" fontId="23" fillId="6" borderId="4" xfId="0" applyNumberFormat="1" applyFont="1" applyFill="1" applyBorder="1" applyAlignment="1">
      <alignment horizontal="right"/>
    </xf>
    <xf numFmtId="170" fontId="0" fillId="6" borderId="4" xfId="1" applyNumberFormat="1" applyFont="1" applyFill="1" applyBorder="1" applyAlignment="1">
      <alignment horizontal="right"/>
    </xf>
    <xf numFmtId="0" fontId="6" fillId="6" borderId="4" xfId="12" applyFill="1" applyBorder="1" applyAlignment="1">
      <alignment vertical="top"/>
    </xf>
    <xf numFmtId="0" fontId="11" fillId="7" borderId="0" xfId="24" applyFont="1" applyFill="1" applyAlignment="1">
      <alignment vertical="top"/>
    </xf>
    <xf numFmtId="0" fontId="0" fillId="6" borderId="4" xfId="0" applyFont="1" applyFill="1" applyBorder="1" applyAlignment="1">
      <alignment horizontal="right"/>
    </xf>
    <xf numFmtId="49" fontId="0" fillId="6" borderId="0" xfId="1" applyNumberFormat="1" applyFont="1" applyFill="1" applyBorder="1" applyAlignment="1">
      <alignment horizontal="left"/>
    </xf>
    <xf numFmtId="0" fontId="0" fillId="6" borderId="4" xfId="0" applyFill="1" applyBorder="1" applyAlignment="1">
      <alignment horizontal="left"/>
    </xf>
    <xf numFmtId="175" fontId="0" fillId="6" borderId="0" xfId="2" applyNumberFormat="1" applyFont="1" applyFill="1"/>
    <xf numFmtId="0" fontId="0" fillId="6" borderId="0" xfId="0" applyFont="1" applyFill="1" applyBorder="1" applyAlignment="1">
      <alignment vertical="top" wrapText="1"/>
    </xf>
    <xf numFmtId="1" fontId="0" fillId="6" borderId="0" xfId="1" applyNumberFormat="1" applyFont="1" applyFill="1" applyBorder="1" applyAlignment="1">
      <alignment horizontal="right"/>
    </xf>
    <xf numFmtId="0" fontId="0" fillId="6" borderId="0" xfId="0" applyFill="1" applyBorder="1" applyAlignment="1">
      <alignment vertical="top" wrapText="1"/>
    </xf>
    <xf numFmtId="1" fontId="0" fillId="6" borderId="4" xfId="1" applyNumberFormat="1" applyFont="1" applyFill="1" applyBorder="1" applyAlignment="1">
      <alignment horizontal="right"/>
    </xf>
    <xf numFmtId="0" fontId="0" fillId="6" borderId="0" xfId="0" applyFill="1" applyBorder="1" applyAlignment="1">
      <alignment horizontal="left" vertical="top" wrapText="1"/>
    </xf>
    <xf numFmtId="3" fontId="18" fillId="6" borderId="5" xfId="0" applyNumberFormat="1" applyFont="1" applyFill="1" applyBorder="1" applyAlignment="1">
      <alignment horizontal="right" vertical="top"/>
    </xf>
    <xf numFmtId="3" fontId="18" fillId="6" borderId="0" xfId="0" applyNumberFormat="1" applyFont="1" applyFill="1" applyBorder="1" applyAlignment="1">
      <alignment horizontal="right" vertical="top"/>
    </xf>
    <xf numFmtId="3" fontId="18" fillId="6" borderId="4" xfId="0" applyNumberFormat="1" applyFont="1" applyFill="1" applyBorder="1" applyAlignment="1">
      <alignment horizontal="right" vertical="top"/>
    </xf>
    <xf numFmtId="0" fontId="0" fillId="6" borderId="0" xfId="0" applyFill="1" applyBorder="1" applyAlignment="1">
      <alignment wrapText="1"/>
    </xf>
    <xf numFmtId="9" fontId="0" fillId="6" borderId="0" xfId="2" applyFont="1" applyFill="1" applyBorder="1"/>
    <xf numFmtId="3" fontId="0" fillId="5" borderId="0" xfId="0" applyNumberFormat="1" applyFill="1" applyAlignment="1">
      <alignment horizontal="left" vertical="center" indent="1"/>
    </xf>
    <xf numFmtId="166" fontId="0" fillId="6" borderId="0" xfId="0" applyNumberFormat="1" applyFill="1"/>
    <xf numFmtId="1" fontId="0" fillId="6" borderId="0" xfId="0" applyNumberFormat="1" applyFill="1" applyBorder="1"/>
    <xf numFmtId="0" fontId="0" fillId="6" borderId="0" xfId="0" applyFont="1" applyFill="1" applyBorder="1" applyAlignment="1">
      <alignment horizontal="left"/>
    </xf>
    <xf numFmtId="0" fontId="14" fillId="6" borderId="0" xfId="0" applyFont="1" applyFill="1" applyBorder="1" applyAlignment="1">
      <alignment horizontal="left" vertical="center" indent="1"/>
    </xf>
    <xf numFmtId="0" fontId="0" fillId="6" borderId="0" xfId="0" applyFill="1" applyBorder="1" applyAlignment="1">
      <alignment horizontal="left" indent="1"/>
    </xf>
    <xf numFmtId="0" fontId="14" fillId="6" borderId="0" xfId="0" applyFont="1" applyFill="1" applyBorder="1" applyAlignment="1">
      <alignment horizontal="left" indent="1"/>
    </xf>
    <xf numFmtId="0" fontId="3" fillId="6" borderId="0" xfId="1" applyNumberFormat="1" applyFont="1" applyFill="1" applyBorder="1" applyAlignment="1">
      <alignment horizontal="left"/>
    </xf>
    <xf numFmtId="172" fontId="0" fillId="6" borderId="0" xfId="1" applyNumberFormat="1" applyFont="1" applyFill="1"/>
    <xf numFmtId="172" fontId="0" fillId="6" borderId="0" xfId="1" applyNumberFormat="1" applyFont="1" applyFill="1" applyBorder="1" applyAlignment="1"/>
    <xf numFmtId="0" fontId="0" fillId="6" borderId="0" xfId="0" applyFill="1" applyAlignment="1">
      <alignment vertical="top" wrapText="1"/>
    </xf>
    <xf numFmtId="0" fontId="16" fillId="6" borderId="0" xfId="0" applyFont="1" applyFill="1" applyAlignment="1">
      <alignment vertical="top"/>
    </xf>
    <xf numFmtId="0" fontId="27" fillId="0" borderId="0" xfId="12" applyFont="1" applyAlignment="1">
      <alignment vertical="center"/>
    </xf>
    <xf numFmtId="166" fontId="0" fillId="6" borderId="5" xfId="1" applyNumberFormat="1" applyFont="1" applyFill="1" applyBorder="1" applyAlignment="1">
      <alignment horizontal="center"/>
    </xf>
    <xf numFmtId="0" fontId="28" fillId="6" borderId="0" xfId="0" applyFont="1" applyFill="1" applyBorder="1" applyAlignment="1">
      <alignment horizontal="center" vertical="top" wrapText="1"/>
    </xf>
    <xf numFmtId="0" fontId="15" fillId="7" borderId="0" xfId="0" applyFont="1" applyFill="1" applyAlignment="1">
      <alignment vertical="center"/>
    </xf>
    <xf numFmtId="0" fontId="0" fillId="6" borderId="5" xfId="0" applyFill="1" applyBorder="1" applyAlignment="1">
      <alignment horizontal="left"/>
    </xf>
    <xf numFmtId="0" fontId="2" fillId="6" borderId="0" xfId="0" applyFont="1" applyFill="1" applyAlignment="1">
      <alignment horizontal="left"/>
    </xf>
    <xf numFmtId="0" fontId="0" fillId="6" borderId="0" xfId="0" applyFill="1" applyAlignment="1">
      <alignment horizontal="left"/>
    </xf>
    <xf numFmtId="3" fontId="0" fillId="5" borderId="4" xfId="0" applyNumberFormat="1" applyFill="1" applyBorder="1" applyAlignment="1">
      <alignment horizontal="right" vertical="center"/>
    </xf>
    <xf numFmtId="0" fontId="0" fillId="5" borderId="0" xfId="0" applyFill="1" applyAlignment="1">
      <alignment vertical="center" wrapText="1"/>
    </xf>
    <xf numFmtId="0" fontId="29" fillId="0" borderId="0" xfId="0" applyFont="1" applyAlignment="1">
      <alignment horizontal="left" vertical="center" indent="4"/>
    </xf>
    <xf numFmtId="0" fontId="6" fillId="7" borderId="0" xfId="12" applyNumberFormat="1" applyFill="1" applyBorder="1" applyAlignment="1">
      <alignment vertical="top" wrapText="1"/>
    </xf>
    <xf numFmtId="177" fontId="0" fillId="6" borderId="0" xfId="0" applyNumberFormat="1" applyFill="1" applyBorder="1"/>
    <xf numFmtId="168" fontId="0" fillId="6" borderId="0" xfId="0" applyNumberFormat="1" applyFill="1" applyBorder="1" applyAlignment="1">
      <alignment horizontal="right"/>
    </xf>
    <xf numFmtId="168" fontId="0" fillId="6" borderId="4" xfId="1" applyNumberFormat="1" applyFont="1" applyFill="1" applyBorder="1" applyAlignment="1">
      <alignment horizontal="right"/>
    </xf>
    <xf numFmtId="168" fontId="0" fillId="6" borderId="4" xfId="0" applyNumberFormat="1" applyFill="1" applyBorder="1" applyAlignment="1">
      <alignment horizontal="right"/>
    </xf>
    <xf numFmtId="3" fontId="0" fillId="6" borderId="0" xfId="0" applyNumberFormat="1" applyFill="1" applyBorder="1" applyAlignment="1">
      <alignment horizontal="left" indent="1"/>
    </xf>
    <xf numFmtId="3" fontId="0" fillId="5" borderId="0" xfId="0" applyNumberFormat="1" applyFill="1" applyAlignment="1">
      <alignment horizontal="left" indent="1"/>
    </xf>
    <xf numFmtId="0" fontId="0" fillId="5" borderId="0" xfId="0" applyFill="1" applyAlignment="1">
      <alignment horizontal="left" indent="1"/>
    </xf>
    <xf numFmtId="0" fontId="18" fillId="6" borderId="0" xfId="70" applyFont="1" applyFill="1" applyAlignment="1">
      <alignment wrapText="1"/>
    </xf>
    <xf numFmtId="0" fontId="18" fillId="6" borderId="0" xfId="70" applyFont="1" applyFill="1" applyAlignment="1"/>
    <xf numFmtId="0" fontId="15" fillId="7" borderId="0" xfId="0" applyFont="1" applyFill="1" applyAlignment="1">
      <alignment horizontal="left" vertical="center" wrapText="1"/>
    </xf>
    <xf numFmtId="166" fontId="0" fillId="6" borderId="5" xfId="1" applyNumberFormat="1" applyFont="1" applyFill="1" applyBorder="1" applyAlignment="1">
      <alignment horizontal="center"/>
    </xf>
    <xf numFmtId="9" fontId="0" fillId="6" borderId="0" xfId="1" applyNumberFormat="1" applyFont="1" applyFill="1" applyAlignment="1">
      <alignment horizontal="right"/>
    </xf>
    <xf numFmtId="9" fontId="0" fillId="6" borderId="0" xfId="1" applyNumberFormat="1" applyFont="1" applyFill="1" applyBorder="1" applyAlignment="1">
      <alignment horizontal="right"/>
    </xf>
    <xf numFmtId="9" fontId="0" fillId="6" borderId="4" xfId="1" applyNumberFormat="1" applyFont="1" applyFill="1" applyBorder="1" applyAlignment="1">
      <alignment horizontal="right"/>
    </xf>
    <xf numFmtId="9" fontId="0" fillId="6" borderId="4" xfId="1" applyNumberFormat="1" applyFont="1" applyFill="1" applyBorder="1"/>
    <xf numFmtId="43" fontId="0" fillId="6" borderId="0" xfId="1" applyNumberFormat="1" applyFont="1" applyFill="1" applyBorder="1" applyAlignment="1">
      <alignment horizontal="right"/>
    </xf>
    <xf numFmtId="172" fontId="0" fillId="6" borderId="0" xfId="0" applyNumberFormat="1" applyFill="1"/>
    <xf numFmtId="43" fontId="0" fillId="6" borderId="4" xfId="1" applyNumberFormat="1" applyFont="1" applyFill="1" applyBorder="1" applyAlignment="1">
      <alignment horizontal="right"/>
    </xf>
    <xf numFmtId="0" fontId="0" fillId="6" borderId="0" xfId="0" applyFill="1" applyAlignment="1">
      <alignment vertical="top" wrapText="1"/>
    </xf>
    <xf numFmtId="0" fontId="18" fillId="6" borderId="0" xfId="0" applyFont="1" applyFill="1" applyAlignment="1">
      <alignment vertical="top" wrapText="1"/>
    </xf>
    <xf numFmtId="0" fontId="18" fillId="5" borderId="0" xfId="0" applyFont="1" applyFill="1" applyAlignment="1">
      <alignment vertical="top" wrapText="1"/>
    </xf>
    <xf numFmtId="0" fontId="0" fillId="5" borderId="6" xfId="0" applyFill="1" applyBorder="1" applyAlignment="1">
      <alignment horizontal="right" vertical="center"/>
    </xf>
    <xf numFmtId="0" fontId="0" fillId="5" borderId="6" xfId="0" applyFill="1" applyBorder="1" applyAlignment="1">
      <alignment horizontal="right" vertical="center" wrapText="1"/>
    </xf>
    <xf numFmtId="169" fontId="23" fillId="6" borderId="0" xfId="0" applyNumberFormat="1" applyFont="1" applyFill="1"/>
    <xf numFmtId="174" fontId="0" fillId="6" borderId="0" xfId="0" applyNumberFormat="1" applyFont="1" applyFill="1" applyBorder="1" applyAlignment="1">
      <alignment horizontal="right"/>
    </xf>
    <xf numFmtId="1" fontId="23" fillId="6" borderId="0" xfId="0" applyNumberFormat="1" applyFont="1" applyFill="1"/>
    <xf numFmtId="174" fontId="0" fillId="6" borderId="0" xfId="0" applyNumberFormat="1" applyFill="1" applyBorder="1" applyAlignment="1">
      <alignment horizontal="right"/>
    </xf>
    <xf numFmtId="169" fontId="23" fillId="6" borderId="0" xfId="0" applyNumberFormat="1" applyFont="1" applyFill="1" applyAlignment="1">
      <alignment horizontal="right"/>
    </xf>
    <xf numFmtId="176" fontId="0" fillId="6" borderId="0" xfId="0" applyNumberFormat="1" applyFill="1" applyBorder="1" applyAlignment="1">
      <alignment horizontal="right"/>
    </xf>
    <xf numFmtId="49" fontId="0" fillId="6" borderId="0" xfId="1" applyNumberFormat="1" applyFont="1" applyFill="1" applyBorder="1" applyAlignment="1">
      <alignment horizontal="left" indent="1"/>
    </xf>
    <xf numFmtId="0" fontId="0" fillId="6" borderId="0" xfId="0" applyFill="1" applyAlignment="1">
      <alignment vertical="top" wrapText="1"/>
    </xf>
    <xf numFmtId="0" fontId="6" fillId="7" borderId="0" xfId="12" applyFill="1" applyAlignment="1">
      <alignment vertical="center"/>
    </xf>
    <xf numFmtId="0" fontId="6" fillId="5" borderId="0" xfId="12" applyFill="1" applyAlignment="1">
      <alignment horizontal="left" vertical="center"/>
    </xf>
    <xf numFmtId="0" fontId="6" fillId="5" borderId="0" xfId="12" applyFill="1" applyAlignment="1">
      <alignment horizontal="left" vertical="center" wrapText="1"/>
    </xf>
    <xf numFmtId="0" fontId="6" fillId="6" borderId="0" xfId="12" applyFill="1" applyBorder="1"/>
    <xf numFmtId="0" fontId="6" fillId="6" borderId="0" xfId="12" applyFill="1" applyAlignment="1">
      <alignment vertical="top" wrapText="1"/>
    </xf>
    <xf numFmtId="0" fontId="6" fillId="6" borderId="0" xfId="12" applyFill="1" applyAlignment="1">
      <alignment vertical="top"/>
    </xf>
    <xf numFmtId="0" fontId="6" fillId="6" borderId="0" xfId="12" applyFill="1"/>
    <xf numFmtId="0" fontId="11" fillId="5" borderId="3" xfId="0" applyFont="1" applyFill="1" applyBorder="1"/>
    <xf numFmtId="0" fontId="0" fillId="5" borderId="3" xfId="0" applyFill="1" applyBorder="1"/>
    <xf numFmtId="49" fontId="7" fillId="5" borderId="3" xfId="0" applyNumberFormat="1" applyFont="1" applyFill="1" applyBorder="1" applyAlignment="1">
      <alignment horizontal="left" vertical="center"/>
    </xf>
    <xf numFmtId="49" fontId="7" fillId="5" borderId="2" xfId="0" applyNumberFormat="1" applyFont="1" applyFill="1" applyBorder="1" applyAlignment="1">
      <alignment horizontal="left" vertical="center"/>
    </xf>
    <xf numFmtId="0" fontId="0" fillId="5" borderId="2" xfId="0" applyFill="1" applyBorder="1"/>
    <xf numFmtId="49" fontId="0" fillId="5" borderId="2" xfId="0" applyNumberFormat="1" applyFill="1" applyBorder="1" applyAlignment="1">
      <alignment horizontal="left" vertical="center"/>
    </xf>
    <xf numFmtId="0" fontId="6" fillId="5" borderId="2" xfId="12" applyFont="1" applyFill="1" applyBorder="1" applyAlignment="1">
      <alignment vertical="top"/>
    </xf>
    <xf numFmtId="0" fontId="0" fillId="5" borderId="2" xfId="0" applyFill="1" applyBorder="1" applyAlignment="1">
      <alignment vertical="top"/>
    </xf>
    <xf numFmtId="49" fontId="0" fillId="0" borderId="3" xfId="0" applyNumberFormat="1" applyFill="1" applyBorder="1" applyAlignment="1">
      <alignment horizontal="left" vertical="center"/>
    </xf>
    <xf numFmtId="49" fontId="0" fillId="0" borderId="2" xfId="0" applyNumberFormat="1" applyFill="1" applyBorder="1" applyAlignment="1">
      <alignment horizontal="left" vertical="center"/>
    </xf>
    <xf numFmtId="0" fontId="0" fillId="5" borderId="2" xfId="0" applyFill="1" applyBorder="1" applyAlignment="1">
      <alignment vertical="center"/>
    </xf>
    <xf numFmtId="172" fontId="0" fillId="5" borderId="4" xfId="0" applyNumberFormat="1" applyFill="1" applyBorder="1" applyAlignment="1">
      <alignment horizontal="right" vertical="center"/>
    </xf>
    <xf numFmtId="172" fontId="0" fillId="6" borderId="4" xfId="0" applyNumberFormat="1" applyFill="1" applyBorder="1" applyAlignment="1">
      <alignment horizontal="right"/>
    </xf>
    <xf numFmtId="166" fontId="0" fillId="6" borderId="0" xfId="1" applyNumberFormat="1" applyFont="1" applyFill="1" applyBorder="1" applyAlignment="1">
      <alignment horizontal="right" wrapText="1"/>
    </xf>
    <xf numFmtId="3" fontId="23" fillId="6" borderId="0" xfId="0" applyNumberFormat="1" applyFont="1" applyFill="1"/>
    <xf numFmtId="43" fontId="0" fillId="6" borderId="0" xfId="0" applyNumberFormat="1" applyFill="1" applyBorder="1"/>
    <xf numFmtId="0" fontId="6" fillId="7" borderId="0" xfId="12" applyFill="1" applyAlignment="1">
      <alignment horizontal="left"/>
    </xf>
    <xf numFmtId="0" fontId="12" fillId="7" borderId="0" xfId="12" applyFont="1" applyFill="1" applyAlignment="1">
      <alignment horizontal="left"/>
    </xf>
    <xf numFmtId="0" fontId="7" fillId="7" borderId="0" xfId="24" applyFont="1" applyFill="1" applyAlignment="1">
      <alignment horizontal="left" vertical="top" wrapText="1"/>
    </xf>
    <xf numFmtId="0" fontId="15" fillId="7" borderId="0" xfId="0" applyFont="1" applyFill="1" applyAlignment="1">
      <alignment horizontal="left" vertical="center" wrapText="1"/>
    </xf>
    <xf numFmtId="0" fontId="0" fillId="6" borderId="0" xfId="0" applyFill="1" applyAlignment="1">
      <alignment horizontal="left" vertical="top" wrapText="1"/>
    </xf>
    <xf numFmtId="166" fontId="0" fillId="6" borderId="5" xfId="1" applyNumberFormat="1" applyFont="1" applyFill="1" applyBorder="1" applyAlignment="1">
      <alignment horizontal="center"/>
    </xf>
    <xf numFmtId="0" fontId="20" fillId="7" borderId="0" xfId="0" applyFont="1" applyFill="1" applyAlignment="1">
      <alignment horizontal="left" vertical="center" wrapText="1"/>
    </xf>
    <xf numFmtId="0" fontId="18" fillId="6" borderId="5" xfId="69" applyFont="1" applyFill="1" applyBorder="1" applyAlignment="1">
      <alignment horizontal="center" vertical="center" wrapText="1"/>
    </xf>
    <xf numFmtId="0" fontId="18" fillId="6" borderId="0" xfId="69" applyFont="1" applyFill="1" applyAlignment="1">
      <alignment horizontal="center" vertical="center" wrapText="1"/>
    </xf>
    <xf numFmtId="0" fontId="18" fillId="6" borderId="4" xfId="69" applyFont="1" applyFill="1" applyBorder="1" applyAlignment="1">
      <alignment horizontal="center" vertical="center" wrapText="1"/>
    </xf>
    <xf numFmtId="1" fontId="31" fillId="6" borderId="0" xfId="70" applyNumberFormat="1" applyFont="1" applyFill="1" applyAlignment="1">
      <alignment wrapText="1"/>
    </xf>
    <xf numFmtId="0" fontId="18" fillId="6" borderId="0" xfId="70" applyFont="1" applyFill="1" applyAlignment="1">
      <alignment wrapText="1"/>
    </xf>
    <xf numFmtId="0" fontId="18" fillId="6" borderId="0" xfId="70" applyFont="1" applyFill="1" applyAlignment="1">
      <alignment horizontal="left" wrapText="1"/>
    </xf>
    <xf numFmtId="0" fontId="18" fillId="6" borderId="5" xfId="69" applyFont="1" applyFill="1" applyBorder="1" applyAlignment="1">
      <alignment horizontal="right" vertical="center" wrapText="1"/>
    </xf>
    <xf numFmtId="0" fontId="18" fillId="6" borderId="0" xfId="69" applyFont="1" applyFill="1" applyAlignment="1">
      <alignment horizontal="right" vertical="center" wrapText="1"/>
    </xf>
    <xf numFmtId="0" fontId="18" fillId="6" borderId="4" xfId="69" applyFont="1" applyFill="1" applyBorder="1" applyAlignment="1">
      <alignment horizontal="right" vertical="center" wrapText="1"/>
    </xf>
    <xf numFmtId="0" fontId="0" fillId="6" borderId="5" xfId="0" applyFont="1" applyFill="1" applyBorder="1" applyAlignment="1">
      <alignment horizontal="right" vertical="center" wrapText="1"/>
    </xf>
    <xf numFmtId="0" fontId="0" fillId="6" borderId="0" xfId="0" applyFont="1" applyFill="1" applyBorder="1" applyAlignment="1">
      <alignment horizontal="right" vertical="center" wrapText="1"/>
    </xf>
    <xf numFmtId="0" fontId="0" fillId="6" borderId="4" xfId="0" applyFont="1" applyFill="1" applyBorder="1" applyAlignment="1">
      <alignment horizontal="right" vertical="center" wrapText="1"/>
    </xf>
    <xf numFmtId="0" fontId="0" fillId="5" borderId="0" xfId="0" applyFill="1" applyAlignment="1">
      <alignment horizontal="left" vertical="center" wrapText="1"/>
    </xf>
    <xf numFmtId="3" fontId="0" fillId="6" borderId="0" xfId="0" applyNumberFormat="1" applyFont="1" applyFill="1" applyBorder="1" applyAlignment="1">
      <alignment horizontal="center"/>
    </xf>
    <xf numFmtId="0" fontId="14" fillId="6" borderId="0" xfId="0" applyFont="1" applyFill="1" applyBorder="1" applyAlignment="1">
      <alignment horizontal="center"/>
    </xf>
    <xf numFmtId="0" fontId="0" fillId="5" borderId="0" xfId="0" applyFill="1" applyAlignment="1">
      <alignment horizontal="left" vertical="top" wrapText="1"/>
    </xf>
    <xf numFmtId="0" fontId="0" fillId="6" borderId="0" xfId="0" applyFont="1" applyFill="1" applyBorder="1" applyAlignment="1">
      <alignment horizontal="center"/>
    </xf>
    <xf numFmtId="166" fontId="0" fillId="6" borderId="0" xfId="1" applyNumberFormat="1" applyFont="1" applyFill="1" applyBorder="1" applyAlignment="1">
      <alignment horizontal="center" wrapText="1"/>
    </xf>
    <xf numFmtId="0" fontId="18" fillId="5" borderId="0" xfId="0" applyFont="1" applyFill="1" applyAlignment="1">
      <alignment horizontal="left" vertical="top" wrapText="1"/>
    </xf>
    <xf numFmtId="0" fontId="18" fillId="5" borderId="6" xfId="0" applyFont="1" applyFill="1" applyBorder="1" applyAlignment="1">
      <alignment horizontal="right" vertical="center"/>
    </xf>
    <xf numFmtId="0" fontId="0" fillId="6" borderId="0" xfId="0" applyFill="1" applyAlignment="1">
      <alignment vertical="top" wrapText="1"/>
    </xf>
    <xf numFmtId="0" fontId="18" fillId="5" borderId="0" xfId="0" applyFont="1" applyFill="1" applyAlignment="1">
      <alignment horizontal="left" vertical="center" wrapText="1"/>
    </xf>
    <xf numFmtId="166" fontId="18" fillId="6" borderId="5" xfId="1" applyNumberFormat="1" applyFont="1" applyFill="1" applyBorder="1" applyAlignment="1">
      <alignment horizontal="center"/>
    </xf>
    <xf numFmtId="0" fontId="18" fillId="6" borderId="0" xfId="0" applyFont="1" applyFill="1" applyAlignment="1">
      <alignment vertical="top" wrapText="1"/>
    </xf>
    <xf numFmtId="0" fontId="18" fillId="5" borderId="0" xfId="0" applyFont="1" applyFill="1" applyAlignment="1">
      <alignment vertical="top" wrapText="1"/>
    </xf>
    <xf numFmtId="0" fontId="0" fillId="6" borderId="0" xfId="0" applyFill="1" applyAlignment="1">
      <alignment horizontal="left" wrapText="1"/>
    </xf>
    <xf numFmtId="0" fontId="0" fillId="0" borderId="0" xfId="0" applyFont="1" applyAlignment="1">
      <alignment horizontal="left" vertical="top" wrapText="1"/>
    </xf>
    <xf numFmtId="0" fontId="0" fillId="6" borderId="5" xfId="0" applyFill="1" applyBorder="1" applyAlignment="1">
      <alignment horizontal="center"/>
    </xf>
    <xf numFmtId="0" fontId="0" fillId="6" borderId="0" xfId="0" applyFill="1" applyBorder="1" applyAlignment="1">
      <alignment horizontal="left" vertical="top" wrapText="1"/>
    </xf>
    <xf numFmtId="0" fontId="0" fillId="6" borderId="0" xfId="0" applyFill="1" applyBorder="1" applyAlignment="1">
      <alignment horizontal="left" wrapText="1"/>
    </xf>
    <xf numFmtId="0" fontId="0" fillId="6" borderId="5" xfId="0" applyFill="1" applyBorder="1" applyAlignment="1">
      <alignment horizontal="left" wrapText="1"/>
    </xf>
    <xf numFmtId="0" fontId="6" fillId="6" borderId="0" xfId="12" applyFill="1" applyBorder="1" applyAlignment="1">
      <alignment horizontal="left" vertical="top" wrapText="1"/>
    </xf>
    <xf numFmtId="0" fontId="23" fillId="6" borderId="0" xfId="0" applyFont="1" applyFill="1" applyBorder="1" applyAlignment="1">
      <alignment horizontal="left" vertical="center" wrapText="1"/>
    </xf>
    <xf numFmtId="0" fontId="0" fillId="6" borderId="5" xfId="0" applyFill="1" applyBorder="1" applyAlignment="1">
      <alignment horizontal="center" wrapText="1"/>
    </xf>
    <xf numFmtId="49" fontId="0" fillId="5" borderId="2" xfId="0" applyNumberFormat="1" applyFill="1" applyBorder="1" applyAlignment="1">
      <alignment horizontal="left" vertical="center"/>
    </xf>
    <xf numFmtId="0" fontId="0" fillId="5" borderId="2" xfId="0" applyFill="1" applyBorder="1" applyAlignment="1">
      <alignment horizontal="left" vertical="center"/>
    </xf>
    <xf numFmtId="0" fontId="6" fillId="5" borderId="2" xfId="12" applyFont="1" applyFill="1" applyBorder="1" applyAlignment="1">
      <alignment horizontal="left" vertical="top" wrapText="1"/>
    </xf>
    <xf numFmtId="0" fontId="6" fillId="5" borderId="2" xfId="12" applyFont="1" applyFill="1" applyBorder="1" applyAlignment="1">
      <alignment horizontal="center" wrapText="1"/>
    </xf>
    <xf numFmtId="0" fontId="6" fillId="5" borderId="2" xfId="12" applyFont="1" applyFill="1" applyBorder="1" applyAlignment="1">
      <alignment horizontal="left" vertical="center" wrapText="1"/>
    </xf>
    <xf numFmtId="0" fontId="6" fillId="0" borderId="2" xfId="12" applyFont="1" applyFill="1" applyBorder="1" applyAlignment="1">
      <alignment horizontal="left" wrapText="1"/>
    </xf>
  </cellXfs>
  <cellStyles count="75">
    <cellStyle name="20% - Accent1 2" xfId="50"/>
    <cellStyle name="20% - Accent2 2" xfId="51"/>
    <cellStyle name="20% - Accent3 2" xfId="52"/>
    <cellStyle name="20% - Accent4 2" xfId="53"/>
    <cellStyle name="20% - Accent5 2" xfId="54"/>
    <cellStyle name="20% - Accent6 2" xfId="55"/>
    <cellStyle name="40% - Accent1 2" xfId="56"/>
    <cellStyle name="40% - Accent2 2" xfId="57"/>
    <cellStyle name="40% - Accent3 2" xfId="58"/>
    <cellStyle name="40% - Accent4 2" xfId="59"/>
    <cellStyle name="40% - Accent5 2" xfId="60"/>
    <cellStyle name="40% - Accent6 2" xfId="61"/>
    <cellStyle name="cells" xfId="3"/>
    <cellStyle name="column field" xfId="4"/>
    <cellStyle name="Comma" xfId="1" builtinId="3" customBuiltin="1"/>
    <cellStyle name="Comma 2" xfId="5"/>
    <cellStyle name="Comma 3" xfId="6"/>
    <cellStyle name="Comma 4" xfId="7"/>
    <cellStyle name="Comma 5" xfId="46"/>
    <cellStyle name="Comma 6" xfId="62"/>
    <cellStyle name="field" xfId="8"/>
    <cellStyle name="field names" xfId="9"/>
    <cellStyle name="footer" xfId="10"/>
    <cellStyle name="heading" xfId="11"/>
    <cellStyle name="Hyperlink" xfId="12"/>
    <cellStyle name="Hyperlink 2" xfId="13"/>
    <cellStyle name="Hyperlink 3" xfId="63"/>
    <cellStyle name="Hyperlink 4" xfId="71"/>
    <cellStyle name="Hyperlink 5" xfId="72"/>
    <cellStyle name="Normal" xfId="0" builtinId="0" customBuiltin="1"/>
    <cellStyle name="Normal 10" xfId="14"/>
    <cellStyle name="Normal 11" xfId="15"/>
    <cellStyle name="Normal 12" xfId="16"/>
    <cellStyle name="Normal 13" xfId="17"/>
    <cellStyle name="Normal 14" xfId="18"/>
    <cellStyle name="Normal 15" xfId="19"/>
    <cellStyle name="Normal 16" xfId="20"/>
    <cellStyle name="Normal 17" xfId="21"/>
    <cellStyle name="Normal 18" xfId="22"/>
    <cellStyle name="Normal 19" xfId="23"/>
    <cellStyle name="Normal 2" xfId="24"/>
    <cellStyle name="Normal 20" xfId="25"/>
    <cellStyle name="Normal 21" xfId="26"/>
    <cellStyle name="Normal 22" xfId="27"/>
    <cellStyle name="Normal 23" xfId="28"/>
    <cellStyle name="Normal 24" xfId="29"/>
    <cellStyle name="Normal 25" xfId="30"/>
    <cellStyle name="Normal 26" xfId="31"/>
    <cellStyle name="Normal 27" xfId="32"/>
    <cellStyle name="Normal 28" xfId="33"/>
    <cellStyle name="Normal 29" xfId="34"/>
    <cellStyle name="Normal 3" xfId="35"/>
    <cellStyle name="Normal 30" xfId="36"/>
    <cellStyle name="Normal 31" xfId="37"/>
    <cellStyle name="Normal 32" xfId="47"/>
    <cellStyle name="Normal 33" xfId="64"/>
    <cellStyle name="Normal 34" xfId="65"/>
    <cellStyle name="Normal 35" xfId="69"/>
    <cellStyle name="Normal 36" xfId="70"/>
    <cellStyle name="Normal 4" xfId="38"/>
    <cellStyle name="Normal 5" xfId="39"/>
    <cellStyle name="Normal 6" xfId="40"/>
    <cellStyle name="Normal 7" xfId="41"/>
    <cellStyle name="Normal 8" xfId="42"/>
    <cellStyle name="Normal 9" xfId="43"/>
    <cellStyle name="Note 2" xfId="66"/>
    <cellStyle name="Note 3" xfId="67"/>
    <cellStyle name="Percent" xfId="2" builtinId="5" customBuiltin="1"/>
    <cellStyle name="Percent 2" xfId="48"/>
    <cellStyle name="Percent 3" xfId="49"/>
    <cellStyle name="Percent 4" xfId="68"/>
    <cellStyle name="Percent 5" xfId="73"/>
    <cellStyle name="Percent 6" xfId="74"/>
    <cellStyle name="rowfield" xfId="44"/>
    <cellStyle name="Tes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866774</xdr:colOff>
      <xdr:row>0</xdr:row>
      <xdr:rowOff>38100</xdr:rowOff>
    </xdr:from>
    <xdr:to>
      <xdr:col>2</xdr:col>
      <xdr:colOff>533399</xdr:colOff>
      <xdr:row>3</xdr:row>
      <xdr:rowOff>100373</xdr:rowOff>
    </xdr:to>
    <xdr:pic>
      <xdr:nvPicPr>
        <xdr:cNvPr id="3" name="Picture 2"/>
        <xdr:cNvPicPr/>
      </xdr:nvPicPr>
      <xdr:blipFill>
        <a:blip xmlns:r="http://schemas.openxmlformats.org/officeDocument/2006/relationships" r:embed="rId1"/>
        <a:stretch>
          <a:fillRect/>
        </a:stretch>
      </xdr:blipFill>
      <xdr:spPr>
        <a:xfrm>
          <a:off x="1019174" y="38100"/>
          <a:ext cx="781050" cy="567098"/>
        </a:xfrm>
        <a:prstGeom prst="rect">
          <a:avLst/>
        </a:prstGeom>
      </xdr:spPr>
    </xdr:pic>
    <xdr:clientData/>
  </xdr:twoCellAnchor>
  <xdr:twoCellAnchor editAs="oneCell">
    <xdr:from>
      <xdr:col>1</xdr:col>
      <xdr:colOff>114300</xdr:colOff>
      <xdr:row>0</xdr:row>
      <xdr:rowOff>66676</xdr:rowOff>
    </xdr:from>
    <xdr:to>
      <xdr:col>1</xdr:col>
      <xdr:colOff>733425</xdr:colOff>
      <xdr:row>3</xdr:row>
      <xdr:rowOff>19050</xdr:rowOff>
    </xdr:to>
    <xdr:pic>
      <xdr:nvPicPr>
        <xdr:cNvPr id="4" name="Picture 3" descr="Department for Work and Pensions crown logo" title="Logo"/>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66676"/>
          <a:ext cx="619125" cy="4571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work-health-and-disability-green-paper-data-pack" TargetMode="External"/><Relationship Id="rId2" Type="http://schemas.openxmlformats.org/officeDocument/2006/relationships/hyperlink" Target="https://www.gov.uk/government/consultations/work-health-and-disability-improving-lives" TargetMode="External"/><Relationship Id="rId1" Type="http://schemas.openxmlformats.org/officeDocument/2006/relationships/hyperlink" Target="mailto:team.workandhealthanalysis@dwp.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employmentandlabourmarket/peopleinwork/employmentandemployeetypes/methodologies/labourforcesurveyuserguidanc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statistics/work-health-and-disability-green-paper-data-pack"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statistics/work-health-and-disability-green-paper-data-pack"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gov.uk/government/statistics/work-health-and-disability-green-paper-data-pack"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statistics/work-health-and-disability-green-paper-data-pack"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gov.uk/government/statistics/work-health-and-disability-green-paper-data-pack"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gov.uk/government/statistics/work-health-and-disability-green-paper-data-pack"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gov.uk/government/statistics/work-health-and-disability-green-paper-data-pack"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statistics/work-health-and-disability-green-paper-data-pac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gov.uk/government/statistics/work-health-and-disability-green-paper-data-pack"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gov.uk/government/statistics/work-health-and-disability-green-paper-data-pack"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gov.uk/government/statistics/work-health-and-disability-green-paper-data-pack"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gov.uk/government/statistics/work-health-and-disability-green-paper-data-pack"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gov.uk/government/statistics/work-health-and-disability-green-paper-data-pack"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gov.uk/government/statistics/work-health-and-disability-green-paper-data-pack"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gov.uk/government/statistics/work-health-and-disability-green-paper-data-pack"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gov.uk/government/statistics/work-health-and-disability-green-paper-data-pack"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gov.uk/government/statistics/work-health-and-disability-green-paper-data-pac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gov.uk/government/statistics/work-health-and-disability-green-paper-data-pack" TargetMode="External"/></Relationships>
</file>

<file path=xl/worksheets/_rels/sheet41.xml.rels><?xml version="1.0" encoding="UTF-8" standalone="yes"?>
<Relationships xmlns="http://schemas.openxmlformats.org/package/2006/relationships"><Relationship Id="rId8" Type="http://schemas.openxmlformats.org/officeDocument/2006/relationships/hyperlink" Target="https://www.gov.uk/government/statistics/work-health-and-disability-green-paper-data-pack" TargetMode="External"/><Relationship Id="rId13" Type="http://schemas.openxmlformats.org/officeDocument/2006/relationships/hyperlink" Target="https://indicators.hscic.gov.uk/webview/" TargetMode="External"/><Relationship Id="rId18" Type="http://schemas.openxmlformats.org/officeDocument/2006/relationships/hyperlink" Target="https://www.gov.uk/government/uploads/system/uploads/attachment_data/file/447127/rr901-health-and-wellbeing-at-work.pdf" TargetMode="External"/><Relationship Id="rId26" Type="http://schemas.openxmlformats.org/officeDocument/2006/relationships/hyperlink" Target="https://www.gov.uk/government/uploads/system/uploads/attachment_data/file/436420/rr902-understanding-journeys-from-work-to-esa.pdf" TargetMode="External"/><Relationship Id="rId3" Type="http://schemas.openxmlformats.org/officeDocument/2006/relationships/hyperlink" Target="http://dx.doi.org/10.1016/j.socscimed.2011.01.005" TargetMode="External"/><Relationship Id="rId21" Type="http://schemas.openxmlformats.org/officeDocument/2006/relationships/hyperlink" Target="https://www.gov.uk/government/uploads/system/uploads/attachment_data/file/330857/rr856-employer-engagement-and-experience-survey-2013.pdf" TargetMode="External"/><Relationship Id="rId7" Type="http://schemas.openxmlformats.org/officeDocument/2006/relationships/hyperlink" Target="https://www.ons.gov.uk/employmentandlabourmarket/peopleinwork/employmentandemployeetypes/datasets/labourmarketstatusofdisabledpeoplea08" TargetMode="External"/><Relationship Id="rId12" Type="http://schemas.openxmlformats.org/officeDocument/2006/relationships/hyperlink" Target="https://indicators.hscic.gov.uk/webview/" TargetMode="External"/><Relationship Id="rId17" Type="http://schemas.openxmlformats.org/officeDocument/2006/relationships/hyperlink" Target="http://www.ons.gov.uk/employmentandlabourmarket/peopleinwork/employmentandemployeetypes/datasets/labourmarketstatusofdisabledpeoplea08" TargetMode="External"/><Relationship Id="rId25" Type="http://schemas.openxmlformats.org/officeDocument/2006/relationships/hyperlink" Target="http://www.ons.gov.uk/employmentandlabourmarket/peopleinwork/employmentandemployeetypes/adhocs/005914estimateofthenumberofdaysofsicknessabsencetakenbyreasonuk2013to2015" TargetMode="External"/><Relationship Id="rId2" Type="http://schemas.openxmlformats.org/officeDocument/2006/relationships/hyperlink" Target="https://www.gov.uk/government/uploads/system/uploads/attachment_data/file/556596/apms-2014-full-rpt.pdf" TargetMode="External"/><Relationship Id="rId16" Type="http://schemas.openxmlformats.org/officeDocument/2006/relationships/hyperlink" Target="http://www.ons.gov.uk/employmentandlabourmarket/peopleinwork/employmentandemployeetypes/datasets/labourmarketstatusofdisabledpeoplea08" TargetMode="External"/><Relationship Id="rId20" Type="http://schemas.openxmlformats.org/officeDocument/2006/relationships/hyperlink" Target="https://www.gov.uk/government/uploads/system/uploads/attachment_data/file/330857/rr856-employer-engagement-and-experience-survey-2013.pdf" TargetMode="External"/><Relationship Id="rId29" Type="http://schemas.openxmlformats.org/officeDocument/2006/relationships/printerSettings" Target="../printerSettings/printerSettings41.bin"/><Relationship Id="rId1" Type="http://schemas.openxmlformats.org/officeDocument/2006/relationships/hyperlink" Target="http://webarchive.nationalarchives.gov.uk/20160105160709/http:/ons.gov.uk/ons/dcp171776_257882.pdf" TargetMode="External"/><Relationship Id="rId6" Type="http://schemas.openxmlformats.org/officeDocument/2006/relationships/hyperlink" Target="https://www.ons.gov.uk/employmentandlabourmarket/peopleinwork/employmentandemployeetypes/datasets/labourmarketstatusofdisabledpeoplea08" TargetMode="External"/><Relationship Id="rId11" Type="http://schemas.openxmlformats.org/officeDocument/2006/relationships/hyperlink" Target="https://www.ons.gov.uk/peoplepopulationandcommunity/healthandsocialcare/healthandlifeexpectancies/bulletins/healthylifeexpectancyatbirthandage65byuppertierlocalauthorityandareadeprivation/england2012to2014" TargetMode="External"/><Relationship Id="rId24" Type="http://schemas.openxmlformats.org/officeDocument/2006/relationships/hyperlink" Target="http://www.ons.gov.uk/employmentandlabourmarket/peopleinwork/employmentandemployeetypes/adhocs/005914estimateofthenumberofdaysofsicknessabsencetakenbyreasonuk2013to2015" TargetMode="External"/><Relationship Id="rId5" Type="http://schemas.openxmlformats.org/officeDocument/2006/relationships/hyperlink" Target="https://www.ons.gov.uk/employmentandlabourmarket/peopleinwork/employmentandemployeetypes/datasets/labourmarketstatusofdisabledpeoplea08" TargetMode="External"/><Relationship Id="rId15" Type="http://schemas.openxmlformats.org/officeDocument/2006/relationships/hyperlink" Target="https://www.nomisweb.co.uk/query/select/getdatasetbytheme.asp?opt=3&amp;theme=&amp;subgrp=" TargetMode="External"/><Relationship Id="rId23" Type="http://schemas.openxmlformats.org/officeDocument/2006/relationships/hyperlink" Target="https://www.gov.uk/government/uploads/system/uploads/attachment_data/file/181060/health-at-work.pdf" TargetMode="External"/><Relationship Id="rId28" Type="http://schemas.openxmlformats.org/officeDocument/2006/relationships/hyperlink" Target="http://tabulation-tool.dwp.gov.uk/100pc/esa/icdgpsumm/esa_phase/a_carate_r_icdgpsumm_c_esa_phase_feb16.html" TargetMode="External"/><Relationship Id="rId10" Type="http://schemas.openxmlformats.org/officeDocument/2006/relationships/hyperlink" Target="https://www.ons.gov.uk/peoplepopulationandcommunity/healthandsocialcare/healthandlifeexpectancies/bulletins/healthylifeexpectancyatbirthandage65byuppertierlocalauthorityandareadeprivation/england2012to2014" TargetMode="External"/><Relationship Id="rId19" Type="http://schemas.openxmlformats.org/officeDocument/2006/relationships/hyperlink" Target="https://www.gov.uk/government/uploads/system/uploads/attachment_data/file/447127/rr901-health-and-wellbeing-at-work.pdf" TargetMode="External"/><Relationship Id="rId4" Type="http://schemas.openxmlformats.org/officeDocument/2006/relationships/hyperlink" Target="https://www.ons.gov.uk/employmentandlabourmarket/peopleinwork/employmentandemployeetypes/datasets/labourmarketstatusofdisabledpeoplea08" TargetMode="External"/><Relationship Id="rId9" Type="http://schemas.openxmlformats.org/officeDocument/2006/relationships/hyperlink" Target="https://www.gov.uk/government/statistics/work-health-and-disability-green-paper-data-pack" TargetMode="External"/><Relationship Id="rId14" Type="http://schemas.openxmlformats.org/officeDocument/2006/relationships/hyperlink" Target="http://results.gp-patient.co.uk/report/explanation.aspx" TargetMode="External"/><Relationship Id="rId22" Type="http://schemas.openxmlformats.org/officeDocument/2006/relationships/hyperlink" Target="https://www.gov.uk/government/uploads/system/uploads/attachment_data/file/214456/rrep685.pdf" TargetMode="External"/><Relationship Id="rId27" Type="http://schemas.openxmlformats.org/officeDocument/2006/relationships/hyperlink" Target="http://tabulation-tool.dwp.gov.uk/100pc/esa/age/esa_phase/a_carate_r_age_c_esa_phase_feb16.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1"/>
  <sheetViews>
    <sheetView tabSelected="1" zoomScaleNormal="100" workbookViewId="0"/>
  </sheetViews>
  <sheetFormatPr defaultRowHeight="12.75" x14ac:dyDescent="0.2"/>
  <cols>
    <col min="1" max="1" width="2.28515625" style="89" customWidth="1"/>
    <col min="2" max="2" width="16.7109375" style="89" customWidth="1"/>
    <col min="3" max="3" width="129.5703125" style="89" customWidth="1"/>
    <col min="4" max="4" width="9.140625" style="89" customWidth="1"/>
    <col min="5" max="16384" width="9.140625" style="89"/>
  </cols>
  <sheetData>
    <row r="2" spans="2:4" ht="14.25" x14ac:dyDescent="0.2">
      <c r="D2" s="90"/>
    </row>
    <row r="4" spans="2:4" ht="27" customHeight="1" x14ac:dyDescent="0.2">
      <c r="B4" s="91" t="s">
        <v>958</v>
      </c>
    </row>
    <row r="6" spans="2:4" x14ac:dyDescent="0.2">
      <c r="B6" s="92" t="s">
        <v>105</v>
      </c>
    </row>
    <row r="7" spans="2:4" s="6" customFormat="1" x14ac:dyDescent="0.2">
      <c r="B7" s="92" t="s">
        <v>13</v>
      </c>
      <c r="C7" s="89"/>
      <c r="D7" s="89"/>
    </row>
    <row r="8" spans="2:4" s="6" customFormat="1" x14ac:dyDescent="0.2">
      <c r="B8" s="92" t="s">
        <v>12</v>
      </c>
      <c r="C8" s="89"/>
      <c r="D8" s="89"/>
    </row>
    <row r="10" spans="2:4" s="6" customFormat="1" ht="18" x14ac:dyDescent="0.25">
      <c r="B10" s="93" t="s">
        <v>0</v>
      </c>
      <c r="C10" s="94"/>
      <c r="D10" s="89"/>
    </row>
    <row r="11" spans="2:4" s="6" customFormat="1" x14ac:dyDescent="0.2">
      <c r="B11" s="95"/>
      <c r="C11" s="96"/>
      <c r="D11" s="89"/>
    </row>
    <row r="12" spans="2:4" s="90" customFormat="1" ht="14.25" x14ac:dyDescent="0.2">
      <c r="B12" s="97" t="s">
        <v>1</v>
      </c>
      <c r="C12" s="97"/>
      <c r="D12" s="98"/>
    </row>
    <row r="13" spans="2:4" s="90" customFormat="1" ht="14.25" x14ac:dyDescent="0.2">
      <c r="B13" s="97" t="s">
        <v>2</v>
      </c>
      <c r="C13" s="97"/>
      <c r="D13" s="98"/>
    </row>
    <row r="14" spans="2:4" s="90" customFormat="1" ht="14.25" x14ac:dyDescent="0.2">
      <c r="B14" s="97"/>
      <c r="C14" s="97"/>
      <c r="D14" s="98"/>
    </row>
    <row r="15" spans="2:4" s="90" customFormat="1" ht="15" x14ac:dyDescent="0.2">
      <c r="B15" s="255" t="s">
        <v>833</v>
      </c>
      <c r="C15" s="97"/>
      <c r="D15" s="98"/>
    </row>
    <row r="16" spans="2:4" s="90" customFormat="1" ht="14.25" x14ac:dyDescent="0.2">
      <c r="B16" s="349" t="s">
        <v>1073</v>
      </c>
      <c r="C16" s="349"/>
      <c r="D16" s="98"/>
    </row>
    <row r="17" spans="2:4" s="90" customFormat="1" ht="14.25" x14ac:dyDescent="0.2">
      <c r="B17" s="349"/>
      <c r="C17" s="349"/>
      <c r="D17" s="98"/>
    </row>
    <row r="18" spans="2:4" s="90" customFormat="1" ht="14.25" x14ac:dyDescent="0.2">
      <c r="B18" s="349"/>
      <c r="C18" s="349"/>
      <c r="D18" s="98"/>
    </row>
    <row r="19" spans="2:4" s="90" customFormat="1" ht="14.25" x14ac:dyDescent="0.2">
      <c r="B19" s="349"/>
      <c r="C19" s="349"/>
      <c r="D19" s="98"/>
    </row>
    <row r="20" spans="2:4" s="90" customFormat="1" ht="12.75" customHeight="1" x14ac:dyDescent="0.2">
      <c r="B20" s="97"/>
      <c r="C20" s="97"/>
      <c r="D20" s="98"/>
    </row>
    <row r="21" spans="2:4" s="6" customFormat="1" ht="15" x14ac:dyDescent="0.25">
      <c r="B21" s="99" t="s">
        <v>3</v>
      </c>
      <c r="C21" s="99" t="s">
        <v>4</v>
      </c>
      <c r="D21" s="89"/>
    </row>
    <row r="22" spans="2:4" s="6" customFormat="1" ht="25.5" customHeight="1" x14ac:dyDescent="0.2">
      <c r="B22" s="109" t="s">
        <v>106</v>
      </c>
      <c r="C22" s="105" t="s">
        <v>926</v>
      </c>
      <c r="D22" s="89"/>
    </row>
    <row r="23" spans="2:4" s="6" customFormat="1" ht="25.5" customHeight="1" x14ac:dyDescent="0.2">
      <c r="B23" s="109" t="s">
        <v>166</v>
      </c>
      <c r="C23" s="108" t="s">
        <v>1109</v>
      </c>
      <c r="D23" s="89"/>
    </row>
    <row r="24" spans="2:4" s="6" customFormat="1" ht="25.5" customHeight="1" x14ac:dyDescent="0.2">
      <c r="B24" s="109" t="s">
        <v>949</v>
      </c>
      <c r="C24" s="106" t="s">
        <v>1124</v>
      </c>
      <c r="D24" s="89"/>
    </row>
    <row r="25" spans="2:4" s="6" customFormat="1" ht="25.5" customHeight="1" x14ac:dyDescent="0.2">
      <c r="B25" s="109" t="s">
        <v>950</v>
      </c>
      <c r="C25" s="106" t="s">
        <v>1125</v>
      </c>
      <c r="D25" s="89"/>
    </row>
    <row r="26" spans="2:4" s="6" customFormat="1" ht="25.5" customHeight="1" x14ac:dyDescent="0.2">
      <c r="B26" s="109" t="s">
        <v>951</v>
      </c>
      <c r="C26" s="106" t="s">
        <v>1126</v>
      </c>
      <c r="D26" s="89"/>
    </row>
    <row r="27" spans="2:4" s="6" customFormat="1" ht="25.5" customHeight="1" x14ac:dyDescent="0.2">
      <c r="B27" s="109" t="s">
        <v>952</v>
      </c>
      <c r="C27" s="106" t="s">
        <v>1029</v>
      </c>
      <c r="D27" s="89"/>
    </row>
    <row r="28" spans="2:4" s="6" customFormat="1" ht="25.5" customHeight="1" x14ac:dyDescent="0.2">
      <c r="B28" s="109" t="s">
        <v>953</v>
      </c>
      <c r="C28" s="106" t="s">
        <v>1067</v>
      </c>
      <c r="D28" s="89"/>
    </row>
    <row r="29" spans="2:4" s="6" customFormat="1" ht="25.5" customHeight="1" x14ac:dyDescent="0.2">
      <c r="B29" s="109" t="s">
        <v>954</v>
      </c>
      <c r="C29" s="106" t="s">
        <v>1187</v>
      </c>
      <c r="D29" s="89"/>
    </row>
    <row r="30" spans="2:4" s="6" customFormat="1" ht="25.5" customHeight="1" x14ac:dyDescent="0.2">
      <c r="B30" s="109" t="s">
        <v>955</v>
      </c>
      <c r="C30" s="106" t="s">
        <v>1127</v>
      </c>
      <c r="D30" s="89"/>
    </row>
    <row r="31" spans="2:4" s="6" customFormat="1" ht="25.5" customHeight="1" x14ac:dyDescent="0.2">
      <c r="B31" s="109" t="s">
        <v>956</v>
      </c>
      <c r="C31" s="106" t="s">
        <v>1128</v>
      </c>
      <c r="D31" s="89"/>
    </row>
    <row r="32" spans="2:4" s="6" customFormat="1" ht="25.5" customHeight="1" x14ac:dyDescent="0.2">
      <c r="B32" s="109" t="s">
        <v>1013</v>
      </c>
      <c r="C32" s="106" t="s">
        <v>957</v>
      </c>
      <c r="D32" s="89"/>
    </row>
    <row r="33" spans="2:4" s="6" customFormat="1" ht="25.5" customHeight="1" x14ac:dyDescent="0.2">
      <c r="B33" s="109" t="s">
        <v>1014</v>
      </c>
      <c r="C33" s="106" t="s">
        <v>1129</v>
      </c>
      <c r="D33" s="89"/>
    </row>
    <row r="34" spans="2:4" s="6" customFormat="1" ht="25.5" customHeight="1" x14ac:dyDescent="0.2">
      <c r="B34" s="109" t="s">
        <v>959</v>
      </c>
      <c r="C34" s="107" t="s">
        <v>1135</v>
      </c>
      <c r="D34" s="100"/>
    </row>
    <row r="35" spans="2:4" s="6" customFormat="1" ht="25.5" customHeight="1" x14ac:dyDescent="0.2">
      <c r="B35" s="109" t="s">
        <v>1019</v>
      </c>
      <c r="C35" s="106" t="s">
        <v>1017</v>
      </c>
      <c r="D35" s="89"/>
    </row>
    <row r="36" spans="2:4" s="6" customFormat="1" ht="25.5" customHeight="1" x14ac:dyDescent="0.2">
      <c r="B36" s="109" t="s">
        <v>167</v>
      </c>
      <c r="C36" s="106" t="s">
        <v>1030</v>
      </c>
      <c r="D36" s="89"/>
    </row>
    <row r="37" spans="2:4" s="6" customFormat="1" ht="25.5" customHeight="1" x14ac:dyDescent="0.2">
      <c r="B37" s="109" t="s">
        <v>168</v>
      </c>
      <c r="C37" s="107" t="s">
        <v>1031</v>
      </c>
      <c r="D37" s="100"/>
    </row>
    <row r="38" spans="2:4" s="6" customFormat="1" ht="25.5" customHeight="1" x14ac:dyDescent="0.2">
      <c r="B38" s="109" t="s">
        <v>169</v>
      </c>
      <c r="C38" s="107" t="s">
        <v>1032</v>
      </c>
      <c r="D38" s="100"/>
    </row>
    <row r="39" spans="2:4" s="6" customFormat="1" ht="25.5" customHeight="1" x14ac:dyDescent="0.2">
      <c r="B39" s="109" t="s">
        <v>170</v>
      </c>
      <c r="C39" s="107" t="s">
        <v>469</v>
      </c>
      <c r="D39" s="100"/>
    </row>
    <row r="40" spans="2:4" s="6" customFormat="1" ht="25.5" customHeight="1" x14ac:dyDescent="0.2">
      <c r="B40" s="109" t="s">
        <v>171</v>
      </c>
      <c r="C40" s="107" t="s">
        <v>1033</v>
      </c>
      <c r="D40" s="100"/>
    </row>
    <row r="41" spans="2:4" s="6" customFormat="1" ht="25.5" customHeight="1" x14ac:dyDescent="0.2">
      <c r="B41" s="109" t="s">
        <v>172</v>
      </c>
      <c r="C41" s="107" t="s">
        <v>1034</v>
      </c>
      <c r="D41" s="100"/>
    </row>
    <row r="42" spans="2:4" s="6" customFormat="1" ht="25.5" customHeight="1" x14ac:dyDescent="0.2">
      <c r="B42" s="109" t="s">
        <v>173</v>
      </c>
      <c r="C42" s="107" t="s">
        <v>1035</v>
      </c>
      <c r="D42" s="100"/>
    </row>
    <row r="43" spans="2:4" s="6" customFormat="1" ht="25.5" customHeight="1" x14ac:dyDescent="0.2">
      <c r="B43" s="109" t="s">
        <v>174</v>
      </c>
      <c r="C43" s="107" t="s">
        <v>1036</v>
      </c>
      <c r="D43" s="100"/>
    </row>
    <row r="44" spans="2:4" s="6" customFormat="1" ht="25.5" customHeight="1" x14ac:dyDescent="0.2">
      <c r="B44" s="109" t="s">
        <v>175</v>
      </c>
      <c r="C44" s="107" t="s">
        <v>919</v>
      </c>
      <c r="D44" s="100"/>
    </row>
    <row r="45" spans="2:4" s="6" customFormat="1" ht="25.5" customHeight="1" x14ac:dyDescent="0.2">
      <c r="B45" s="109" t="s">
        <v>176</v>
      </c>
      <c r="C45" s="107" t="s">
        <v>920</v>
      </c>
      <c r="D45" s="100"/>
    </row>
    <row r="46" spans="2:4" s="6" customFormat="1" ht="25.5" customHeight="1" x14ac:dyDescent="0.2">
      <c r="B46" s="109" t="s">
        <v>177</v>
      </c>
      <c r="C46" s="107" t="s">
        <v>921</v>
      </c>
      <c r="D46" s="100"/>
    </row>
    <row r="47" spans="2:4" s="6" customFormat="1" ht="25.5" customHeight="1" x14ac:dyDescent="0.2">
      <c r="B47" s="109" t="s">
        <v>178</v>
      </c>
      <c r="C47" s="107" t="s">
        <v>922</v>
      </c>
      <c r="D47" s="100"/>
    </row>
    <row r="48" spans="2:4" s="6" customFormat="1" ht="25.5" customHeight="1" x14ac:dyDescent="0.2">
      <c r="B48" s="109" t="s">
        <v>179</v>
      </c>
      <c r="C48" s="107" t="s">
        <v>923</v>
      </c>
      <c r="D48" s="100"/>
    </row>
    <row r="49" spans="2:4" s="6" customFormat="1" ht="25.5" customHeight="1" x14ac:dyDescent="0.2">
      <c r="B49" s="109" t="s">
        <v>180</v>
      </c>
      <c r="C49" s="107" t="s">
        <v>939</v>
      </c>
      <c r="D49" s="100"/>
    </row>
    <row r="50" spans="2:4" s="6" customFormat="1" ht="25.5" customHeight="1" x14ac:dyDescent="0.2">
      <c r="B50" s="109" t="s">
        <v>181</v>
      </c>
      <c r="C50" s="107" t="s">
        <v>924</v>
      </c>
      <c r="D50" s="100"/>
    </row>
    <row r="51" spans="2:4" s="6" customFormat="1" ht="25.5" customHeight="1" x14ac:dyDescent="0.2">
      <c r="B51" s="109" t="s">
        <v>182</v>
      </c>
      <c r="C51" s="107" t="s">
        <v>925</v>
      </c>
      <c r="D51" s="100"/>
    </row>
    <row r="52" spans="2:4" s="6" customFormat="1" ht="25.5" customHeight="1" x14ac:dyDescent="0.2">
      <c r="B52" s="109" t="s">
        <v>183</v>
      </c>
      <c r="C52" s="107" t="s">
        <v>927</v>
      </c>
      <c r="D52" s="100"/>
    </row>
    <row r="53" spans="2:4" s="6" customFormat="1" ht="25.5" customHeight="1" x14ac:dyDescent="0.2">
      <c r="B53" s="109" t="s">
        <v>184</v>
      </c>
      <c r="C53" s="107" t="s">
        <v>928</v>
      </c>
      <c r="D53" s="100"/>
    </row>
    <row r="54" spans="2:4" s="6" customFormat="1" ht="25.5" customHeight="1" x14ac:dyDescent="0.2">
      <c r="B54" s="109" t="s">
        <v>185</v>
      </c>
      <c r="C54" s="107" t="s">
        <v>929</v>
      </c>
      <c r="D54" s="100"/>
    </row>
    <row r="55" spans="2:4" s="6" customFormat="1" ht="25.5" customHeight="1" x14ac:dyDescent="0.2">
      <c r="B55" s="109" t="s">
        <v>186</v>
      </c>
      <c r="C55" s="107" t="s">
        <v>930</v>
      </c>
      <c r="D55" s="100"/>
    </row>
    <row r="56" spans="2:4" s="6" customFormat="1" ht="25.5" customHeight="1" x14ac:dyDescent="0.2">
      <c r="B56" s="109" t="s">
        <v>187</v>
      </c>
      <c r="C56" s="107" t="s">
        <v>931</v>
      </c>
      <c r="D56" s="100"/>
    </row>
    <row r="57" spans="2:4" s="6" customFormat="1" ht="25.5" customHeight="1" x14ac:dyDescent="0.2">
      <c r="B57" s="109" t="s">
        <v>188</v>
      </c>
      <c r="C57" s="107" t="s">
        <v>932</v>
      </c>
      <c r="D57" s="100"/>
    </row>
    <row r="58" spans="2:4" s="6" customFormat="1" ht="25.5" customHeight="1" x14ac:dyDescent="0.2">
      <c r="B58" s="109" t="s">
        <v>189</v>
      </c>
      <c r="C58" s="107" t="s">
        <v>933</v>
      </c>
      <c r="D58" s="100"/>
    </row>
    <row r="59" spans="2:4" s="6" customFormat="1" ht="25.5" customHeight="1" x14ac:dyDescent="0.2">
      <c r="B59" s="109" t="s">
        <v>190</v>
      </c>
      <c r="C59" s="107" t="s">
        <v>934</v>
      </c>
      <c r="D59" s="100"/>
    </row>
    <row r="60" spans="2:4" s="6" customFormat="1" ht="25.5" customHeight="1" x14ac:dyDescent="0.2">
      <c r="B60" s="109" t="s">
        <v>191</v>
      </c>
      <c r="C60" s="254" t="s">
        <v>935</v>
      </c>
      <c r="D60" s="100"/>
    </row>
    <row r="61" spans="2:4" s="6" customFormat="1" ht="25.5" customHeight="1" x14ac:dyDescent="0.2">
      <c r="B61" s="110" t="s">
        <v>192</v>
      </c>
      <c r="C61" s="108" t="s">
        <v>1037</v>
      </c>
      <c r="D61" s="100"/>
    </row>
    <row r="63" spans="2:4" s="6" customFormat="1" ht="18" x14ac:dyDescent="0.25">
      <c r="B63" s="93" t="s">
        <v>5</v>
      </c>
      <c r="C63" s="89"/>
      <c r="D63" s="89"/>
    </row>
    <row r="65" spans="2:4" s="6" customFormat="1" x14ac:dyDescent="0.2">
      <c r="B65" s="92" t="s">
        <v>1160</v>
      </c>
      <c r="C65" s="101"/>
      <c r="D65" s="89"/>
    </row>
    <row r="66" spans="2:4" s="6" customFormat="1" x14ac:dyDescent="0.2">
      <c r="B66" s="102"/>
      <c r="C66" s="102"/>
      <c r="D66" s="89"/>
    </row>
    <row r="67" spans="2:4" s="6" customFormat="1" x14ac:dyDescent="0.2">
      <c r="B67" s="324" t="s">
        <v>1162</v>
      </c>
      <c r="C67" s="89"/>
      <c r="D67" s="89"/>
    </row>
    <row r="68" spans="2:4" s="6" customFormat="1" x14ac:dyDescent="0.2">
      <c r="B68" s="102"/>
      <c r="C68" s="89"/>
      <c r="D68" s="89"/>
    </row>
    <row r="69" spans="2:4" s="6" customFormat="1" x14ac:dyDescent="0.2">
      <c r="B69" s="92" t="s">
        <v>1161</v>
      </c>
      <c r="C69" s="89"/>
      <c r="D69" s="89"/>
    </row>
    <row r="70" spans="2:4" s="6" customFormat="1" x14ac:dyDescent="0.2">
      <c r="B70" s="102" t="s">
        <v>6</v>
      </c>
      <c r="C70" s="89"/>
      <c r="D70" s="89"/>
    </row>
    <row r="72" spans="2:4" s="6" customFormat="1" ht="18" x14ac:dyDescent="0.25">
      <c r="B72" s="93" t="s">
        <v>7</v>
      </c>
      <c r="C72" s="89"/>
      <c r="D72" s="89"/>
    </row>
    <row r="74" spans="2:4" s="90" customFormat="1" ht="14.25" x14ac:dyDescent="0.2">
      <c r="B74" s="90" t="s">
        <v>8</v>
      </c>
    </row>
    <row r="75" spans="2:4" s="90" customFormat="1" ht="14.25" x14ac:dyDescent="0.2">
      <c r="B75" s="347" t="s">
        <v>1163</v>
      </c>
      <c r="C75" s="348"/>
    </row>
    <row r="77" spans="2:4" s="6" customFormat="1" ht="14.25" x14ac:dyDescent="0.2">
      <c r="B77" s="90" t="s">
        <v>9</v>
      </c>
      <c r="C77" s="90"/>
      <c r="D77" s="89"/>
    </row>
    <row r="78" spans="2:4" s="6" customFormat="1" ht="14.25" x14ac:dyDescent="0.2">
      <c r="B78" s="347" t="s">
        <v>1164</v>
      </c>
      <c r="C78" s="348"/>
      <c r="D78" s="89"/>
    </row>
    <row r="79" spans="2:4" x14ac:dyDescent="0.2">
      <c r="B79" s="95"/>
    </row>
    <row r="81" spans="2:2" ht="14.25" x14ac:dyDescent="0.2">
      <c r="B81" s="90"/>
    </row>
  </sheetData>
  <mergeCells count="3">
    <mergeCell ref="B75:C75"/>
    <mergeCell ref="B78:C78"/>
    <mergeCell ref="B16:C19"/>
  </mergeCells>
  <hyperlinks>
    <hyperlink ref="B67" r:id="rId1"/>
    <hyperlink ref="B75" r:id="rId2"/>
    <hyperlink ref="B78" r:id="rId3"/>
    <hyperlink ref="C45" location="'Table 3b'!A1" display="Proportion of employees that had a long term sickness absence in a period of 12 months, UK, Cohorts ending Q2 2014 to Q2 2016"/>
    <hyperlink ref="C46" location="'Table 3c'!A1" display="Gender and long term sickness absence, UK, combined cohorts Q3 14 - Q3 15, Q4 14 - Q4 15, Q1 15 - Q1 16, Q2 15 - Q2 16"/>
    <hyperlink ref="C47" location="'Table 3d'!A1" display="Age and long term sickness absence, UK, combined cohorts Q3 14 - Q3 15, Q4 14 - Q4 15, Q1 15 - Q1 16, Q2 15 - Q2 16"/>
    <hyperlink ref="C48" location="'Table 3e'!A1" display="Disability status and long term sickness absence, UK, combined cohorts Q3 14 - Q3 15, Q4 14 - Q4 15, Q1 15 - Q1 16, Q2 15 - Q2 16"/>
    <hyperlink ref="C50" location="'Table 3g'!A1" display="Long term sickness absence and MH or MSK status and disability status, UK, combined cohorts Q3 14 - Q3 15, Q4 14 - Q4 15, Q1 15 - Q1 16, Q2 15 - Q2 16"/>
    <hyperlink ref="C51" location="'Table 3h'!A1" display="Long term sickness absence and employer size, UK, combined cohorts Q3 14 - Q3 15, Q4 14 - Q4 15, Q1 15 - Q1 16, Q2 15 - Q2 16"/>
    <hyperlink ref="C34" location="'Table 1m'!A1" display="Employment rate for disabled people with a mental health condition and/or musculoskeletal condition, people aged 16-64, UK, thousands"/>
    <hyperlink ref="C61" location="'Other data sources'!A1" display="This page links to all of other downloadable data sources used in the Work and Health Analytical Pack"/>
    <hyperlink ref="C37" location="'Table 2b'!A1" display="Changes in reported disability status among the UK working age population across 5 quarters"/>
    <hyperlink ref="C38" location="'Table 2c'!A1" display="Changes in reported disability and employment statuses among the UK working age population between 2 consecutive quarters"/>
    <hyperlink ref="C39" location="'Table 2d'!A1" display="Employment rate and volume of disabled people in the UK by individual characteristics"/>
    <hyperlink ref="C40" location="'Table 2e'!A1" display="Employment rate of disabled people in the UK by age"/>
    <hyperlink ref="C42" location="'Table 2g'!A1" display="Profiles of segments of the disabled population in the UK"/>
    <hyperlink ref="C43" location="'Table 2h'!A1" display="Profiles of upper tier local authorities in the UK"/>
    <hyperlink ref="C52" location="'Table 4a'!A1" display="Caseload of main out-of-work benefits, Great Britain"/>
    <hyperlink ref="C53" location="'Table 4b'!A1" display="Proportion of working age population on ESA/IB/SDA and proportion in the Support Group, by local authority, Great Britain"/>
    <hyperlink ref="C54" location="'Table 4c'!A1" display="Overlap of ESA/IB/SDA &amp; DLA/PIP claimants, Great Britain"/>
    <hyperlink ref="C55" location="'Table 4d'!A1" display="Overlap of ESA claimants on PIP/DLA, by ESA phase, Great Britain"/>
    <hyperlink ref="C56" location="'Table 4e'!A1" display="Customer journey of 2013/14 cohort of new ESA claimants eligible for ESA (i.e. placed in WRAG or Support Group post WCA), by origin, latest WCA outcome and destination, Great Britain"/>
    <hyperlink ref="C57" location="'Table 4f'!A1" display="Customer journey of 2013/14 cohort of new ESA claimants found fit for work and those who closed their ESA claim before assessment, by origin, latest WCA outcome and destination, Great Britain"/>
    <hyperlink ref="C58" location="'Table 4g'!A1" display="Customer journey of 2013/14 cohort of new ESA claimants with a mental health condition as their primary condition, by origin, latest WCA outcome and destination, Great Britain"/>
    <hyperlink ref="C59" location="'Table 4h'!A1" display="Customer journey of 2013/14 cohort of new ESA claimants with a musculoskeletal condition as their primary condition, by origin, latest WCA outcome and destination, Great Britain"/>
    <hyperlink ref="C60" location="'Table 4i'!A1" display="Proportion of the 2013/14 cohort of new ESA claimants still live at month X, by latest Work Capability Assessment (WCA) Outcome, Great Britain"/>
    <hyperlink ref="C22" location="'Table 1a'!A1" display="Employment rate by number of health conditions for disabled people, UK"/>
    <hyperlink ref="C23" location="'Table 1b'!A1" display="The number of disabled people by age, by employment status, UK, thousands"/>
    <hyperlink ref="C24" location="'Table 1c'!A1" display="The number of disabled people by gender, by employment status, UK, thousands"/>
    <hyperlink ref="C25" location="'Table 1d'!A1" display="The number of disabled people by housing tenure, by employment status, UK, thousands"/>
    <hyperlink ref="C26" location="'Table 1e'!A1" display="The number of disabled people by highest qualification, by employment status, UK, thousands"/>
    <hyperlink ref="C29" location="'Table 1h'!A1" display="Number of employees who work in small, medium and large employers, by disability, UK, thousands"/>
    <hyperlink ref="C30" location="'Table 1i'!A1" display="Number of people employed in different industries, by disability, UK, thousands"/>
    <hyperlink ref="C31" location="'Table 1j'!A1" display="Number of employees who work in the public and private sectors, by disability, UK, thousands"/>
    <hyperlink ref="C32" location="'Table 1k'!A1" display="Proportion of employees in different occupations, by disability, UK"/>
    <hyperlink ref="C33" location="'Table 1l'!A1" display="Number of employees who work full time or part time, by disability, UK, thousands"/>
    <hyperlink ref="C35" location="'Table 1n'!A1" display="Numbers and prevalence of working age people with mental health or musculoskeletal conditions, by region and country, 2015, UK"/>
    <hyperlink ref="C27" location="'Table 1f'!A1" display="Working age adults by household income decile and disability status of family, 2014/15, millions, UK"/>
    <hyperlink ref="C28" location="'Table 1g'!A1" display="In-work working age adults by household income decile and disability status of family, 2014/15, millions, UK"/>
    <hyperlink ref="C36" location="'Table 2a'!A1" display="Employment rate of disabled people by main health condition, people aged 16-64, thousands"/>
    <hyperlink ref="C41" location="'Table 2f'!A1" display="Proportion of disabled people with three or more health conditions by age group, UK, people aged 16-64"/>
    <hyperlink ref="C44" location="'Table 3a'!A1" display="Employees with a long term sickness absence in a period of 12 months, for cohorts ending Q2 2014 to Q2 2016, UK"/>
    <hyperlink ref="C49" location="'Table 3f'!A1" display="Long term health conditions (LTHC) and long term sickness absence, combined cohorts Q3 14 - Q3 15, Q4 14 - Q4 15, Q1 15 - Q1 16, Q2 15 - Q2 16, UK"/>
  </hyperlinks>
  <pageMargins left="0.75000000000000011" right="0.75000000000000011" top="1" bottom="1" header="0.5" footer="0.5"/>
  <pageSetup scale="98" fitToWidth="0" fitToHeight="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zoomScaleNormal="100" workbookViewId="0"/>
  </sheetViews>
  <sheetFormatPr defaultRowHeight="12.75" x14ac:dyDescent="0.2"/>
  <cols>
    <col min="1" max="1" width="2.42578125" style="6" customWidth="1"/>
    <col min="2" max="2" width="46.140625" style="288" customWidth="1"/>
    <col min="3" max="3" width="23.42578125" style="6" bestFit="1" customWidth="1"/>
    <col min="4" max="4" width="27.5703125" style="6" bestFit="1" customWidth="1"/>
    <col min="5" max="5" width="11.5703125" style="6" bestFit="1" customWidth="1"/>
    <col min="6" max="6" width="6.28515625" style="6" customWidth="1"/>
    <col min="7" max="7" width="15.7109375" style="6" bestFit="1" customWidth="1"/>
    <col min="8" max="8" width="23" style="6" bestFit="1" customWidth="1"/>
    <col min="9" max="9" width="9.140625" style="6" bestFit="1" customWidth="1"/>
    <col min="10" max="16384" width="9.140625" style="6"/>
  </cols>
  <sheetData>
    <row r="1" spans="2:9" x14ac:dyDescent="0.2">
      <c r="B1" s="48"/>
      <c r="C1" s="48"/>
      <c r="D1" s="48"/>
      <c r="E1" s="48"/>
      <c r="F1" s="48"/>
    </row>
    <row r="2" spans="2:9" x14ac:dyDescent="0.2">
      <c r="B2" s="49" t="s">
        <v>10</v>
      </c>
      <c r="C2" s="48"/>
      <c r="D2" s="48"/>
      <c r="E2" s="48"/>
      <c r="F2" s="48"/>
    </row>
    <row r="3" spans="2:9" x14ac:dyDescent="0.2">
      <c r="B3" s="48"/>
      <c r="C3" s="48"/>
      <c r="D3" s="48"/>
      <c r="E3" s="48"/>
      <c r="F3" s="48"/>
    </row>
    <row r="4" spans="2:9" ht="15.75" customHeight="1" x14ac:dyDescent="0.2">
      <c r="B4" s="350" t="s">
        <v>1113</v>
      </c>
      <c r="C4" s="350"/>
      <c r="D4" s="350"/>
      <c r="E4" s="350"/>
      <c r="F4" s="302"/>
    </row>
    <row r="5" spans="2:9" x14ac:dyDescent="0.2">
      <c r="B5" s="48"/>
      <c r="C5" s="48"/>
      <c r="D5" s="48"/>
      <c r="E5" s="48"/>
      <c r="F5" s="48"/>
    </row>
    <row r="6" spans="2:9" x14ac:dyDescent="0.2">
      <c r="B6" s="286"/>
      <c r="C6" s="51"/>
      <c r="D6" s="51"/>
      <c r="E6" s="51"/>
      <c r="F6" s="51"/>
      <c r="G6" s="51"/>
      <c r="H6" s="51"/>
      <c r="I6" s="51"/>
    </row>
    <row r="7" spans="2:9" x14ac:dyDescent="0.2">
      <c r="B7" s="258"/>
      <c r="C7" s="14" t="s">
        <v>1106</v>
      </c>
      <c r="D7" s="14" t="s">
        <v>1107</v>
      </c>
      <c r="E7" s="126" t="s">
        <v>1105</v>
      </c>
      <c r="F7" s="126"/>
      <c r="G7" s="14" t="s">
        <v>1080</v>
      </c>
      <c r="H7" s="14" t="s">
        <v>1081</v>
      </c>
      <c r="I7" s="126" t="s">
        <v>516</v>
      </c>
    </row>
    <row r="8" spans="2:9" x14ac:dyDescent="0.2">
      <c r="B8" s="155"/>
      <c r="C8" s="8"/>
      <c r="D8" s="8"/>
      <c r="E8" s="8"/>
      <c r="F8" s="8"/>
      <c r="G8" s="8"/>
      <c r="H8" s="8"/>
      <c r="I8" s="8"/>
    </row>
    <row r="9" spans="2:9" x14ac:dyDescent="0.2">
      <c r="B9" s="155" t="s">
        <v>989</v>
      </c>
      <c r="C9" s="8">
        <v>34.151000000000003</v>
      </c>
      <c r="D9" s="8">
        <v>131.21700000000001</v>
      </c>
      <c r="E9" s="8">
        <v>165.36799999999999</v>
      </c>
      <c r="F9" s="8"/>
      <c r="G9" s="53">
        <v>1.0075503583410927</v>
      </c>
      <c r="H9" s="53">
        <v>0.48763605122755777</v>
      </c>
      <c r="I9" s="53">
        <v>0.545799491232282</v>
      </c>
    </row>
    <row r="10" spans="2:9" x14ac:dyDescent="0.2">
      <c r="B10" s="155" t="s">
        <v>990</v>
      </c>
      <c r="C10" s="8">
        <v>33.502000000000002</v>
      </c>
      <c r="D10" s="8">
        <v>240.619</v>
      </c>
      <c r="E10" s="8">
        <v>274.12099999999998</v>
      </c>
      <c r="F10" s="8"/>
      <c r="G10" s="53">
        <v>0.98840303666490825</v>
      </c>
      <c r="H10" s="53">
        <v>0.89420196323893775</v>
      </c>
      <c r="I10" s="53">
        <v>0.90474035083017501</v>
      </c>
    </row>
    <row r="11" spans="2:9" x14ac:dyDescent="0.2">
      <c r="B11" s="155" t="s">
        <v>991</v>
      </c>
      <c r="C11" s="8">
        <v>4.7149999999999999</v>
      </c>
      <c r="D11" s="8">
        <v>100.047</v>
      </c>
      <c r="E11" s="8">
        <v>104.762</v>
      </c>
      <c r="F11" s="8"/>
      <c r="G11" s="53">
        <v>0.13910573451958219</v>
      </c>
      <c r="H11" s="53">
        <v>0.37180033088062875</v>
      </c>
      <c r="I11" s="53">
        <v>0.34576850600162268</v>
      </c>
    </row>
    <row r="12" spans="2:9" x14ac:dyDescent="0.2">
      <c r="B12" s="155" t="s">
        <v>992</v>
      </c>
      <c r="C12" s="8">
        <v>277.97399999999999</v>
      </c>
      <c r="D12" s="8">
        <v>2632.48</v>
      </c>
      <c r="E12" s="8">
        <v>2910.4540000000002</v>
      </c>
      <c r="F12" s="8"/>
      <c r="G12" s="53">
        <v>8.2010132444000714</v>
      </c>
      <c r="H12" s="53">
        <v>9.7829713538300762</v>
      </c>
      <c r="I12" s="53">
        <v>9.6059957939562697</v>
      </c>
    </row>
    <row r="13" spans="2:9" x14ac:dyDescent="0.2">
      <c r="B13" s="155" t="s">
        <v>993</v>
      </c>
      <c r="C13" s="8">
        <v>15.872999999999999</v>
      </c>
      <c r="D13" s="8">
        <v>171.36600000000001</v>
      </c>
      <c r="E13" s="8">
        <v>187.239</v>
      </c>
      <c r="F13" s="8"/>
      <c r="G13" s="53">
        <v>0.46829805387684575</v>
      </c>
      <c r="H13" s="53">
        <v>0.63684004019800533</v>
      </c>
      <c r="I13" s="53">
        <v>0.61798504510450192</v>
      </c>
    </row>
    <row r="14" spans="2:9" x14ac:dyDescent="0.2">
      <c r="B14" s="155" t="s">
        <v>994</v>
      </c>
      <c r="C14" s="8">
        <v>17.878</v>
      </c>
      <c r="D14" s="8">
        <v>199.85300000000001</v>
      </c>
      <c r="E14" s="8">
        <v>217.73099999999999</v>
      </c>
      <c r="F14" s="8"/>
      <c r="G14" s="53">
        <v>0.52745118170542737</v>
      </c>
      <c r="H14" s="53">
        <v>0.74270504390422809</v>
      </c>
      <c r="I14" s="53">
        <v>0.7186243349710707</v>
      </c>
    </row>
    <row r="15" spans="2:9" x14ac:dyDescent="0.2">
      <c r="B15" s="155" t="s">
        <v>995</v>
      </c>
      <c r="C15" s="8">
        <v>203.102</v>
      </c>
      <c r="D15" s="8">
        <v>2022.441</v>
      </c>
      <c r="E15" s="8">
        <v>2225.5430000000001</v>
      </c>
      <c r="F15" s="8"/>
      <c r="G15" s="53">
        <v>5.9920790864042806</v>
      </c>
      <c r="H15" s="53">
        <v>7.5159098522349481</v>
      </c>
      <c r="I15" s="53">
        <v>7.3454370683298267</v>
      </c>
    </row>
    <row r="16" spans="2:9" x14ac:dyDescent="0.2">
      <c r="B16" s="155" t="s">
        <v>996</v>
      </c>
      <c r="C16" s="8">
        <v>477.21100000000001</v>
      </c>
      <c r="D16" s="8">
        <v>3511.7339999999999</v>
      </c>
      <c r="E16" s="8">
        <v>3988.9450000000002</v>
      </c>
      <c r="F16" s="8"/>
      <c r="G16" s="53">
        <v>14.079063982147261</v>
      </c>
      <c r="H16" s="53">
        <v>13.050504894347197</v>
      </c>
      <c r="I16" s="53">
        <v>13.1655710388561</v>
      </c>
    </row>
    <row r="17" spans="2:9" x14ac:dyDescent="0.2">
      <c r="B17" s="155" t="s">
        <v>997</v>
      </c>
      <c r="C17" s="8">
        <v>168.261</v>
      </c>
      <c r="D17" s="8">
        <v>1360.4839999999999</v>
      </c>
      <c r="E17" s="8">
        <v>1528.7449999999999</v>
      </c>
      <c r="F17" s="8"/>
      <c r="G17" s="53">
        <v>4.9641717913042243</v>
      </c>
      <c r="H17" s="53">
        <v>5.0559077369416503</v>
      </c>
      <c r="I17" s="53">
        <v>5.045645126166459</v>
      </c>
    </row>
    <row r="18" spans="2:9" x14ac:dyDescent="0.2">
      <c r="B18" s="155" t="s">
        <v>998</v>
      </c>
      <c r="C18" s="8">
        <v>177.76599999999999</v>
      </c>
      <c r="D18" s="8">
        <v>1471.9770000000001</v>
      </c>
      <c r="E18" s="8">
        <v>1649.7429999999999</v>
      </c>
      <c r="F18" s="8"/>
      <c r="G18" s="53">
        <v>5.2445959708606669</v>
      </c>
      <c r="H18" s="53">
        <v>5.4702443416461799</v>
      </c>
      <c r="I18" s="53">
        <v>5.4450007865126189</v>
      </c>
    </row>
    <row r="19" spans="2:9" x14ac:dyDescent="0.2">
      <c r="B19" s="155" t="s">
        <v>999</v>
      </c>
      <c r="C19" s="8">
        <v>105.286</v>
      </c>
      <c r="D19" s="8">
        <v>1075.7940000000001</v>
      </c>
      <c r="E19" s="8">
        <v>1181.08</v>
      </c>
      <c r="F19" s="8"/>
      <c r="G19" s="53">
        <v>3.1062325269626148</v>
      </c>
      <c r="H19" s="53">
        <v>3.9979266260796944</v>
      </c>
      <c r="I19" s="53">
        <v>3.898171732769482</v>
      </c>
    </row>
    <row r="20" spans="2:9" x14ac:dyDescent="0.2">
      <c r="B20" s="155" t="s">
        <v>1000</v>
      </c>
      <c r="C20" s="8">
        <v>96.186000000000007</v>
      </c>
      <c r="D20" s="8">
        <v>1149.97</v>
      </c>
      <c r="E20" s="8">
        <v>1246.1559999999999</v>
      </c>
      <c r="F20" s="8"/>
      <c r="G20" s="53">
        <v>2.8377569841994768</v>
      </c>
      <c r="H20" s="53">
        <v>4.2735836806980387</v>
      </c>
      <c r="I20" s="53">
        <v>4.1129560180691289</v>
      </c>
    </row>
    <row r="21" spans="2:9" x14ac:dyDescent="0.2">
      <c r="B21" s="155" t="s">
        <v>1001</v>
      </c>
      <c r="C21" s="8">
        <v>39.281999999999996</v>
      </c>
      <c r="D21" s="8">
        <v>288.75299999999999</v>
      </c>
      <c r="E21" s="8">
        <v>328.03500000000003</v>
      </c>
      <c r="F21" s="8"/>
      <c r="G21" s="53">
        <v>1.1589292605298467</v>
      </c>
      <c r="H21" s="53">
        <v>1.0730802617047408</v>
      </c>
      <c r="I21" s="53">
        <v>1.0826842926465923</v>
      </c>
    </row>
    <row r="22" spans="2:9" x14ac:dyDescent="0.2">
      <c r="B22" s="155" t="s">
        <v>1002</v>
      </c>
      <c r="C22" s="8">
        <v>193.05799999999999</v>
      </c>
      <c r="D22" s="8">
        <v>1979.674</v>
      </c>
      <c r="E22" s="8">
        <v>2172.732</v>
      </c>
      <c r="F22" s="8"/>
      <c r="G22" s="53">
        <v>5.6957528939303277</v>
      </c>
      <c r="H22" s="53">
        <v>7.3569767033072244</v>
      </c>
      <c r="I22" s="53">
        <v>7.1711335940695831</v>
      </c>
    </row>
    <row r="23" spans="2:9" x14ac:dyDescent="0.2">
      <c r="B23" s="155" t="s">
        <v>1003</v>
      </c>
      <c r="C23" s="8">
        <v>189.88499999999999</v>
      </c>
      <c r="D23" s="8">
        <v>1226.835</v>
      </c>
      <c r="E23" s="8">
        <v>1416.72</v>
      </c>
      <c r="F23" s="8"/>
      <c r="G23" s="53">
        <v>5.6021404876459933</v>
      </c>
      <c r="H23" s="53">
        <v>4.559233749497098</v>
      </c>
      <c r="I23" s="53">
        <v>4.6759049829386505</v>
      </c>
    </row>
    <row r="24" spans="2:9" x14ac:dyDescent="0.2">
      <c r="B24" s="155" t="s">
        <v>1004</v>
      </c>
      <c r="C24" s="8">
        <v>218.001</v>
      </c>
      <c r="D24" s="8">
        <v>1621.5309999999999</v>
      </c>
      <c r="E24" s="8">
        <v>1839.5319999999999</v>
      </c>
      <c r="F24" s="8"/>
      <c r="G24" s="53">
        <v>6.4316414063634015</v>
      </c>
      <c r="H24" s="53">
        <v>6.0260253913980115</v>
      </c>
      <c r="I24" s="53">
        <v>6.0714021437370125</v>
      </c>
    </row>
    <row r="25" spans="2:9" x14ac:dyDescent="0.2">
      <c r="B25" s="155" t="s">
        <v>1005</v>
      </c>
      <c r="C25" s="8">
        <v>377.66300000000001</v>
      </c>
      <c r="D25" s="8">
        <v>2805.8530000000001</v>
      </c>
      <c r="E25" s="8">
        <v>3183.5160000000001</v>
      </c>
      <c r="F25" s="8"/>
      <c r="G25" s="53">
        <v>11.142118561159908</v>
      </c>
      <c r="H25" s="53">
        <v>10.427269921161104</v>
      </c>
      <c r="I25" s="53">
        <v>10.507240899870771</v>
      </c>
    </row>
    <row r="26" spans="2:9" x14ac:dyDescent="0.2">
      <c r="B26" s="155" t="s">
        <v>1006</v>
      </c>
      <c r="C26" s="8">
        <v>544.91600000000005</v>
      </c>
      <c r="D26" s="8">
        <v>3430.7280000000001</v>
      </c>
      <c r="E26" s="8">
        <v>3975.6439999999998</v>
      </c>
      <c r="F26" s="8"/>
      <c r="G26" s="53">
        <v>16.07655152311191</v>
      </c>
      <c r="H26" s="53">
        <v>12.749465806685237</v>
      </c>
      <c r="I26" s="53">
        <v>13.121670894735828</v>
      </c>
    </row>
    <row r="27" spans="2:9" x14ac:dyDescent="0.2">
      <c r="B27" s="155" t="s">
        <v>1007</v>
      </c>
      <c r="C27" s="8">
        <v>100.09099999999999</v>
      </c>
      <c r="D27" s="8">
        <v>684.65800000000002</v>
      </c>
      <c r="E27" s="8">
        <v>784.74900000000002</v>
      </c>
      <c r="F27" s="8"/>
      <c r="G27" s="53">
        <v>2.9529654451324494</v>
      </c>
      <c r="H27" s="53">
        <v>2.5443648579174742</v>
      </c>
      <c r="I27" s="53">
        <v>2.5900754979502816</v>
      </c>
    </row>
    <row r="28" spans="2:9" x14ac:dyDescent="0.2">
      <c r="B28" s="155" t="s">
        <v>1008</v>
      </c>
      <c r="C28" s="8">
        <v>98.638999999999996</v>
      </c>
      <c r="D28" s="8">
        <v>695.68299999999999</v>
      </c>
      <c r="E28" s="8">
        <v>794.322</v>
      </c>
      <c r="F28" s="8"/>
      <c r="G28" s="53">
        <v>2.9101273695179355</v>
      </c>
      <c r="H28" s="53">
        <v>2.5853365876840733</v>
      </c>
      <c r="I28" s="53">
        <v>2.6216713238027234</v>
      </c>
    </row>
    <row r="29" spans="2:9" x14ac:dyDescent="0.2">
      <c r="B29" s="155" t="s">
        <v>1082</v>
      </c>
      <c r="C29" s="8">
        <v>14.654999999999999</v>
      </c>
      <c r="D29" s="8">
        <v>49.887</v>
      </c>
      <c r="E29" s="8">
        <v>64.542000000000002</v>
      </c>
      <c r="F29" s="8"/>
      <c r="G29" s="53">
        <v>0.43236363507624109</v>
      </c>
      <c r="H29" s="53">
        <v>0.18539289640510889</v>
      </c>
      <c r="I29" s="53">
        <v>0.21302181052630467</v>
      </c>
    </row>
    <row r="30" spans="2:9" x14ac:dyDescent="0.2">
      <c r="B30" s="155" t="s">
        <v>1083</v>
      </c>
      <c r="C30" s="8">
        <v>1.413</v>
      </c>
      <c r="D30" s="8">
        <v>57.213999999999999</v>
      </c>
      <c r="E30" s="8">
        <v>58.627000000000002</v>
      </c>
      <c r="F30" s="8"/>
      <c r="G30" s="53">
        <v>4.1687466145529081E-2</v>
      </c>
      <c r="H30" s="53">
        <v>0.21262190901280689</v>
      </c>
      <c r="I30" s="53">
        <v>0.1934992669227118</v>
      </c>
    </row>
    <row r="31" spans="2:9" x14ac:dyDescent="0.2">
      <c r="B31" s="155"/>
      <c r="C31" s="8"/>
      <c r="D31" s="8"/>
      <c r="G31" s="8"/>
      <c r="H31" s="8"/>
    </row>
    <row r="32" spans="2:9" s="7" customFormat="1" ht="14.25" x14ac:dyDescent="0.2">
      <c r="B32" s="52" t="s">
        <v>962</v>
      </c>
      <c r="C32" s="66">
        <v>3389.5079999999998</v>
      </c>
      <c r="D32" s="10">
        <v>26908.797999999999</v>
      </c>
      <c r="E32" s="10">
        <v>30298.306</v>
      </c>
      <c r="F32" s="10"/>
      <c r="G32" s="66"/>
      <c r="H32" s="10"/>
      <c r="I32" s="10"/>
    </row>
    <row r="33" spans="2:6" x14ac:dyDescent="0.2">
      <c r="B33" s="273" t="s">
        <v>92</v>
      </c>
      <c r="C33" s="56"/>
      <c r="D33" s="56"/>
      <c r="E33" s="56"/>
      <c r="F33" s="56"/>
    </row>
    <row r="34" spans="2:6" x14ac:dyDescent="0.2">
      <c r="B34" s="273"/>
      <c r="C34" s="56"/>
      <c r="D34" s="259"/>
      <c r="E34" s="259"/>
      <c r="F34" s="259"/>
    </row>
    <row r="35" spans="2:6" ht="15.75" x14ac:dyDescent="0.25">
      <c r="B35" s="287" t="s">
        <v>14</v>
      </c>
      <c r="C35" s="5"/>
      <c r="D35" s="5"/>
    </row>
    <row r="36" spans="2:6" ht="15.75" x14ac:dyDescent="0.25">
      <c r="B36" s="6" t="s">
        <v>200</v>
      </c>
      <c r="C36" s="5"/>
      <c r="D36" s="5"/>
    </row>
    <row r="37" spans="2:6" x14ac:dyDescent="0.2">
      <c r="B37" s="6" t="s">
        <v>963</v>
      </c>
    </row>
    <row r="38" spans="2:6" x14ac:dyDescent="0.2">
      <c r="B38" s="6" t="s">
        <v>964</v>
      </c>
    </row>
    <row r="39" spans="2:6" x14ac:dyDescent="0.2">
      <c r="B39" s="6" t="s">
        <v>965</v>
      </c>
    </row>
    <row r="40" spans="2:6" x14ac:dyDescent="0.2">
      <c r="B40" s="288" t="s">
        <v>1131</v>
      </c>
    </row>
  </sheetData>
  <mergeCells count="1">
    <mergeCell ref="B4:E4"/>
  </mergeCells>
  <hyperlinks>
    <hyperlink ref="B2" location="Contents!A1" display="Back to Contents"/>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zoomScaleNormal="100" workbookViewId="0"/>
  </sheetViews>
  <sheetFormatPr defaultRowHeight="12.75" x14ac:dyDescent="0.2"/>
  <cols>
    <col min="1" max="1" width="2.42578125" style="6" customWidth="1"/>
    <col min="2" max="2" width="12.28515625" style="6" customWidth="1"/>
    <col min="3" max="3" width="10.42578125" style="6" bestFit="1" customWidth="1"/>
    <col min="4" max="4" width="20.7109375" style="6" customWidth="1"/>
    <col min="5" max="5" width="25.28515625" style="6" bestFit="1" customWidth="1"/>
    <col min="6" max="6" width="13.28515625" style="6" customWidth="1"/>
    <col min="7" max="7" width="10.28515625" style="6" bestFit="1" customWidth="1"/>
    <col min="8" max="8" width="11.140625" style="6" customWidth="1"/>
    <col min="9" max="9" width="23" style="6" bestFit="1" customWidth="1"/>
    <col min="10" max="10" width="7.7109375" style="6" customWidth="1"/>
    <col min="11" max="16384" width="9.140625" style="6"/>
  </cols>
  <sheetData>
    <row r="1" spans="2:10" x14ac:dyDescent="0.2">
      <c r="B1" s="48"/>
      <c r="C1" s="48"/>
      <c r="D1" s="48"/>
      <c r="E1" s="48"/>
      <c r="F1" s="48"/>
    </row>
    <row r="2" spans="2:10" x14ac:dyDescent="0.2">
      <c r="B2" s="49" t="s">
        <v>10</v>
      </c>
      <c r="C2" s="48"/>
      <c r="D2" s="48"/>
      <c r="E2" s="48"/>
      <c r="F2" s="48"/>
    </row>
    <row r="3" spans="2:10" x14ac:dyDescent="0.2">
      <c r="B3" s="48"/>
      <c r="C3" s="48"/>
      <c r="D3" s="48"/>
      <c r="E3" s="48"/>
      <c r="F3" s="48"/>
    </row>
    <row r="4" spans="2:10" ht="15.75" customHeight="1" x14ac:dyDescent="0.2">
      <c r="B4" s="285" t="s">
        <v>1114</v>
      </c>
      <c r="C4" s="285"/>
      <c r="D4" s="285"/>
      <c r="E4" s="285"/>
      <c r="F4" s="285"/>
    </row>
    <row r="5" spans="2:10" x14ac:dyDescent="0.2">
      <c r="B5" s="48"/>
      <c r="C5" s="48"/>
      <c r="D5" s="48"/>
      <c r="E5" s="48"/>
      <c r="F5" s="48"/>
    </row>
    <row r="6" spans="2:10" x14ac:dyDescent="0.2">
      <c r="B6" s="9"/>
      <c r="C6" s="51"/>
      <c r="D6" s="51"/>
      <c r="E6" s="51"/>
      <c r="F6" s="51"/>
      <c r="G6" s="51"/>
      <c r="H6" s="51"/>
      <c r="I6" s="51"/>
      <c r="J6" s="51"/>
    </row>
    <row r="7" spans="2:10" x14ac:dyDescent="0.2">
      <c r="B7" s="52"/>
      <c r="C7" s="10"/>
      <c r="D7" s="14" t="s">
        <v>1106</v>
      </c>
      <c r="E7" s="14" t="s">
        <v>1107</v>
      </c>
      <c r="F7" s="126" t="s">
        <v>1105</v>
      </c>
      <c r="G7" s="10"/>
      <c r="H7" s="14" t="s">
        <v>1080</v>
      </c>
      <c r="I7" s="14" t="s">
        <v>1081</v>
      </c>
      <c r="J7" s="126" t="s">
        <v>516</v>
      </c>
    </row>
    <row r="8" spans="2:10" x14ac:dyDescent="0.2">
      <c r="B8" s="7"/>
      <c r="C8" s="8"/>
      <c r="D8" s="8"/>
      <c r="E8" s="8"/>
      <c r="F8" s="8"/>
      <c r="G8" s="8"/>
      <c r="H8" s="8"/>
      <c r="I8" s="8"/>
      <c r="J8" s="8"/>
    </row>
    <row r="9" spans="2:10" x14ac:dyDescent="0.2">
      <c r="B9" s="6" t="s">
        <v>982</v>
      </c>
      <c r="C9" s="8"/>
      <c r="D9" s="8">
        <v>2555.6619999999998</v>
      </c>
      <c r="E9" s="8">
        <v>20856.945</v>
      </c>
      <c r="F9" s="8">
        <v>23412.607</v>
      </c>
      <c r="G9" s="8"/>
      <c r="H9" s="309">
        <v>76.087003121289669</v>
      </c>
      <c r="I9" s="309">
        <v>77.882842491888596</v>
      </c>
      <c r="J9" s="309">
        <v>77.682701995254291</v>
      </c>
    </row>
    <row r="10" spans="2:10" ht="12" customHeight="1" x14ac:dyDescent="0.2">
      <c r="B10" s="7" t="s">
        <v>981</v>
      </c>
      <c r="C10" s="8"/>
      <c r="D10" s="8">
        <v>803.20600000000002</v>
      </c>
      <c r="E10" s="8">
        <v>5922.9520000000002</v>
      </c>
      <c r="F10" s="8">
        <v>6726.1580000000004</v>
      </c>
      <c r="G10" s="8"/>
      <c r="H10" s="309">
        <v>23.912996878710327</v>
      </c>
      <c r="I10" s="309">
        <v>22.117157508111401</v>
      </c>
      <c r="J10" s="309">
        <v>22.317298004745716</v>
      </c>
    </row>
    <row r="11" spans="2:10" x14ac:dyDescent="0.2">
      <c r="B11" s="7"/>
      <c r="C11" s="8"/>
      <c r="D11" s="8"/>
      <c r="E11" s="8"/>
      <c r="F11" s="58"/>
      <c r="G11" s="8"/>
      <c r="H11" s="8"/>
      <c r="I11" s="8"/>
      <c r="J11" s="58"/>
    </row>
    <row r="12" spans="2:10" s="7" customFormat="1" ht="14.25" x14ac:dyDescent="0.2">
      <c r="B12" s="52" t="s">
        <v>983</v>
      </c>
      <c r="C12" s="52"/>
      <c r="D12" s="55">
        <v>3389.5079999999998</v>
      </c>
      <c r="E12" s="55">
        <v>26908.797999999999</v>
      </c>
      <c r="F12" s="66">
        <v>30298.306</v>
      </c>
      <c r="G12" s="52"/>
      <c r="H12" s="55"/>
      <c r="I12" s="55"/>
      <c r="J12" s="66"/>
    </row>
    <row r="13" spans="2:10" x14ac:dyDescent="0.2">
      <c r="B13" s="57" t="s">
        <v>92</v>
      </c>
      <c r="D13" s="56"/>
      <c r="E13" s="56"/>
      <c r="F13" s="56"/>
    </row>
    <row r="14" spans="2:10" x14ac:dyDescent="0.2">
      <c r="B14" s="57"/>
      <c r="D14" s="56"/>
      <c r="E14" s="259"/>
      <c r="F14" s="259"/>
    </row>
    <row r="15" spans="2:10" ht="15.75" x14ac:dyDescent="0.25">
      <c r="B15" s="5" t="s">
        <v>14</v>
      </c>
      <c r="D15" s="5"/>
      <c r="E15" s="5"/>
    </row>
    <row r="16" spans="2:10" x14ac:dyDescent="0.2">
      <c r="B16" s="6" t="s">
        <v>200</v>
      </c>
    </row>
    <row r="17" spans="2:6" x14ac:dyDescent="0.2">
      <c r="B17" s="6" t="s">
        <v>963</v>
      </c>
    </row>
    <row r="18" spans="2:6" x14ac:dyDescent="0.2">
      <c r="B18" s="6" t="s">
        <v>964</v>
      </c>
    </row>
    <row r="19" spans="2:6" x14ac:dyDescent="0.2">
      <c r="B19" s="6" t="s">
        <v>1084</v>
      </c>
    </row>
    <row r="20" spans="2:6" x14ac:dyDescent="0.2">
      <c r="B20" s="6" t="s">
        <v>984</v>
      </c>
    </row>
    <row r="21" spans="2:6" x14ac:dyDescent="0.2">
      <c r="B21" s="6" t="s">
        <v>1130</v>
      </c>
    </row>
    <row r="22" spans="2:6" x14ac:dyDescent="0.2">
      <c r="B22" s="6" t="s">
        <v>1181</v>
      </c>
    </row>
    <row r="23" spans="2:6" x14ac:dyDescent="0.2">
      <c r="B23" s="330" t="s">
        <v>1179</v>
      </c>
    </row>
    <row r="25" spans="2:6" x14ac:dyDescent="0.2">
      <c r="D25" s="8"/>
      <c r="E25" s="8"/>
      <c r="F25" s="8"/>
    </row>
  </sheetData>
  <hyperlinks>
    <hyperlink ref="B2" location="Contents!A1" display="Back to Contents"/>
    <hyperlink ref="B23" r:id="rId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zoomScaleNormal="100" workbookViewId="0"/>
  </sheetViews>
  <sheetFormatPr defaultRowHeight="12.75" x14ac:dyDescent="0.2"/>
  <cols>
    <col min="1" max="1" width="2.42578125" style="6" customWidth="1"/>
    <col min="2" max="2" width="61" style="6" bestFit="1" customWidth="1"/>
    <col min="3" max="4" width="23.85546875" style="6" customWidth="1"/>
    <col min="5" max="5" width="11.5703125" style="6" customWidth="1"/>
    <col min="6" max="6" width="7.7109375" style="6" customWidth="1"/>
    <col min="7" max="8" width="23.85546875" style="6" customWidth="1"/>
    <col min="9" max="9" width="11" style="6" customWidth="1"/>
    <col min="10" max="16384" width="9.140625" style="6"/>
  </cols>
  <sheetData>
    <row r="1" spans="2:9" x14ac:dyDescent="0.2">
      <c r="B1" s="48"/>
      <c r="C1" s="48"/>
      <c r="D1" s="48"/>
      <c r="E1" s="48"/>
      <c r="F1" s="48"/>
      <c r="G1" s="48"/>
    </row>
    <row r="2" spans="2:9" x14ac:dyDescent="0.2">
      <c r="B2" s="49" t="s">
        <v>10</v>
      </c>
      <c r="C2" s="48"/>
      <c r="D2" s="48"/>
      <c r="E2" s="48"/>
      <c r="F2" s="48"/>
    </row>
    <row r="3" spans="2:9" x14ac:dyDescent="0.2">
      <c r="B3" s="48"/>
      <c r="C3" s="48"/>
      <c r="D3" s="48"/>
      <c r="E3" s="48"/>
      <c r="F3" s="48"/>
    </row>
    <row r="4" spans="2:9" ht="15.75" customHeight="1" x14ac:dyDescent="0.2">
      <c r="B4" s="350" t="s">
        <v>1115</v>
      </c>
      <c r="C4" s="350"/>
      <c r="D4" s="350"/>
      <c r="E4" s="350"/>
      <c r="F4" s="350"/>
      <c r="G4" s="350"/>
      <c r="H4" s="350"/>
    </row>
    <row r="5" spans="2:9" x14ac:dyDescent="0.2">
      <c r="B5" s="48"/>
      <c r="C5" s="48"/>
      <c r="D5" s="48"/>
      <c r="E5" s="48"/>
      <c r="F5" s="48"/>
    </row>
    <row r="6" spans="2:9" x14ac:dyDescent="0.2">
      <c r="B6" s="9"/>
      <c r="C6" s="51"/>
      <c r="D6" s="51"/>
      <c r="E6" s="51"/>
      <c r="F6" s="51"/>
      <c r="G6" s="51"/>
      <c r="H6" s="51"/>
      <c r="I6" s="51"/>
    </row>
    <row r="7" spans="2:9" x14ac:dyDescent="0.2">
      <c r="B7" s="52"/>
      <c r="C7" s="14" t="s">
        <v>1106</v>
      </c>
      <c r="D7" s="14" t="s">
        <v>1107</v>
      </c>
      <c r="E7" s="126" t="s">
        <v>1105</v>
      </c>
      <c r="F7" s="126"/>
      <c r="G7" s="14" t="s">
        <v>1080</v>
      </c>
      <c r="H7" s="14" t="s">
        <v>1081</v>
      </c>
      <c r="I7" s="126" t="s">
        <v>1105</v>
      </c>
    </row>
    <row r="8" spans="2:9" x14ac:dyDescent="0.2">
      <c r="B8" s="7"/>
      <c r="C8" s="8"/>
      <c r="D8" s="8"/>
      <c r="E8" s="8"/>
      <c r="F8" s="8"/>
      <c r="G8" s="8"/>
      <c r="H8" s="8"/>
      <c r="I8" s="8"/>
    </row>
    <row r="9" spans="2:9" x14ac:dyDescent="0.2">
      <c r="B9" s="7" t="s">
        <v>1088</v>
      </c>
      <c r="C9" s="8">
        <v>283.90300000000002</v>
      </c>
      <c r="D9" s="8">
        <v>2882.3020000000001</v>
      </c>
      <c r="E9" s="8">
        <v>3166.2049999999999</v>
      </c>
      <c r="F9" s="8"/>
      <c r="G9" s="309">
        <v>8.4443620870887379</v>
      </c>
      <c r="H9" s="309">
        <v>10.734364384771972</v>
      </c>
      <c r="I9" s="309">
        <v>10.4795392796422</v>
      </c>
    </row>
    <row r="10" spans="2:9" x14ac:dyDescent="0.2">
      <c r="B10" s="7" t="s">
        <v>1009</v>
      </c>
      <c r="C10" s="8">
        <v>543.38699999999994</v>
      </c>
      <c r="D10" s="8">
        <v>5688.5450000000001</v>
      </c>
      <c r="E10" s="8">
        <v>6231.9319999999998</v>
      </c>
      <c r="F10" s="8"/>
      <c r="G10" s="309">
        <v>16.162409630813652</v>
      </c>
      <c r="H10" s="309">
        <v>21.185467327564105</v>
      </c>
      <c r="I10" s="309">
        <v>20.626515396842333</v>
      </c>
    </row>
    <row r="11" spans="2:9" x14ac:dyDescent="0.2">
      <c r="B11" s="7" t="s">
        <v>1089</v>
      </c>
      <c r="C11" s="8">
        <v>429.654</v>
      </c>
      <c r="D11" s="8">
        <v>3820.614</v>
      </c>
      <c r="E11" s="8">
        <v>4250.268</v>
      </c>
      <c r="F11" s="8"/>
      <c r="G11" s="309">
        <v>12.77955480627547</v>
      </c>
      <c r="H11" s="309">
        <v>14.228856951686945</v>
      </c>
      <c r="I11" s="309">
        <v>14.067582628100928</v>
      </c>
    </row>
    <row r="12" spans="2:9" x14ac:dyDescent="0.2">
      <c r="B12" s="7" t="s">
        <v>1085</v>
      </c>
      <c r="C12" s="8">
        <v>374.65300000000002</v>
      </c>
      <c r="D12" s="8">
        <v>2692.46</v>
      </c>
      <c r="E12" s="8">
        <v>3067.1129999999998</v>
      </c>
      <c r="F12" s="8"/>
      <c r="G12" s="309">
        <v>11.143614505708136</v>
      </c>
      <c r="H12" s="309">
        <v>10.027348533020877</v>
      </c>
      <c r="I12" s="309">
        <v>10.151563514870714</v>
      </c>
    </row>
    <row r="13" spans="2:9" x14ac:dyDescent="0.2">
      <c r="B13" s="7" t="s">
        <v>1010</v>
      </c>
      <c r="C13" s="8">
        <v>333.05900000000003</v>
      </c>
      <c r="D13" s="8">
        <v>2900.8919999999998</v>
      </c>
      <c r="E13" s="8">
        <v>3233.951</v>
      </c>
      <c r="F13" s="8"/>
      <c r="G13" s="309">
        <v>9.9064497112171708</v>
      </c>
      <c r="H13" s="309">
        <v>10.803597877276541</v>
      </c>
      <c r="I13" s="309">
        <v>10.703765717298207</v>
      </c>
    </row>
    <row r="14" spans="2:9" x14ac:dyDescent="0.2">
      <c r="B14" s="7" t="s">
        <v>1086</v>
      </c>
      <c r="C14" s="8">
        <v>397.72500000000002</v>
      </c>
      <c r="D14" s="8">
        <v>2391.9940000000001</v>
      </c>
      <c r="E14" s="8">
        <v>2789.7190000000001</v>
      </c>
      <c r="F14" s="8"/>
      <c r="G14" s="309">
        <v>11.829864112346009</v>
      </c>
      <c r="H14" s="309">
        <v>8.908343123721334</v>
      </c>
      <c r="I14" s="309">
        <v>9.2334418774729237</v>
      </c>
    </row>
    <row r="15" spans="2:9" x14ac:dyDescent="0.2">
      <c r="B15" s="7" t="s">
        <v>1011</v>
      </c>
      <c r="C15" s="8">
        <v>319.08800000000002</v>
      </c>
      <c r="D15" s="8">
        <v>2049.105</v>
      </c>
      <c r="E15" s="8">
        <v>2368.1930000000002</v>
      </c>
      <c r="F15" s="8"/>
      <c r="G15" s="309">
        <v>9.4908986859771538</v>
      </c>
      <c r="H15" s="309">
        <v>7.6313445755018625</v>
      </c>
      <c r="I15" s="309">
        <v>7.8382706000633888</v>
      </c>
    </row>
    <row r="16" spans="2:9" x14ac:dyDescent="0.2">
      <c r="B16" s="7" t="s">
        <v>1087</v>
      </c>
      <c r="C16" s="8">
        <v>216.70599999999999</v>
      </c>
      <c r="D16" s="8">
        <v>1687.0650000000001</v>
      </c>
      <c r="E16" s="8">
        <v>1903.771</v>
      </c>
      <c r="F16" s="8"/>
      <c r="G16" s="309">
        <v>6.4456660565216009</v>
      </c>
      <c r="H16" s="309">
        <v>6.2830232400336001</v>
      </c>
      <c r="I16" s="309">
        <v>6.30112168161686</v>
      </c>
    </row>
    <row r="17" spans="2:9" x14ac:dyDescent="0.2">
      <c r="B17" s="7" t="s">
        <v>1012</v>
      </c>
      <c r="C17" s="8">
        <v>463.86700000000002</v>
      </c>
      <c r="D17" s="8">
        <v>2738.1889999999999</v>
      </c>
      <c r="E17" s="8">
        <v>3202.056</v>
      </c>
      <c r="F17" s="8"/>
      <c r="G17" s="309">
        <v>13.797180404052058</v>
      </c>
      <c r="H17" s="309">
        <v>10.19765398642279</v>
      </c>
      <c r="I17" s="309">
        <v>10.598199304092434</v>
      </c>
    </row>
    <row r="18" spans="2:9" x14ac:dyDescent="0.2">
      <c r="B18" s="7"/>
      <c r="C18" s="8"/>
      <c r="D18" s="8"/>
    </row>
    <row r="19" spans="2:9" s="7" customFormat="1" ht="14.25" x14ac:dyDescent="0.2">
      <c r="B19" s="52" t="s">
        <v>962</v>
      </c>
      <c r="C19" s="10">
        <v>3389.5079999999998</v>
      </c>
      <c r="D19" s="10">
        <v>26908.797999999999</v>
      </c>
      <c r="E19" s="10">
        <v>30298.306</v>
      </c>
      <c r="F19" s="10"/>
      <c r="G19" s="52"/>
      <c r="H19" s="52"/>
      <c r="I19" s="52"/>
    </row>
    <row r="20" spans="2:9" x14ac:dyDescent="0.2">
      <c r="B20" s="57" t="s">
        <v>92</v>
      </c>
      <c r="C20" s="56"/>
      <c r="D20" s="56"/>
      <c r="E20" s="56"/>
      <c r="F20" s="56"/>
    </row>
    <row r="21" spans="2:9" ht="15.75" x14ac:dyDescent="0.25">
      <c r="B21" s="57"/>
      <c r="C21" s="5"/>
      <c r="D21" s="5"/>
    </row>
    <row r="22" spans="2:9" ht="15.75" x14ac:dyDescent="0.25">
      <c r="B22" s="5" t="s">
        <v>14</v>
      </c>
      <c r="C22" s="5"/>
      <c r="D22" s="5"/>
    </row>
    <row r="23" spans="2:9" ht="15.75" x14ac:dyDescent="0.25">
      <c r="B23" s="6" t="s">
        <v>200</v>
      </c>
      <c r="C23" s="5"/>
      <c r="D23" s="5"/>
    </row>
    <row r="24" spans="2:9" x14ac:dyDescent="0.2">
      <c r="B24" s="6" t="s">
        <v>963</v>
      </c>
    </row>
    <row r="25" spans="2:9" x14ac:dyDescent="0.2">
      <c r="B25" s="6" t="s">
        <v>964</v>
      </c>
    </row>
    <row r="26" spans="2:9" x14ac:dyDescent="0.2">
      <c r="B26" s="6" t="s">
        <v>965</v>
      </c>
      <c r="C26" s="56"/>
      <c r="D26" s="56"/>
      <c r="E26" s="56"/>
      <c r="F26" s="56"/>
    </row>
    <row r="27" spans="2:9" x14ac:dyDescent="0.2">
      <c r="B27" s="6" t="s">
        <v>1131</v>
      </c>
      <c r="C27" s="56"/>
      <c r="D27" s="56"/>
      <c r="E27" s="56"/>
      <c r="F27" s="56"/>
    </row>
    <row r="28" spans="2:9" x14ac:dyDescent="0.2">
      <c r="C28" s="56"/>
      <c r="D28" s="56"/>
    </row>
    <row r="29" spans="2:9" x14ac:dyDescent="0.2">
      <c r="C29" s="56"/>
      <c r="D29" s="56"/>
    </row>
    <row r="30" spans="2:9" x14ac:dyDescent="0.2">
      <c r="C30" s="56"/>
      <c r="D30" s="56"/>
    </row>
    <row r="31" spans="2:9" x14ac:dyDescent="0.2">
      <c r="C31" s="56"/>
      <c r="D31" s="56"/>
    </row>
    <row r="32" spans="2:9" x14ac:dyDescent="0.2">
      <c r="C32" s="56"/>
      <c r="D32" s="56"/>
    </row>
    <row r="33" spans="3:4" x14ac:dyDescent="0.2">
      <c r="C33" s="56"/>
      <c r="D33" s="56"/>
    </row>
    <row r="34" spans="3:4" x14ac:dyDescent="0.2">
      <c r="C34" s="56"/>
      <c r="D34" s="56"/>
    </row>
    <row r="35" spans="3:4" x14ac:dyDescent="0.2">
      <c r="C35" s="56"/>
      <c r="D35" s="56"/>
    </row>
  </sheetData>
  <mergeCells count="1">
    <mergeCell ref="B4:H4"/>
  </mergeCells>
  <hyperlinks>
    <hyperlink ref="B2" location="Contents!A1" display="Back to Contents"/>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heetViews>
  <sheetFormatPr defaultRowHeight="12.75" x14ac:dyDescent="0.2"/>
  <cols>
    <col min="1" max="1" width="2.42578125" style="6" customWidth="1"/>
    <col min="2" max="2" width="43" style="6" customWidth="1"/>
    <col min="3" max="4" width="20.7109375" style="6" customWidth="1"/>
    <col min="5" max="5" width="25.28515625" style="6" bestFit="1" customWidth="1"/>
    <col min="6" max="6" width="14.7109375" style="6" bestFit="1" customWidth="1"/>
    <col min="7" max="7" width="8.42578125" style="6" bestFit="1" customWidth="1"/>
    <col min="8" max="8" width="19.28515625" style="6" bestFit="1" customWidth="1"/>
    <col min="9" max="9" width="23" style="6" bestFit="1" customWidth="1"/>
    <col min="10" max="16384" width="9.140625" style="6"/>
  </cols>
  <sheetData>
    <row r="1" spans="2:9" x14ac:dyDescent="0.2">
      <c r="B1" s="48"/>
      <c r="C1" s="48"/>
      <c r="D1" s="48"/>
      <c r="E1" s="48"/>
      <c r="F1" s="48"/>
    </row>
    <row r="2" spans="2:9" x14ac:dyDescent="0.2">
      <c r="B2" s="49" t="s">
        <v>10</v>
      </c>
      <c r="C2" s="48"/>
      <c r="D2" s="48"/>
      <c r="E2" s="48"/>
    </row>
    <row r="3" spans="2:9" x14ac:dyDescent="0.2">
      <c r="B3" s="48"/>
      <c r="C3" s="48"/>
      <c r="D3" s="48"/>
      <c r="E3" s="48"/>
    </row>
    <row r="4" spans="2:9" ht="15.75" customHeight="1" x14ac:dyDescent="0.2">
      <c r="B4" s="350" t="s">
        <v>1116</v>
      </c>
      <c r="C4" s="350"/>
      <c r="D4" s="350"/>
      <c r="E4" s="350"/>
      <c r="F4" s="350"/>
      <c r="G4" s="350"/>
    </row>
    <row r="5" spans="2:9" x14ac:dyDescent="0.2">
      <c r="B5" s="48"/>
      <c r="C5" s="48"/>
      <c r="D5" s="48"/>
      <c r="E5" s="48"/>
    </row>
    <row r="6" spans="2:9" x14ac:dyDescent="0.2">
      <c r="B6" s="9"/>
      <c r="C6" s="51"/>
      <c r="D6" s="51"/>
      <c r="E6" s="51"/>
      <c r="F6" s="51"/>
      <c r="G6" s="51"/>
      <c r="H6" s="51"/>
      <c r="I6" s="51"/>
    </row>
    <row r="7" spans="2:9" x14ac:dyDescent="0.2">
      <c r="B7" s="52"/>
      <c r="C7" s="126" t="s">
        <v>1105</v>
      </c>
      <c r="D7" s="14" t="s">
        <v>1106</v>
      </c>
      <c r="E7" s="14" t="s">
        <v>1107</v>
      </c>
      <c r="F7" s="14"/>
      <c r="G7" s="126" t="s">
        <v>516</v>
      </c>
      <c r="H7" s="14" t="s">
        <v>1080</v>
      </c>
      <c r="I7" s="14" t="s">
        <v>1081</v>
      </c>
    </row>
    <row r="8" spans="2:9" x14ac:dyDescent="0.2">
      <c r="B8" s="7"/>
      <c r="C8" s="8"/>
      <c r="D8" s="8"/>
      <c r="E8" s="8"/>
      <c r="F8" s="8"/>
      <c r="G8" s="8"/>
      <c r="H8" s="8"/>
      <c r="I8" s="8"/>
    </row>
    <row r="9" spans="2:9" x14ac:dyDescent="0.2">
      <c r="B9" s="7" t="s">
        <v>960</v>
      </c>
      <c r="C9" s="56">
        <v>22554.153999999999</v>
      </c>
      <c r="D9" s="8">
        <v>2159.16</v>
      </c>
      <c r="E9" s="8">
        <v>20394.993999999999</v>
      </c>
      <c r="F9" s="8"/>
      <c r="G9" s="53">
        <v>74.572831756157697</v>
      </c>
      <c r="H9" s="53">
        <v>64.030319475458825</v>
      </c>
      <c r="I9" s="53">
        <v>75.895762841951992</v>
      </c>
    </row>
    <row r="10" spans="2:9" x14ac:dyDescent="0.2">
      <c r="B10" s="7" t="s">
        <v>961</v>
      </c>
      <c r="C10" s="56">
        <v>7690.3109999999997</v>
      </c>
      <c r="D10" s="8">
        <v>1212.93</v>
      </c>
      <c r="E10" s="8">
        <v>6477.3810000000003</v>
      </c>
      <c r="F10" s="8"/>
      <c r="G10" s="53">
        <v>25.427168243842306</v>
      </c>
      <c r="H10" s="53">
        <v>35.969680524541161</v>
      </c>
      <c r="I10" s="53">
        <v>24.104237158047997</v>
      </c>
    </row>
    <row r="11" spans="2:9" x14ac:dyDescent="0.2">
      <c r="B11" s="7"/>
      <c r="D11" s="8"/>
      <c r="E11" s="8"/>
      <c r="F11" s="8"/>
      <c r="H11" s="8"/>
      <c r="I11" s="8"/>
    </row>
    <row r="12" spans="2:9" s="7" customFormat="1" ht="14.25" x14ac:dyDescent="0.2">
      <c r="B12" s="52" t="s">
        <v>962</v>
      </c>
      <c r="C12" s="10">
        <v>30298.306</v>
      </c>
      <c r="D12" s="10">
        <v>3389.5079999999998</v>
      </c>
      <c r="E12" s="10">
        <v>26908.797999999999</v>
      </c>
      <c r="F12" s="10"/>
      <c r="G12" s="10"/>
      <c r="H12" s="10"/>
      <c r="I12" s="10"/>
    </row>
    <row r="13" spans="2:9" x14ac:dyDescent="0.2">
      <c r="B13" s="57" t="s">
        <v>92</v>
      </c>
      <c r="C13" s="56"/>
      <c r="D13" s="56"/>
      <c r="E13" s="56"/>
    </row>
    <row r="14" spans="2:9" x14ac:dyDescent="0.2">
      <c r="B14" s="57"/>
      <c r="C14" s="56"/>
      <c r="D14" s="259"/>
      <c r="E14" s="259"/>
    </row>
    <row r="15" spans="2:9" ht="15.75" x14ac:dyDescent="0.25">
      <c r="B15" s="5" t="s">
        <v>14</v>
      </c>
      <c r="C15" s="5"/>
      <c r="D15" s="5"/>
    </row>
    <row r="16" spans="2:9" ht="15.75" x14ac:dyDescent="0.25">
      <c r="B16" s="6" t="s">
        <v>200</v>
      </c>
      <c r="C16" s="5"/>
      <c r="D16" s="5"/>
    </row>
    <row r="17" spans="2:17" x14ac:dyDescent="0.2">
      <c r="B17" s="6" t="s">
        <v>963</v>
      </c>
    </row>
    <row r="18" spans="2:17" x14ac:dyDescent="0.2">
      <c r="B18" s="6" t="s">
        <v>964</v>
      </c>
    </row>
    <row r="19" spans="2:17" x14ac:dyDescent="0.2">
      <c r="B19" s="6" t="s">
        <v>965</v>
      </c>
    </row>
    <row r="20" spans="2:17" x14ac:dyDescent="0.2">
      <c r="B20" s="351" t="s">
        <v>1131</v>
      </c>
      <c r="C20" s="351"/>
      <c r="D20" s="351"/>
      <c r="E20" s="351"/>
      <c r="F20" s="280"/>
      <c r="G20" s="280"/>
      <c r="H20" s="280"/>
      <c r="I20" s="280"/>
      <c r="J20" s="280"/>
      <c r="K20" s="280"/>
      <c r="L20" s="280"/>
      <c r="M20" s="280"/>
      <c r="N20" s="280"/>
      <c r="O20" s="280"/>
      <c r="P20" s="280"/>
      <c r="Q20" s="280"/>
    </row>
  </sheetData>
  <mergeCells count="2">
    <mergeCell ref="B4:G4"/>
    <mergeCell ref="B20:E20"/>
  </mergeCells>
  <hyperlinks>
    <hyperlink ref="B2" location="Contents!A1" display="Back to Contents"/>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9"/>
  <sheetViews>
    <sheetView zoomScaleNormal="100" workbookViewId="0"/>
  </sheetViews>
  <sheetFormatPr defaultRowHeight="12.75" x14ac:dyDescent="0.2"/>
  <cols>
    <col min="1" max="1" width="2.42578125" style="6" customWidth="1"/>
    <col min="2" max="2" width="12.28515625" style="6" customWidth="1"/>
    <col min="3" max="3" width="38.5703125" style="6" customWidth="1"/>
    <col min="4" max="7" width="28" style="6" customWidth="1"/>
    <col min="8" max="9" width="20.5703125" style="6" bestFit="1" customWidth="1"/>
    <col min="10" max="10" width="14.7109375" style="6" bestFit="1" customWidth="1"/>
    <col min="11" max="16384" width="9.140625" style="6"/>
  </cols>
  <sheetData>
    <row r="1" spans="2:10" x14ac:dyDescent="0.2">
      <c r="B1" s="48"/>
      <c r="C1" s="48"/>
      <c r="D1" s="48"/>
      <c r="E1" s="48"/>
      <c r="F1" s="48"/>
      <c r="G1" s="48"/>
      <c r="H1" s="48"/>
      <c r="I1" s="48"/>
    </row>
    <row r="2" spans="2:10" x14ac:dyDescent="0.2">
      <c r="B2" s="49" t="s">
        <v>10</v>
      </c>
      <c r="C2" s="48"/>
      <c r="D2" s="48"/>
      <c r="E2" s="48"/>
      <c r="F2" s="48"/>
      <c r="G2" s="48"/>
      <c r="H2" s="48"/>
    </row>
    <row r="3" spans="2:10" x14ac:dyDescent="0.2">
      <c r="B3" s="48"/>
      <c r="C3" s="48"/>
      <c r="D3" s="48"/>
      <c r="E3" s="48"/>
      <c r="F3" s="48"/>
      <c r="G3" s="48"/>
      <c r="H3" s="48"/>
    </row>
    <row r="4" spans="2:10" ht="15.75" customHeight="1" x14ac:dyDescent="0.2">
      <c r="B4" s="350" t="s">
        <v>1159</v>
      </c>
      <c r="C4" s="350"/>
      <c r="D4" s="350"/>
      <c r="E4" s="350"/>
      <c r="F4" s="350"/>
      <c r="G4" s="350"/>
      <c r="H4" s="350"/>
      <c r="I4" s="350"/>
      <c r="J4" s="350"/>
    </row>
    <row r="5" spans="2:10" x14ac:dyDescent="0.2">
      <c r="B5" s="48"/>
      <c r="C5" s="48"/>
      <c r="D5" s="48"/>
      <c r="E5" s="48"/>
      <c r="F5" s="48"/>
      <c r="G5" s="48"/>
      <c r="H5" s="48"/>
      <c r="I5" s="50"/>
    </row>
    <row r="6" spans="2:10" x14ac:dyDescent="0.2">
      <c r="B6" s="9"/>
      <c r="C6" s="51"/>
      <c r="D6" s="51"/>
      <c r="E6" s="51"/>
      <c r="F6" s="51"/>
      <c r="G6" s="51"/>
      <c r="H6" s="51"/>
      <c r="I6" s="51"/>
    </row>
    <row r="7" spans="2:10" ht="14.25" x14ac:dyDescent="0.2">
      <c r="B7" s="7"/>
      <c r="C7" s="8"/>
      <c r="D7" s="125" t="s">
        <v>948</v>
      </c>
      <c r="E7" s="125" t="s">
        <v>835</v>
      </c>
      <c r="F7" s="130" t="s">
        <v>873</v>
      </c>
      <c r="G7" s="130" t="s">
        <v>1152</v>
      </c>
      <c r="H7" s="130" t="s">
        <v>1153</v>
      </c>
      <c r="I7" s="130" t="s">
        <v>208</v>
      </c>
    </row>
    <row r="8" spans="2:10" x14ac:dyDescent="0.2">
      <c r="B8" s="52"/>
      <c r="C8" s="10"/>
      <c r="D8" s="126"/>
      <c r="E8" s="126"/>
      <c r="F8" s="256"/>
      <c r="G8" s="256"/>
      <c r="H8" s="256"/>
      <c r="I8" s="256"/>
    </row>
    <row r="9" spans="2:10" x14ac:dyDescent="0.2">
      <c r="B9" s="7"/>
      <c r="C9" s="8"/>
      <c r="D9" s="125"/>
      <c r="E9" s="125"/>
      <c r="F9" s="317"/>
      <c r="G9" s="130"/>
      <c r="H9" s="130"/>
      <c r="I9" s="130"/>
    </row>
    <row r="10" spans="2:10" x14ac:dyDescent="0.2">
      <c r="B10" s="257" t="s">
        <v>1041</v>
      </c>
      <c r="C10" s="8"/>
      <c r="D10" s="132">
        <v>2270561</v>
      </c>
      <c r="E10" s="132">
        <v>2868030</v>
      </c>
      <c r="F10" s="132">
        <v>5138591</v>
      </c>
      <c r="G10" s="53">
        <v>66.987922730968634</v>
      </c>
      <c r="H10" s="53">
        <v>77.787632221318148</v>
      </c>
      <c r="I10" s="279">
        <v>44.186451110820066</v>
      </c>
    </row>
    <row r="11" spans="2:10" x14ac:dyDescent="0.2">
      <c r="B11" s="322" t="s">
        <v>936</v>
      </c>
      <c r="C11" s="8"/>
      <c r="D11" s="132">
        <v>558466</v>
      </c>
      <c r="E11" s="117">
        <v>871047</v>
      </c>
      <c r="F11" s="117">
        <v>1429513</v>
      </c>
      <c r="G11" s="53">
        <v>16.476314556566912</v>
      </c>
      <c r="H11" s="53">
        <v>23.624816924328723</v>
      </c>
      <c r="I11" s="278">
        <v>39.066871025307222</v>
      </c>
    </row>
    <row r="12" spans="2:10" x14ac:dyDescent="0.2">
      <c r="B12" s="322" t="s">
        <v>937</v>
      </c>
      <c r="C12" s="8"/>
      <c r="D12" s="132">
        <v>1410755</v>
      </c>
      <c r="E12" s="117">
        <v>1080906</v>
      </c>
      <c r="F12" s="117">
        <v>2491661</v>
      </c>
      <c r="G12" s="53">
        <v>41.621232344045211</v>
      </c>
      <c r="H12" s="53">
        <v>29.316680227827501</v>
      </c>
      <c r="I12" s="278">
        <v>56.619058531638132</v>
      </c>
    </row>
    <row r="13" spans="2:10" x14ac:dyDescent="0.2">
      <c r="B13" s="322" t="s">
        <v>938</v>
      </c>
      <c r="C13" s="8"/>
      <c r="D13" s="132">
        <v>301340</v>
      </c>
      <c r="E13" s="117">
        <v>916077</v>
      </c>
      <c r="F13" s="117">
        <v>1217417</v>
      </c>
      <c r="G13" s="53">
        <v>8.8903758303565006</v>
      </c>
      <c r="H13" s="53">
        <v>24.846135069161921</v>
      </c>
      <c r="I13" s="278">
        <v>24.752406118856563</v>
      </c>
    </row>
    <row r="14" spans="2:10" ht="14.25" x14ac:dyDescent="0.2">
      <c r="B14" s="257" t="s">
        <v>1151</v>
      </c>
      <c r="C14" s="8"/>
      <c r="D14" s="132">
        <v>1118947</v>
      </c>
      <c r="E14" s="117">
        <v>819018</v>
      </c>
      <c r="F14" s="117">
        <v>1937965</v>
      </c>
      <c r="G14" s="53">
        <v>33.012077269031373</v>
      </c>
      <c r="H14" s="53">
        <v>22.21366965012205</v>
      </c>
      <c r="I14" s="278">
        <v>57.738246046755229</v>
      </c>
    </row>
    <row r="15" spans="2:10" x14ac:dyDescent="0.2">
      <c r="B15" s="257"/>
      <c r="C15" s="8"/>
      <c r="D15" s="132"/>
      <c r="E15" s="117"/>
      <c r="F15" s="117"/>
      <c r="G15" s="53"/>
      <c r="H15" s="53"/>
      <c r="I15" s="278"/>
    </row>
    <row r="16" spans="2:10" x14ac:dyDescent="0.2">
      <c r="B16" s="257" t="s">
        <v>1058</v>
      </c>
      <c r="C16" s="8"/>
      <c r="D16" s="132">
        <v>3389508</v>
      </c>
      <c r="E16" s="319">
        <v>3687000</v>
      </c>
      <c r="F16" s="132">
        <v>7076556</v>
      </c>
      <c r="G16" s="7">
        <v>100</v>
      </c>
      <c r="H16" s="7">
        <v>100</v>
      </c>
      <c r="I16" s="279">
        <v>47.897706172324504</v>
      </c>
    </row>
    <row r="17" spans="2:27" x14ac:dyDescent="0.2">
      <c r="B17" s="258"/>
      <c r="C17" s="52"/>
      <c r="D17" s="10"/>
      <c r="E17" s="55"/>
      <c r="F17" s="55"/>
      <c r="G17" s="52"/>
      <c r="H17" s="52"/>
      <c r="I17" s="55"/>
    </row>
    <row r="18" spans="2:27" x14ac:dyDescent="0.2">
      <c r="B18" s="57" t="s">
        <v>92</v>
      </c>
      <c r="D18" s="56"/>
      <c r="E18" s="56"/>
      <c r="F18" s="56"/>
      <c r="G18" s="56"/>
    </row>
    <row r="19" spans="2:27" x14ac:dyDescent="0.2">
      <c r="B19" s="57"/>
      <c r="D19" s="56"/>
      <c r="E19" s="56"/>
      <c r="F19" s="56"/>
      <c r="G19" s="19"/>
      <c r="H19" s="56"/>
      <c r="I19" s="56"/>
      <c r="J19" s="56"/>
    </row>
    <row r="20" spans="2:27" ht="15.75" x14ac:dyDescent="0.25">
      <c r="B20" s="5" t="s">
        <v>14</v>
      </c>
      <c r="D20" s="5"/>
      <c r="E20" s="17"/>
      <c r="F20" s="5"/>
    </row>
    <row r="21" spans="2:27" ht="15.75" x14ac:dyDescent="0.25">
      <c r="B21" s="6" t="s">
        <v>1142</v>
      </c>
      <c r="C21" s="5"/>
      <c r="D21" s="5"/>
      <c r="E21" s="5"/>
      <c r="F21" s="5"/>
    </row>
    <row r="22" spans="2:27" x14ac:dyDescent="0.2">
      <c r="B22" s="6" t="s">
        <v>193</v>
      </c>
    </row>
    <row r="23" spans="2:27" x14ac:dyDescent="0.2">
      <c r="B23" s="6" t="s">
        <v>194</v>
      </c>
    </row>
    <row r="24" spans="2:27" x14ac:dyDescent="0.2">
      <c r="B24" s="6" t="s">
        <v>195</v>
      </c>
    </row>
    <row r="25" spans="2:27" x14ac:dyDescent="0.2">
      <c r="B25" s="351" t="s">
        <v>838</v>
      </c>
      <c r="C25" s="351"/>
      <c r="D25" s="351"/>
      <c r="E25" s="351"/>
      <c r="F25" s="351"/>
      <c r="G25" s="351"/>
      <c r="H25" s="351"/>
      <c r="I25" s="351"/>
      <c r="J25" s="351"/>
      <c r="K25" s="351"/>
      <c r="L25" s="164"/>
      <c r="M25" s="164"/>
      <c r="N25" s="164"/>
      <c r="O25" s="164"/>
      <c r="P25" s="164"/>
      <c r="Q25" s="164"/>
      <c r="R25" s="164"/>
      <c r="S25" s="164"/>
      <c r="T25" s="164"/>
      <c r="U25" s="164"/>
      <c r="V25" s="164"/>
      <c r="W25" s="164"/>
      <c r="X25" s="164"/>
      <c r="Y25" s="164"/>
      <c r="Z25" s="164"/>
      <c r="AA25" s="164"/>
    </row>
    <row r="26" spans="2:27" x14ac:dyDescent="0.2">
      <c r="B26" s="6" t="s">
        <v>1149</v>
      </c>
    </row>
    <row r="27" spans="2:27" x14ac:dyDescent="0.2">
      <c r="B27" s="6" t="s">
        <v>1148</v>
      </c>
    </row>
    <row r="28" spans="2:27" x14ac:dyDescent="0.2">
      <c r="B28" s="6" t="s">
        <v>1150</v>
      </c>
    </row>
    <row r="29" spans="2:27" x14ac:dyDescent="0.2">
      <c r="B29" s="6" t="s">
        <v>1132</v>
      </c>
    </row>
  </sheetData>
  <mergeCells count="2">
    <mergeCell ref="B4:J4"/>
    <mergeCell ref="B25:K25"/>
  </mergeCells>
  <hyperlinks>
    <hyperlink ref="B2" location="Contents!A1" display="Back to Contents"/>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
  <sheetViews>
    <sheetView zoomScaleNormal="100" workbookViewId="0"/>
  </sheetViews>
  <sheetFormatPr defaultRowHeight="12.75" x14ac:dyDescent="0.2"/>
  <cols>
    <col min="1" max="1" width="2.28515625" style="20" customWidth="1"/>
    <col min="2" max="5" width="28.5703125" style="2" customWidth="1"/>
    <col min="6" max="6" width="8.5703125" style="2" customWidth="1"/>
    <col min="7" max="7" width="37.85546875" style="2" customWidth="1"/>
    <col min="8" max="8" width="8.5703125" style="2" customWidth="1"/>
    <col min="9" max="11" width="23.85546875" style="2" customWidth="1"/>
    <col min="12" max="35" width="14.42578125" style="7" customWidth="1"/>
    <col min="36" max="44" width="14.42578125" style="2" customWidth="1"/>
    <col min="45" max="16384" width="9.140625" style="2"/>
  </cols>
  <sheetData>
    <row r="1" spans="1:35" x14ac:dyDescent="0.2">
      <c r="O1" s="15"/>
      <c r="P1" s="15"/>
      <c r="Q1" s="15"/>
      <c r="R1" s="15"/>
      <c r="S1" s="15"/>
      <c r="T1" s="15"/>
      <c r="U1" s="15"/>
      <c r="V1" s="15"/>
      <c r="W1" s="15"/>
      <c r="X1" s="15"/>
      <c r="Y1" s="15"/>
      <c r="Z1" s="15"/>
      <c r="AA1" s="15"/>
      <c r="AB1" s="15"/>
      <c r="AC1" s="15"/>
      <c r="AD1" s="15"/>
      <c r="AE1" s="15"/>
      <c r="AF1" s="15"/>
      <c r="AG1" s="15"/>
      <c r="AH1" s="15"/>
      <c r="AI1" s="15"/>
    </row>
    <row r="2" spans="1:35" s="1" customFormat="1" x14ac:dyDescent="0.2">
      <c r="A2" s="21"/>
      <c r="B2" s="3" t="s">
        <v>10</v>
      </c>
      <c r="C2" s="3"/>
      <c r="D2" s="3"/>
      <c r="E2" s="3"/>
      <c r="F2" s="3"/>
      <c r="G2" s="3"/>
      <c r="H2" s="3"/>
      <c r="I2" s="2"/>
      <c r="J2" s="2"/>
      <c r="K2" s="2"/>
      <c r="L2" s="16"/>
      <c r="M2" s="16"/>
      <c r="N2" s="16"/>
      <c r="O2" s="15"/>
      <c r="P2" s="15"/>
      <c r="Q2" s="15"/>
      <c r="R2" s="15"/>
      <c r="S2" s="15"/>
      <c r="T2" s="15"/>
      <c r="U2" s="15"/>
      <c r="V2" s="15"/>
      <c r="W2" s="15"/>
      <c r="X2" s="15"/>
      <c r="Y2" s="15"/>
      <c r="Z2" s="15"/>
      <c r="AA2" s="15"/>
      <c r="AB2" s="15"/>
      <c r="AC2" s="15"/>
      <c r="AD2" s="15"/>
      <c r="AE2" s="15"/>
      <c r="AF2" s="15"/>
      <c r="AG2" s="7"/>
      <c r="AH2" s="7"/>
      <c r="AI2" s="7"/>
    </row>
    <row r="3" spans="1:35" x14ac:dyDescent="0.2">
      <c r="L3" s="15"/>
      <c r="M3" s="15"/>
      <c r="N3" s="15"/>
      <c r="O3" s="15"/>
      <c r="P3" s="15"/>
      <c r="Q3" s="15"/>
      <c r="R3" s="15"/>
      <c r="S3" s="15"/>
      <c r="T3" s="15"/>
      <c r="U3" s="15"/>
      <c r="V3" s="15"/>
      <c r="W3" s="15"/>
      <c r="X3" s="15"/>
      <c r="Y3" s="15"/>
      <c r="Z3" s="15"/>
      <c r="AA3" s="15"/>
      <c r="AB3" s="15"/>
      <c r="AC3" s="15"/>
      <c r="AD3" s="15"/>
      <c r="AE3" s="15"/>
      <c r="AF3" s="15"/>
    </row>
    <row r="4" spans="1:35" s="1" customFormat="1" ht="15.75" x14ac:dyDescent="0.2">
      <c r="A4" s="20"/>
      <c r="B4" s="13" t="s">
        <v>1133</v>
      </c>
      <c r="C4" s="13"/>
      <c r="D4" s="13"/>
      <c r="E4" s="13"/>
      <c r="F4" s="13"/>
      <c r="G4" s="13"/>
      <c r="H4" s="13"/>
      <c r="I4" s="13"/>
      <c r="J4" s="13"/>
      <c r="K4" s="13"/>
      <c r="L4" s="4"/>
      <c r="M4" s="4"/>
      <c r="N4" s="4"/>
      <c r="O4" s="4"/>
      <c r="P4" s="4"/>
      <c r="Q4" s="4"/>
      <c r="R4" s="4"/>
      <c r="S4" s="4"/>
      <c r="T4" s="4"/>
      <c r="U4" s="4"/>
      <c r="V4" s="4"/>
      <c r="W4" s="4"/>
    </row>
    <row r="5" spans="1:35" s="1" customFormat="1" ht="15.75" x14ac:dyDescent="0.2">
      <c r="A5" s="20"/>
      <c r="B5" s="13"/>
      <c r="C5" s="13"/>
      <c r="D5" s="13"/>
      <c r="E5" s="13"/>
      <c r="F5" s="13"/>
      <c r="G5" s="13"/>
      <c r="H5" s="13"/>
      <c r="I5" s="13"/>
      <c r="J5" s="13"/>
      <c r="K5" s="13"/>
      <c r="L5" s="4"/>
      <c r="M5" s="4"/>
      <c r="N5" s="4"/>
      <c r="O5" s="4"/>
      <c r="P5" s="4"/>
      <c r="Q5" s="4"/>
      <c r="R5" s="4"/>
      <c r="S5" s="4"/>
      <c r="T5" s="4"/>
      <c r="U5" s="4"/>
      <c r="V5" s="4"/>
      <c r="W5" s="4"/>
    </row>
    <row r="6" spans="1:35" s="1" customFormat="1" ht="41.25" customHeight="1" x14ac:dyDescent="0.2">
      <c r="A6" s="20"/>
      <c r="B6" s="11"/>
      <c r="C6" s="314" t="s">
        <v>1117</v>
      </c>
      <c r="D6" s="314" t="s">
        <v>1118</v>
      </c>
      <c r="E6" s="315" t="s">
        <v>1119</v>
      </c>
      <c r="F6" s="315"/>
      <c r="G6" s="314" t="s">
        <v>1123</v>
      </c>
      <c r="H6" s="314"/>
      <c r="I6" s="314" t="s">
        <v>1120</v>
      </c>
      <c r="J6" s="314" t="s">
        <v>1121</v>
      </c>
      <c r="K6" s="315" t="s">
        <v>1122</v>
      </c>
      <c r="L6" s="4"/>
      <c r="M6" s="4"/>
      <c r="N6" s="4"/>
      <c r="O6" s="4"/>
      <c r="P6" s="4"/>
      <c r="Q6" s="4"/>
      <c r="R6" s="4"/>
      <c r="S6" s="4"/>
      <c r="T6" s="4"/>
      <c r="U6" s="4"/>
      <c r="V6" s="4"/>
      <c r="W6" s="4"/>
    </row>
    <row r="7" spans="1:35" s="1" customFormat="1" ht="15.75" x14ac:dyDescent="0.2">
      <c r="A7" s="20"/>
      <c r="B7" s="67" t="s">
        <v>50</v>
      </c>
      <c r="C7" s="167">
        <v>2899.645</v>
      </c>
      <c r="D7" s="167">
        <v>1532.489</v>
      </c>
      <c r="E7" s="167">
        <v>1044.8219999999999</v>
      </c>
      <c r="F7" s="167"/>
      <c r="G7" s="167">
        <v>34669.641000000003</v>
      </c>
      <c r="H7" s="67"/>
      <c r="I7" s="84">
        <v>8.3636429924382547</v>
      </c>
      <c r="J7" s="84">
        <v>4.4202620961664989</v>
      </c>
      <c r="K7" s="84">
        <v>3.0136510499200146</v>
      </c>
      <c r="L7" s="4"/>
      <c r="M7" s="4"/>
      <c r="N7" s="4"/>
      <c r="O7" s="4"/>
      <c r="P7" s="4"/>
      <c r="Q7" s="4"/>
      <c r="R7" s="4"/>
      <c r="S7" s="4"/>
      <c r="T7" s="4"/>
      <c r="U7" s="4"/>
      <c r="V7" s="4"/>
      <c r="W7" s="4"/>
    </row>
    <row r="8" spans="1:35" s="1" customFormat="1" ht="15.75" x14ac:dyDescent="0.2">
      <c r="A8" s="20"/>
      <c r="B8" s="270" t="s">
        <v>41</v>
      </c>
      <c r="C8" s="167">
        <v>168.64</v>
      </c>
      <c r="D8" s="167">
        <v>87.078000000000003</v>
      </c>
      <c r="E8" s="167">
        <v>78.06</v>
      </c>
      <c r="F8" s="167"/>
      <c r="G8" s="167">
        <v>1660.4069999999999</v>
      </c>
      <c r="H8" s="270"/>
      <c r="I8" s="84">
        <v>10.156545955298911</v>
      </c>
      <c r="J8" s="84">
        <v>5.2443768304999923</v>
      </c>
      <c r="K8" s="84">
        <v>4.7012569809691245</v>
      </c>
      <c r="L8" s="4"/>
      <c r="M8" s="4"/>
      <c r="N8" s="4"/>
      <c r="O8" s="4"/>
      <c r="P8" s="4"/>
      <c r="Q8" s="4"/>
      <c r="R8" s="4"/>
      <c r="S8" s="4"/>
      <c r="T8" s="4"/>
      <c r="U8" s="4"/>
      <c r="V8" s="4"/>
      <c r="W8" s="4"/>
    </row>
    <row r="9" spans="1:35" s="1" customFormat="1" ht="15.75" x14ac:dyDescent="0.2">
      <c r="A9" s="20"/>
      <c r="B9" s="270" t="s">
        <v>42</v>
      </c>
      <c r="C9" s="167">
        <v>391.89299999999997</v>
      </c>
      <c r="D9" s="167">
        <v>232.58</v>
      </c>
      <c r="E9" s="167">
        <v>176.03</v>
      </c>
      <c r="F9" s="167"/>
      <c r="G9" s="167">
        <v>4519.1589999999997</v>
      </c>
      <c r="H9" s="270"/>
      <c r="I9" s="84">
        <v>8.671812609381524</v>
      </c>
      <c r="J9" s="84">
        <v>5.1465327951506028</v>
      </c>
      <c r="K9" s="84">
        <v>3.8951937738858051</v>
      </c>
      <c r="L9" s="4"/>
      <c r="M9" s="4"/>
      <c r="N9" s="4"/>
      <c r="O9" s="4"/>
      <c r="P9" s="4"/>
      <c r="Q9" s="4"/>
      <c r="R9" s="4"/>
      <c r="S9" s="4"/>
      <c r="T9" s="4"/>
      <c r="U9" s="4"/>
      <c r="V9" s="4"/>
      <c r="W9" s="4"/>
    </row>
    <row r="10" spans="1:35" s="1" customFormat="1" ht="15.75" x14ac:dyDescent="0.2">
      <c r="A10" s="20"/>
      <c r="B10" s="270" t="s">
        <v>43</v>
      </c>
      <c r="C10" s="167">
        <v>309.39400000000001</v>
      </c>
      <c r="D10" s="167">
        <v>169.863</v>
      </c>
      <c r="E10" s="167">
        <v>122.733</v>
      </c>
      <c r="F10" s="167"/>
      <c r="G10" s="167">
        <v>3397.8359999999998</v>
      </c>
      <c r="H10" s="270"/>
      <c r="I10" s="84">
        <v>9.1056189880853573</v>
      </c>
      <c r="J10" s="84">
        <v>4.9991524017050857</v>
      </c>
      <c r="K10" s="84">
        <v>3.6120931086726968</v>
      </c>
      <c r="L10" s="4"/>
      <c r="M10" s="4"/>
      <c r="N10" s="4"/>
      <c r="O10" s="4"/>
      <c r="P10" s="4"/>
      <c r="Q10" s="4"/>
      <c r="R10" s="4"/>
      <c r="S10" s="4"/>
      <c r="T10" s="4"/>
      <c r="U10" s="4"/>
      <c r="V10" s="4"/>
      <c r="W10" s="4"/>
    </row>
    <row r="11" spans="1:35" s="1" customFormat="1" ht="15.75" x14ac:dyDescent="0.2">
      <c r="A11" s="20"/>
      <c r="B11" s="270" t="s">
        <v>44</v>
      </c>
      <c r="C11" s="167">
        <v>277.166</v>
      </c>
      <c r="D11" s="167">
        <v>131.56899999999999</v>
      </c>
      <c r="E11" s="167">
        <v>86.85</v>
      </c>
      <c r="F11" s="167"/>
      <c r="G11" s="167">
        <v>2937.7919999999999</v>
      </c>
      <c r="H11" s="270"/>
      <c r="I11" s="84">
        <v>9.4345004683789728</v>
      </c>
      <c r="J11" s="84">
        <v>4.4784994989434237</v>
      </c>
      <c r="K11" s="84">
        <v>2.9563018756943991</v>
      </c>
      <c r="L11" s="4"/>
      <c r="M11" s="4"/>
      <c r="N11" s="4"/>
      <c r="O11" s="4"/>
      <c r="P11" s="4"/>
      <c r="Q11" s="4"/>
      <c r="R11" s="4"/>
      <c r="S11" s="4"/>
      <c r="T11" s="4"/>
      <c r="U11" s="4"/>
      <c r="V11" s="4"/>
      <c r="W11" s="4"/>
    </row>
    <row r="12" spans="1:35" s="1" customFormat="1" ht="15.75" x14ac:dyDescent="0.2">
      <c r="A12" s="20"/>
      <c r="B12" s="270" t="s">
        <v>45</v>
      </c>
      <c r="C12" s="167">
        <v>292.125</v>
      </c>
      <c r="D12" s="167">
        <v>150.23599999999999</v>
      </c>
      <c r="E12" s="167">
        <v>90.460999999999999</v>
      </c>
      <c r="F12" s="167"/>
      <c r="G12" s="167">
        <v>3582.819</v>
      </c>
      <c r="H12" s="270"/>
      <c r="I12" s="84">
        <v>8.1534958924801941</v>
      </c>
      <c r="J12" s="84">
        <v>4.1932344335563698</v>
      </c>
      <c r="K12" s="84">
        <v>2.5248554280860964</v>
      </c>
      <c r="L12" s="4"/>
      <c r="M12" s="4"/>
      <c r="N12" s="4"/>
      <c r="O12" s="4"/>
      <c r="P12" s="4"/>
      <c r="Q12" s="4"/>
      <c r="R12" s="4"/>
      <c r="S12" s="4"/>
      <c r="T12" s="4"/>
      <c r="U12" s="4"/>
      <c r="V12" s="4"/>
      <c r="W12" s="4"/>
    </row>
    <row r="13" spans="1:35" s="1" customFormat="1" ht="15.75" x14ac:dyDescent="0.2">
      <c r="A13" s="20"/>
      <c r="B13" s="270" t="s">
        <v>46</v>
      </c>
      <c r="C13" s="167">
        <v>310.35199999999998</v>
      </c>
      <c r="D13" s="167">
        <v>164.07599999999999</v>
      </c>
      <c r="E13" s="167">
        <v>94.3</v>
      </c>
      <c r="F13" s="167"/>
      <c r="G13" s="167">
        <v>3755.306</v>
      </c>
      <c r="H13" s="270"/>
      <c r="I13" s="84">
        <v>8.2643598151522131</v>
      </c>
      <c r="J13" s="84">
        <v>4.3691779045435979</v>
      </c>
      <c r="K13" s="84">
        <v>2.5111136083184697</v>
      </c>
      <c r="L13" s="4"/>
      <c r="M13" s="4"/>
      <c r="N13" s="4"/>
      <c r="O13" s="4"/>
      <c r="P13" s="4"/>
      <c r="Q13" s="4"/>
      <c r="R13" s="4"/>
      <c r="S13" s="4"/>
      <c r="T13" s="4"/>
      <c r="U13" s="4"/>
      <c r="V13" s="4"/>
      <c r="W13" s="4"/>
    </row>
    <row r="14" spans="1:35" s="1" customFormat="1" ht="15.75" x14ac:dyDescent="0.2">
      <c r="A14" s="20"/>
      <c r="B14" s="270" t="s">
        <v>47</v>
      </c>
      <c r="C14" s="167">
        <v>409.04500000000002</v>
      </c>
      <c r="D14" s="167">
        <v>176.37700000000001</v>
      </c>
      <c r="E14" s="167">
        <v>138.15299999999999</v>
      </c>
      <c r="F14" s="167"/>
      <c r="G14" s="167">
        <v>5907.7619999999997</v>
      </c>
      <c r="H14" s="270"/>
      <c r="I14" s="84">
        <v>6.9238571222063445</v>
      </c>
      <c r="J14" s="84">
        <v>2.9855129573601644</v>
      </c>
      <c r="K14" s="84">
        <v>2.3384997567606822</v>
      </c>
      <c r="L14" s="4"/>
      <c r="M14" s="4"/>
      <c r="N14" s="4"/>
      <c r="O14" s="4"/>
      <c r="P14" s="4"/>
      <c r="Q14" s="4"/>
      <c r="R14" s="4"/>
      <c r="S14" s="4"/>
      <c r="T14" s="4"/>
      <c r="U14" s="4"/>
      <c r="V14" s="4"/>
      <c r="W14" s="4"/>
    </row>
    <row r="15" spans="1:35" s="1" customFormat="1" ht="15.75" x14ac:dyDescent="0.2">
      <c r="A15" s="20"/>
      <c r="B15" s="270" t="s">
        <v>48</v>
      </c>
      <c r="C15" s="167">
        <v>451.38400000000001</v>
      </c>
      <c r="D15" s="167">
        <v>250.315</v>
      </c>
      <c r="E15" s="167">
        <v>149.839</v>
      </c>
      <c r="F15" s="167"/>
      <c r="G15" s="167">
        <v>5563.8140000000003</v>
      </c>
      <c r="H15" s="270"/>
      <c r="I15" s="84">
        <v>8.1128520831213979</v>
      </c>
      <c r="J15" s="84">
        <v>4.4989821730201625</v>
      </c>
      <c r="K15" s="84">
        <v>2.6930986549873879</v>
      </c>
      <c r="L15" s="4"/>
      <c r="M15" s="4"/>
      <c r="N15" s="4"/>
      <c r="O15" s="4"/>
      <c r="P15" s="4"/>
      <c r="Q15" s="4"/>
      <c r="R15" s="4"/>
      <c r="S15" s="4"/>
      <c r="T15" s="4"/>
      <c r="U15" s="4"/>
      <c r="V15" s="4"/>
      <c r="W15" s="4"/>
    </row>
    <row r="16" spans="1:35" s="1" customFormat="1" ht="15.75" x14ac:dyDescent="0.2">
      <c r="A16" s="20"/>
      <c r="B16" s="270" t="s">
        <v>49</v>
      </c>
      <c r="C16" s="167">
        <v>289.64600000000002</v>
      </c>
      <c r="D16" s="167">
        <v>170.39500000000001</v>
      </c>
      <c r="E16" s="167">
        <v>108.396</v>
      </c>
      <c r="F16" s="167"/>
      <c r="G16" s="167">
        <v>3344.7460000000001</v>
      </c>
      <c r="H16" s="270"/>
      <c r="I16" s="84">
        <v>8.6597308136402589</v>
      </c>
      <c r="J16" s="84">
        <v>5.0944077666884118</v>
      </c>
      <c r="K16" s="84">
        <v>3.2407842030456124</v>
      </c>
      <c r="L16" s="4"/>
      <c r="M16" s="4"/>
      <c r="N16" s="4"/>
      <c r="O16" s="4"/>
      <c r="P16" s="4"/>
      <c r="Q16" s="4"/>
      <c r="R16" s="4"/>
      <c r="S16" s="4"/>
      <c r="T16" s="4"/>
      <c r="U16" s="4"/>
      <c r="V16" s="4"/>
      <c r="W16" s="4"/>
    </row>
    <row r="17" spans="1:38" s="1" customFormat="1" ht="15.75" x14ac:dyDescent="0.2">
      <c r="A17" s="20"/>
      <c r="B17" s="67" t="s">
        <v>51</v>
      </c>
      <c r="C17" s="167">
        <v>181.755</v>
      </c>
      <c r="D17" s="167">
        <v>108.36799999999999</v>
      </c>
      <c r="E17" s="167">
        <v>90.221999999999994</v>
      </c>
      <c r="F17" s="167"/>
      <c r="G17" s="167">
        <v>1919.0239999999999</v>
      </c>
      <c r="H17" s="67"/>
      <c r="I17" s="84">
        <v>9.471220787233511</v>
      </c>
      <c r="J17" s="84">
        <v>5.6470372439323322</v>
      </c>
      <c r="K17" s="84">
        <v>4.7014524049725273</v>
      </c>
      <c r="L17" s="4"/>
      <c r="M17" s="4"/>
      <c r="N17" s="4"/>
      <c r="O17" s="4"/>
      <c r="P17" s="4"/>
      <c r="Q17" s="4"/>
      <c r="R17" s="4"/>
      <c r="S17" s="4"/>
      <c r="T17" s="4"/>
      <c r="U17" s="4"/>
      <c r="V17" s="4"/>
      <c r="W17" s="4"/>
    </row>
    <row r="18" spans="1:38" s="1" customFormat="1" ht="15.75" x14ac:dyDescent="0.2">
      <c r="A18" s="20"/>
      <c r="B18" s="67" t="s">
        <v>52</v>
      </c>
      <c r="C18" s="167">
        <v>262.36900000000003</v>
      </c>
      <c r="D18" s="167">
        <v>184.99700000000001</v>
      </c>
      <c r="E18" s="167">
        <v>129.56</v>
      </c>
      <c r="F18" s="167"/>
      <c r="G18" s="167">
        <v>3477.74</v>
      </c>
      <c r="H18" s="67"/>
      <c r="I18" s="84">
        <v>7.5442384997153331</v>
      </c>
      <c r="J18" s="84">
        <v>5.3194603391857935</v>
      </c>
      <c r="K18" s="84">
        <v>3.7254078798300045</v>
      </c>
      <c r="L18" s="4"/>
      <c r="M18" s="4"/>
      <c r="N18" s="4"/>
      <c r="O18" s="4"/>
      <c r="P18" s="4"/>
      <c r="Q18" s="4"/>
      <c r="R18" s="4"/>
      <c r="S18" s="4"/>
      <c r="T18" s="4"/>
      <c r="U18" s="4"/>
      <c r="V18" s="4"/>
      <c r="W18" s="4"/>
    </row>
    <row r="19" spans="1:38" s="1" customFormat="1" ht="15.75" x14ac:dyDescent="0.2">
      <c r="A19" s="20"/>
      <c r="B19" s="68" t="s">
        <v>53</v>
      </c>
      <c r="C19" s="289">
        <v>89.843999999999994</v>
      </c>
      <c r="D19" s="289">
        <v>59.262999999999998</v>
      </c>
      <c r="E19" s="289">
        <v>40.018000000000001</v>
      </c>
      <c r="F19" s="289"/>
      <c r="G19" s="289">
        <v>1174.597</v>
      </c>
      <c r="H19" s="68"/>
      <c r="I19" s="88">
        <v>7.6489212895997509</v>
      </c>
      <c r="J19" s="88">
        <v>5.0453900359016748</v>
      </c>
      <c r="K19" s="88">
        <v>3.4069557473754828</v>
      </c>
      <c r="L19" s="4"/>
      <c r="M19" s="4"/>
      <c r="N19" s="4"/>
      <c r="O19" s="4"/>
      <c r="P19" s="4"/>
      <c r="Q19" s="4"/>
      <c r="R19" s="4"/>
      <c r="S19" s="4"/>
      <c r="T19" s="4"/>
      <c r="U19" s="4"/>
      <c r="V19" s="4"/>
      <c r="W19" s="4"/>
    </row>
    <row r="20" spans="1:38" s="1" customFormat="1" ht="15.75" x14ac:dyDescent="0.2">
      <c r="A20" s="21"/>
      <c r="B20" s="35" t="s">
        <v>1015</v>
      </c>
      <c r="C20" s="35"/>
      <c r="D20" s="35"/>
      <c r="E20" s="35"/>
      <c r="F20" s="35"/>
      <c r="G20" s="35"/>
      <c r="H20" s="35"/>
      <c r="I20" s="2"/>
      <c r="J20" s="2"/>
      <c r="K20" s="2"/>
      <c r="L20" s="4"/>
      <c r="M20" s="4"/>
      <c r="N20" s="4"/>
      <c r="O20" s="33"/>
      <c r="P20" s="33"/>
      <c r="Q20" s="33"/>
      <c r="R20" s="4"/>
      <c r="S20" s="4"/>
      <c r="T20" s="4"/>
      <c r="U20" s="4"/>
      <c r="V20" s="4"/>
      <c r="W20" s="4"/>
      <c r="AG20" s="18"/>
      <c r="AH20" s="18"/>
      <c r="AI20" s="18"/>
    </row>
    <row r="21" spans="1:38" s="1" customFormat="1" ht="15.75" x14ac:dyDescent="0.2">
      <c r="A21" s="21"/>
      <c r="B21" s="35"/>
      <c r="C21" s="35"/>
      <c r="D21" s="35"/>
      <c r="E21" s="35"/>
      <c r="F21" s="35"/>
      <c r="G21" s="35"/>
      <c r="H21" s="35"/>
      <c r="I21" s="2"/>
      <c r="J21" s="2"/>
      <c r="K21" s="2"/>
      <c r="L21" s="4"/>
      <c r="M21" s="4"/>
      <c r="N21" s="4"/>
      <c r="O21" s="33"/>
      <c r="P21" s="33"/>
      <c r="Q21" s="33"/>
      <c r="R21" s="4"/>
      <c r="S21" s="4"/>
      <c r="T21" s="4"/>
      <c r="U21" s="4"/>
      <c r="V21" s="4"/>
      <c r="W21" s="4"/>
      <c r="AG21" s="18"/>
      <c r="AH21" s="18"/>
      <c r="AI21" s="18"/>
    </row>
    <row r="22" spans="1:38" s="6" customFormat="1" ht="15.75" x14ac:dyDescent="0.25">
      <c r="A22" s="7"/>
      <c r="B22" s="5" t="s">
        <v>14</v>
      </c>
      <c r="C22" s="5"/>
      <c r="D22" s="5"/>
      <c r="E22" s="5"/>
      <c r="F22" s="5"/>
      <c r="G22" s="5"/>
      <c r="H22" s="5"/>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s="6" customFormat="1" x14ac:dyDescent="0.2">
      <c r="A23" s="7"/>
      <c r="B23" s="6" t="s">
        <v>94</v>
      </c>
      <c r="L23" s="7"/>
      <c r="M23" s="7"/>
      <c r="N23" s="7"/>
      <c r="O23" s="7"/>
      <c r="P23" s="7"/>
      <c r="Q23" s="7"/>
      <c r="R23" s="7"/>
      <c r="S23" s="7"/>
      <c r="T23" s="7"/>
      <c r="U23" s="7"/>
      <c r="V23" s="7"/>
      <c r="W23" s="7"/>
      <c r="X23" s="7"/>
      <c r="Y23" s="7"/>
      <c r="Z23" s="7"/>
      <c r="AA23" s="7"/>
      <c r="AB23" s="7"/>
      <c r="AC23" s="7"/>
      <c r="AD23" s="7"/>
      <c r="AE23" s="7"/>
      <c r="AF23" s="7"/>
      <c r="AG23" s="7"/>
      <c r="AH23" s="7"/>
      <c r="AI23" s="7"/>
    </row>
    <row r="24" spans="1:38" s="6" customFormat="1" x14ac:dyDescent="0.2">
      <c r="A24" s="7"/>
      <c r="B24" s="2" t="s">
        <v>95</v>
      </c>
      <c r="L24" s="7"/>
      <c r="M24" s="7"/>
      <c r="N24" s="7"/>
      <c r="O24" s="7"/>
      <c r="P24" s="7"/>
      <c r="Q24" s="7"/>
      <c r="R24" s="7"/>
      <c r="S24" s="7"/>
      <c r="T24" s="7"/>
      <c r="U24" s="7"/>
      <c r="V24" s="7"/>
      <c r="W24" s="7"/>
      <c r="X24" s="7"/>
      <c r="Y24" s="7"/>
      <c r="Z24" s="7"/>
      <c r="AA24" s="7"/>
      <c r="AB24" s="7"/>
      <c r="AC24" s="7"/>
      <c r="AD24" s="7"/>
      <c r="AE24" s="7"/>
      <c r="AF24" s="7"/>
      <c r="AG24" s="7"/>
      <c r="AH24" s="7"/>
      <c r="AI24" s="7"/>
    </row>
    <row r="25" spans="1:38" ht="28.5" customHeight="1" x14ac:dyDescent="0.2">
      <c r="B25" s="366" t="s">
        <v>1016</v>
      </c>
      <c r="C25" s="366"/>
      <c r="D25" s="366"/>
      <c r="E25" s="366"/>
      <c r="F25" s="366"/>
      <c r="G25" s="366"/>
      <c r="H25" s="290"/>
      <c r="I25" s="290"/>
      <c r="J25" s="290"/>
      <c r="K25" s="290"/>
    </row>
    <row r="26" spans="1:38" x14ac:dyDescent="0.2">
      <c r="B26" s="6" t="s">
        <v>195</v>
      </c>
      <c r="C26" s="6"/>
      <c r="D26" s="6"/>
      <c r="E26" s="6"/>
      <c r="F26" s="6"/>
      <c r="G26" s="6"/>
      <c r="H26" s="6"/>
    </row>
    <row r="27" spans="1:38" x14ac:dyDescent="0.2">
      <c r="B27" s="2" t="s">
        <v>1131</v>
      </c>
    </row>
  </sheetData>
  <mergeCells count="1">
    <mergeCell ref="B25:G25"/>
  </mergeCells>
  <hyperlinks>
    <hyperlink ref="B2" location="Contents!A1" display="Back to Contents"/>
  </hyperlinks>
  <pageMargins left="0.7" right="0.7" top="0.75" bottom="0.75" header="0.3" footer="0.3"/>
  <pageSetup scale="9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6"/>
  <sheetViews>
    <sheetView zoomScaleNormal="100" workbookViewId="0"/>
  </sheetViews>
  <sheetFormatPr defaultRowHeight="12.75" x14ac:dyDescent="0.2"/>
  <cols>
    <col min="1" max="1" width="2.42578125" style="6" customWidth="1"/>
    <col min="2" max="2" width="74.140625" style="6" customWidth="1"/>
    <col min="3" max="6" width="28" style="6" customWidth="1"/>
    <col min="7" max="7" width="27.85546875" style="6" customWidth="1"/>
    <col min="8" max="8" width="27.28515625" style="6" customWidth="1"/>
    <col min="9" max="9" width="10.28515625" style="6" bestFit="1" customWidth="1"/>
    <col min="10" max="10" width="45.140625" style="6" customWidth="1"/>
    <col min="11" max="11" width="40" style="6" customWidth="1"/>
    <col min="12" max="12" width="40.5703125" style="6" customWidth="1"/>
    <col min="13" max="13" width="16.42578125" style="6" bestFit="1" customWidth="1"/>
    <col min="14" max="14" width="17" style="6" bestFit="1" customWidth="1"/>
    <col min="15" max="15" width="32.42578125" style="6" customWidth="1"/>
    <col min="16" max="16" width="28.42578125" style="6" customWidth="1"/>
    <col min="17" max="17" width="30" style="6" customWidth="1"/>
    <col min="18" max="18" width="27.85546875" style="6" customWidth="1"/>
    <col min="19" max="19" width="9.5703125" style="6" bestFit="1" customWidth="1"/>
    <col min="20" max="20" width="30" style="6" bestFit="1" customWidth="1"/>
    <col min="21" max="21" width="9.5703125" style="6" bestFit="1" customWidth="1"/>
    <col min="22" max="22" width="33.140625" style="6" customWidth="1"/>
    <col min="23" max="23" width="38.28515625" style="6" customWidth="1"/>
    <col min="24" max="24" width="60.28515625" style="6" customWidth="1"/>
    <col min="25" max="25" width="31.7109375" style="6" bestFit="1" customWidth="1"/>
    <col min="26" max="16384" width="9.140625" style="6"/>
  </cols>
  <sheetData>
    <row r="1" spans="2:11" x14ac:dyDescent="0.2">
      <c r="B1" s="48"/>
      <c r="C1" s="48"/>
      <c r="D1" s="48"/>
      <c r="E1" s="48"/>
      <c r="F1" s="48"/>
      <c r="G1" s="48"/>
      <c r="H1" s="48"/>
      <c r="I1" s="48"/>
      <c r="J1" s="48"/>
    </row>
    <row r="2" spans="2:11" x14ac:dyDescent="0.2">
      <c r="B2" s="49" t="s">
        <v>10</v>
      </c>
      <c r="C2" s="49"/>
      <c r="D2" s="49"/>
      <c r="E2" s="49"/>
      <c r="F2" s="49"/>
      <c r="G2" s="48"/>
      <c r="H2" s="48"/>
      <c r="I2" s="48"/>
      <c r="J2" s="48"/>
    </row>
    <row r="3" spans="2:11" x14ac:dyDescent="0.2">
      <c r="B3" s="48"/>
      <c r="C3" s="48"/>
      <c r="D3" s="48"/>
      <c r="E3" s="48"/>
      <c r="F3" s="48"/>
      <c r="G3" s="48"/>
      <c r="H3" s="48"/>
      <c r="I3" s="48"/>
      <c r="J3" s="48"/>
    </row>
    <row r="4" spans="2:11" ht="15.75" x14ac:dyDescent="0.2">
      <c r="B4" s="350" t="s">
        <v>1158</v>
      </c>
      <c r="C4" s="350"/>
      <c r="D4" s="350"/>
      <c r="E4" s="350"/>
      <c r="F4" s="350"/>
      <c r="G4" s="350"/>
      <c r="H4" s="350"/>
      <c r="I4" s="350"/>
      <c r="J4" s="350"/>
      <c r="K4" s="350"/>
    </row>
    <row r="6" spans="2:11" x14ac:dyDescent="0.2">
      <c r="B6" s="9"/>
      <c r="C6" s="9"/>
      <c r="D6" s="9"/>
      <c r="E6" s="9"/>
      <c r="F6" s="9"/>
      <c r="G6" s="9"/>
      <c r="H6" s="9"/>
    </row>
    <row r="7" spans="2:11" ht="14.25" x14ac:dyDescent="0.2">
      <c r="B7" s="7"/>
      <c r="C7" s="125" t="s">
        <v>948</v>
      </c>
      <c r="D7" s="241" t="s">
        <v>835</v>
      </c>
      <c r="E7" s="241" t="s">
        <v>1156</v>
      </c>
      <c r="F7" s="241" t="s">
        <v>1157</v>
      </c>
      <c r="G7" s="130" t="s">
        <v>915</v>
      </c>
      <c r="H7" s="130" t="s">
        <v>873</v>
      </c>
      <c r="I7" s="7"/>
    </row>
    <row r="8" spans="2:11" x14ac:dyDescent="0.2">
      <c r="B8" s="52"/>
      <c r="C8" s="52"/>
      <c r="D8" s="52"/>
      <c r="E8" s="52"/>
      <c r="F8" s="52"/>
      <c r="G8" s="59"/>
      <c r="H8" s="59"/>
      <c r="I8" s="7"/>
    </row>
    <row r="9" spans="2:11" x14ac:dyDescent="0.2">
      <c r="B9" s="7"/>
      <c r="C9" s="7"/>
      <c r="D9" s="7"/>
      <c r="E9" s="7"/>
      <c r="F9" s="7"/>
      <c r="G9" s="57"/>
      <c r="H9" s="57"/>
      <c r="I9" s="7"/>
    </row>
    <row r="10" spans="2:11" ht="14.25" customHeight="1" x14ac:dyDescent="0.2">
      <c r="B10" s="260" t="s">
        <v>73</v>
      </c>
      <c r="C10" s="261">
        <v>264.68900000000002</v>
      </c>
      <c r="D10" s="261">
        <v>204.65799999999999</v>
      </c>
      <c r="E10" s="316">
        <v>7.8090684547727882</v>
      </c>
      <c r="F10" s="316">
        <v>5.5507278451487476</v>
      </c>
      <c r="G10" s="79">
        <v>56.39516178861269</v>
      </c>
      <c r="H10" s="261">
        <v>469.34699999999998</v>
      </c>
      <c r="I10" s="272"/>
    </row>
    <row r="11" spans="2:11" ht="14.25" customHeight="1" x14ac:dyDescent="0.2">
      <c r="B11" s="260" t="s">
        <v>74</v>
      </c>
      <c r="C11" s="261">
        <v>554.952</v>
      </c>
      <c r="D11" s="261">
        <v>477.30900000000003</v>
      </c>
      <c r="E11" s="316">
        <v>16.372641693130685</v>
      </c>
      <c r="F11" s="316">
        <v>12.945559699792355</v>
      </c>
      <c r="G11" s="79">
        <v>53.760822117662102</v>
      </c>
      <c r="H11" s="202">
        <v>1032.261</v>
      </c>
      <c r="I11" s="7"/>
    </row>
    <row r="12" spans="2:11" x14ac:dyDescent="0.2">
      <c r="B12" s="260" t="s">
        <v>75</v>
      </c>
      <c r="C12" s="261">
        <v>452.221</v>
      </c>
      <c r="D12" s="261">
        <v>387.38499999999999</v>
      </c>
      <c r="E12" s="316">
        <v>13.341788837790029</v>
      </c>
      <c r="F12" s="316">
        <v>10.506643797422763</v>
      </c>
      <c r="G12" s="79">
        <v>53.861096752524396</v>
      </c>
      <c r="H12" s="261">
        <v>839.60599999999999</v>
      </c>
      <c r="I12" s="7"/>
    </row>
    <row r="13" spans="2:11" x14ac:dyDescent="0.2">
      <c r="B13" s="260" t="s">
        <v>76</v>
      </c>
      <c r="C13" s="261">
        <v>58.844999999999999</v>
      </c>
      <c r="D13" s="261">
        <v>43.469000000000001</v>
      </c>
      <c r="E13" s="316">
        <v>1.7360926718568006</v>
      </c>
      <c r="F13" s="316">
        <v>1.178964852098481</v>
      </c>
      <c r="G13" s="79">
        <v>57.514123189397345</v>
      </c>
      <c r="H13" s="64">
        <v>102.31399999999999</v>
      </c>
      <c r="I13" s="7"/>
    </row>
    <row r="14" spans="2:11" x14ac:dyDescent="0.2">
      <c r="B14" s="260" t="s">
        <v>77</v>
      </c>
      <c r="C14" s="261">
        <v>47.831000000000003</v>
      </c>
      <c r="D14" s="261">
        <v>31.498999999999999</v>
      </c>
      <c r="E14" s="316">
        <v>1.4111487566927119</v>
      </c>
      <c r="F14" s="316">
        <v>0.85431488822494317</v>
      </c>
      <c r="G14" s="79">
        <v>60.293709819740329</v>
      </c>
      <c r="H14" s="64">
        <v>79.33</v>
      </c>
      <c r="I14" s="7"/>
    </row>
    <row r="15" spans="2:11" x14ac:dyDescent="0.2">
      <c r="B15" s="260" t="s">
        <v>862</v>
      </c>
      <c r="C15" s="261" t="s">
        <v>93</v>
      </c>
      <c r="D15" s="261" t="s">
        <v>93</v>
      </c>
      <c r="E15" s="320" t="s">
        <v>93</v>
      </c>
      <c r="F15" s="320" t="s">
        <v>93</v>
      </c>
      <c r="G15" s="79" t="s">
        <v>93</v>
      </c>
      <c r="H15" s="64" t="s">
        <v>93</v>
      </c>
      <c r="I15" s="7"/>
    </row>
    <row r="16" spans="2:11" x14ac:dyDescent="0.2">
      <c r="B16" s="260" t="s">
        <v>78</v>
      </c>
      <c r="C16" s="261">
        <v>56.448999999999998</v>
      </c>
      <c r="D16" s="261">
        <v>28.373999999999999</v>
      </c>
      <c r="E16" s="316">
        <v>1.6654039465314729</v>
      </c>
      <c r="F16" s="316">
        <v>0.76955873642003036</v>
      </c>
      <c r="G16" s="79">
        <v>66.549167089114974</v>
      </c>
      <c r="H16" s="64">
        <v>84.822999999999993</v>
      </c>
      <c r="I16" s="7"/>
    </row>
    <row r="17" spans="2:11" x14ac:dyDescent="0.2">
      <c r="B17" s="260" t="s">
        <v>79</v>
      </c>
      <c r="C17" s="261">
        <v>244.87899999999999</v>
      </c>
      <c r="D17" s="261">
        <v>215.77799999999999</v>
      </c>
      <c r="E17" s="316">
        <v>7.2246178501422618</v>
      </c>
      <c r="F17" s="316">
        <v>5.8523241357313491</v>
      </c>
      <c r="G17" s="79">
        <v>53.158640810841909</v>
      </c>
      <c r="H17" s="64">
        <v>460.65699999999998</v>
      </c>
      <c r="I17" s="7"/>
      <c r="K17" s="7"/>
    </row>
    <row r="18" spans="2:11" x14ac:dyDescent="0.2">
      <c r="B18" s="260" t="s">
        <v>80</v>
      </c>
      <c r="C18" s="261">
        <v>179.404</v>
      </c>
      <c r="D18" s="261">
        <v>216.744</v>
      </c>
      <c r="E18" s="316">
        <v>5.2929215685580333</v>
      </c>
      <c r="F18" s="316">
        <v>5.8785239573772845</v>
      </c>
      <c r="G18" s="79">
        <v>45.287114916647312</v>
      </c>
      <c r="H18" s="64">
        <v>396.14800000000002</v>
      </c>
      <c r="I18" s="7"/>
    </row>
    <row r="19" spans="2:11" x14ac:dyDescent="0.2">
      <c r="B19" s="260" t="s">
        <v>81</v>
      </c>
      <c r="C19" s="261">
        <v>227.512</v>
      </c>
      <c r="D19" s="261">
        <v>158.04499999999999</v>
      </c>
      <c r="E19" s="316">
        <v>6.7122426027612274</v>
      </c>
      <c r="F19" s="316">
        <v>4.28649152384238</v>
      </c>
      <c r="G19" s="79">
        <v>59.008655010802556</v>
      </c>
      <c r="H19" s="64">
        <v>385.55700000000002</v>
      </c>
      <c r="I19" s="7"/>
    </row>
    <row r="20" spans="2:11" ht="12.75" customHeight="1" x14ac:dyDescent="0.2">
      <c r="B20" s="260" t="s">
        <v>82</v>
      </c>
      <c r="C20" s="261">
        <v>118.73099999999999</v>
      </c>
      <c r="D20" s="261">
        <v>108.509</v>
      </c>
      <c r="E20" s="316">
        <v>3.5028977656934281</v>
      </c>
      <c r="F20" s="316">
        <v>2.9429776883837695</v>
      </c>
      <c r="G20" s="79">
        <v>52.249163879598662</v>
      </c>
      <c r="H20" s="64">
        <v>227.24</v>
      </c>
      <c r="I20" s="7"/>
    </row>
    <row r="21" spans="2:11" x14ac:dyDescent="0.2">
      <c r="B21" s="260" t="s">
        <v>83</v>
      </c>
      <c r="C21" s="261">
        <v>416.37700000000001</v>
      </c>
      <c r="D21" s="261">
        <v>574.322</v>
      </c>
      <c r="E21" s="316">
        <v>12.284290227372233</v>
      </c>
      <c r="F21" s="316">
        <v>15.576743237408355</v>
      </c>
      <c r="G21" s="79">
        <v>42.028608083787304</v>
      </c>
      <c r="H21" s="64">
        <v>990.69899999999996</v>
      </c>
      <c r="I21" s="7"/>
    </row>
    <row r="22" spans="2:11" ht="12.75" customHeight="1" x14ac:dyDescent="0.2">
      <c r="B22" s="260" t="s">
        <v>84</v>
      </c>
      <c r="C22" s="261">
        <v>34.540999999999997</v>
      </c>
      <c r="D22" s="261">
        <v>74.926000000000002</v>
      </c>
      <c r="E22" s="316">
        <v>1.0190564530309414</v>
      </c>
      <c r="F22" s="316">
        <v>2.032140617643166</v>
      </c>
      <c r="G22" s="79">
        <v>31.553801602309374</v>
      </c>
      <c r="H22" s="64">
        <v>109.467</v>
      </c>
      <c r="I22" s="7"/>
    </row>
    <row r="23" spans="2:11" x14ac:dyDescent="0.2">
      <c r="B23" s="262" t="s">
        <v>85</v>
      </c>
      <c r="C23" s="261">
        <v>45.405999999999999</v>
      </c>
      <c r="D23" s="261">
        <v>144.85900000000001</v>
      </c>
      <c r="E23" s="316">
        <v>1.3396044499673698</v>
      </c>
      <c r="F23" s="316">
        <v>3.9288612461785153</v>
      </c>
      <c r="G23" s="79">
        <v>23.864609886211337</v>
      </c>
      <c r="H23" s="64">
        <v>190.26499999999999</v>
      </c>
      <c r="I23" s="7"/>
    </row>
    <row r="24" spans="2:11" x14ac:dyDescent="0.2">
      <c r="B24" s="262" t="s">
        <v>86</v>
      </c>
      <c r="C24" s="261">
        <v>118.47799999999999</v>
      </c>
      <c r="D24" s="261">
        <v>349.62700000000001</v>
      </c>
      <c r="E24" s="316">
        <v>3.495433555548475</v>
      </c>
      <c r="F24" s="316">
        <v>9.4825725078707954</v>
      </c>
      <c r="G24" s="79">
        <v>25.310133410239153</v>
      </c>
      <c r="H24" s="64">
        <v>468.10500000000002</v>
      </c>
      <c r="I24" s="7"/>
    </row>
    <row r="25" spans="2:11" ht="25.5" x14ac:dyDescent="0.2">
      <c r="B25" s="262" t="s">
        <v>87</v>
      </c>
      <c r="C25" s="261">
        <v>145.59200000000001</v>
      </c>
      <c r="D25" s="261">
        <v>242.64</v>
      </c>
      <c r="E25" s="316">
        <v>4.2953726617550396</v>
      </c>
      <c r="F25" s="316">
        <v>6.5808744556620908</v>
      </c>
      <c r="G25" s="79">
        <v>37.501287889715428</v>
      </c>
      <c r="H25" s="64">
        <v>388.23200000000003</v>
      </c>
      <c r="I25" s="7"/>
    </row>
    <row r="26" spans="2:11" x14ac:dyDescent="0.2">
      <c r="B26" s="262" t="s">
        <v>88</v>
      </c>
      <c r="C26" s="261">
        <v>394.87900000000002</v>
      </c>
      <c r="D26" s="261">
        <v>370.08199999999999</v>
      </c>
      <c r="E26" s="316">
        <v>11.650038884699491</v>
      </c>
      <c r="F26" s="316">
        <v>10.037352375125034</v>
      </c>
      <c r="G26" s="79">
        <v>51.620801583348694</v>
      </c>
      <c r="H26" s="64">
        <v>764.96100000000001</v>
      </c>
      <c r="I26" s="7"/>
      <c r="K26" s="7"/>
    </row>
    <row r="27" spans="2:11" x14ac:dyDescent="0.2">
      <c r="B27" s="262"/>
      <c r="C27" s="261"/>
      <c r="D27" s="261"/>
      <c r="E27" s="316"/>
      <c r="F27" s="316"/>
      <c r="G27" s="321"/>
      <c r="H27" s="64"/>
      <c r="I27" s="7"/>
      <c r="K27" s="7"/>
    </row>
    <row r="28" spans="2:11" x14ac:dyDescent="0.2">
      <c r="B28" s="262" t="s">
        <v>1143</v>
      </c>
      <c r="C28" s="345">
        <v>534.85500000000002</v>
      </c>
      <c r="D28" s="345">
        <v>923.94900000000007</v>
      </c>
      <c r="E28" s="316">
        <v>15.779723782920708</v>
      </c>
      <c r="F28" s="316">
        <v>25.05931574527915</v>
      </c>
      <c r="G28" s="53">
        <f>(C28/H28)*100</f>
        <v>36.663938404336704</v>
      </c>
      <c r="H28" s="159">
        <v>1458.8040000000001</v>
      </c>
      <c r="I28" s="346"/>
      <c r="K28" s="7"/>
    </row>
    <row r="29" spans="2:11" x14ac:dyDescent="0.2">
      <c r="B29" s="262" t="s">
        <v>1144</v>
      </c>
      <c r="C29" s="345">
        <v>1271.8620000000001</v>
      </c>
      <c r="D29" s="345">
        <v>1069.3519999999999</v>
      </c>
      <c r="E29" s="316">
        <v>37.5234989856935</v>
      </c>
      <c r="F29" s="316">
        <v>29.002931342363865</v>
      </c>
      <c r="G29" s="53">
        <f>(C29/H29)*100</f>
        <v>54.32489298287129</v>
      </c>
      <c r="H29" s="159">
        <v>2341.2139999999999</v>
      </c>
      <c r="I29" s="346"/>
      <c r="K29" s="7"/>
    </row>
    <row r="30" spans="2:11" x14ac:dyDescent="0.2">
      <c r="B30" s="262" t="s">
        <v>1145</v>
      </c>
      <c r="C30" s="345">
        <v>1806.7170000000001</v>
      </c>
      <c r="D30" s="345">
        <v>1993.3009999999999</v>
      </c>
      <c r="E30" s="316">
        <v>53.303222768614205</v>
      </c>
      <c r="F30" s="316">
        <v>54.062247087643016</v>
      </c>
      <c r="G30" s="53">
        <f>(C30/H30)*100</f>
        <v>47.544958997562645</v>
      </c>
      <c r="H30" s="159">
        <v>3800.018</v>
      </c>
      <c r="I30" s="346"/>
      <c r="K30" s="7"/>
    </row>
    <row r="31" spans="2:11" x14ac:dyDescent="0.2">
      <c r="B31" s="262"/>
      <c r="C31" s="318"/>
      <c r="D31" s="318"/>
      <c r="E31" s="316"/>
      <c r="F31" s="316"/>
      <c r="G31" s="79"/>
      <c r="H31" s="64"/>
      <c r="I31" s="7"/>
      <c r="K31" s="7"/>
    </row>
    <row r="32" spans="2:11" ht="12.75" customHeight="1" x14ac:dyDescent="0.2">
      <c r="B32" s="7" t="s">
        <v>834</v>
      </c>
      <c r="C32" s="8">
        <v>3389.5079999999998</v>
      </c>
      <c r="D32" s="8">
        <v>3687.0479999999998</v>
      </c>
      <c r="E32" s="8">
        <v>100</v>
      </c>
      <c r="F32" s="8">
        <v>100</v>
      </c>
      <c r="G32" s="58">
        <v>47.9</v>
      </c>
      <c r="H32" s="18">
        <v>7076.5559999999996</v>
      </c>
      <c r="I32" s="7"/>
      <c r="J32" s="271"/>
    </row>
    <row r="33" spans="2:8" ht="12.75" customHeight="1" x14ac:dyDescent="0.2">
      <c r="B33" s="52"/>
      <c r="C33" s="263"/>
      <c r="D33" s="263"/>
      <c r="E33" s="263"/>
      <c r="F33" s="263"/>
      <c r="G33" s="126"/>
      <c r="H33" s="241"/>
    </row>
    <row r="34" spans="2:8" x14ac:dyDescent="0.2">
      <c r="B34" s="57" t="s">
        <v>92</v>
      </c>
      <c r="C34" s="57"/>
      <c r="D34" s="57"/>
      <c r="E34" s="57"/>
      <c r="F34" s="57"/>
      <c r="G34" s="7"/>
      <c r="H34" s="63"/>
    </row>
    <row r="35" spans="2:8" x14ac:dyDescent="0.2">
      <c r="B35" s="35"/>
      <c r="C35" s="35"/>
      <c r="D35" s="35"/>
      <c r="E35" s="35"/>
      <c r="F35" s="35"/>
      <c r="H35" s="56"/>
    </row>
    <row r="36" spans="2:8" ht="15.75" x14ac:dyDescent="0.25">
      <c r="B36" s="5" t="s">
        <v>14</v>
      </c>
      <c r="C36" s="5"/>
      <c r="D36" s="5"/>
      <c r="E36" s="5"/>
      <c r="F36" s="5"/>
      <c r="H36" s="5"/>
    </row>
    <row r="37" spans="2:8" x14ac:dyDescent="0.2">
      <c r="B37" s="6" t="s">
        <v>1018</v>
      </c>
    </row>
    <row r="38" spans="2:8" x14ac:dyDescent="0.2">
      <c r="B38" s="2" t="s">
        <v>94</v>
      </c>
      <c r="C38" s="2"/>
      <c r="D38" s="2"/>
      <c r="E38" s="2"/>
      <c r="F38" s="2"/>
    </row>
    <row r="39" spans="2:8" x14ac:dyDescent="0.2">
      <c r="B39" s="2" t="s">
        <v>95</v>
      </c>
      <c r="C39" s="2"/>
      <c r="D39" s="2"/>
      <c r="E39" s="2"/>
      <c r="F39" s="2"/>
    </row>
    <row r="40" spans="2:8" x14ac:dyDescent="0.2">
      <c r="B40" s="2" t="s">
        <v>96</v>
      </c>
      <c r="C40" s="2"/>
      <c r="D40" s="2"/>
      <c r="E40" s="2"/>
      <c r="F40" s="2"/>
    </row>
    <row r="41" spans="2:8" x14ac:dyDescent="0.2">
      <c r="B41" s="2" t="s">
        <v>837</v>
      </c>
      <c r="C41" s="2"/>
      <c r="D41" s="2"/>
      <c r="E41" s="2"/>
      <c r="F41" s="2"/>
    </row>
    <row r="42" spans="2:8" x14ac:dyDescent="0.2">
      <c r="B42" s="2" t="s">
        <v>861</v>
      </c>
      <c r="C42" s="2"/>
      <c r="D42" s="2"/>
      <c r="E42" s="2"/>
      <c r="F42" s="2"/>
    </row>
    <row r="43" spans="2:8" x14ac:dyDescent="0.2">
      <c r="B43" s="6" t="s">
        <v>1146</v>
      </c>
    </row>
    <row r="44" spans="2:8" ht="30" customHeight="1" x14ac:dyDescent="0.2">
      <c r="B44" s="351" t="s">
        <v>1147</v>
      </c>
      <c r="C44" s="351"/>
      <c r="D44" s="351"/>
      <c r="E44" s="351"/>
      <c r="F44" s="351"/>
      <c r="G44" s="351"/>
    </row>
    <row r="45" spans="2:8" x14ac:dyDescent="0.2">
      <c r="B45" s="6" t="s">
        <v>1154</v>
      </c>
    </row>
    <row r="46" spans="2:8" x14ac:dyDescent="0.2">
      <c r="B46" s="6" t="s">
        <v>1155</v>
      </c>
    </row>
  </sheetData>
  <mergeCells count="2">
    <mergeCell ref="B4:K4"/>
    <mergeCell ref="B44:G44"/>
  </mergeCells>
  <hyperlinks>
    <hyperlink ref="B2" location="Contents!A1" display="Back to Contents"/>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workbookViewId="0"/>
  </sheetViews>
  <sheetFormatPr defaultColWidth="9.140625" defaultRowHeight="12.75" x14ac:dyDescent="0.2"/>
  <cols>
    <col min="1" max="1" width="2.28515625" style="20" customWidth="1"/>
    <col min="2" max="2" width="41.28515625" style="2" customWidth="1"/>
    <col min="3" max="3" width="23.85546875" style="2" customWidth="1"/>
    <col min="4" max="4" width="23.85546875" style="2" bestFit="1" customWidth="1"/>
    <col min="5" max="5" width="9.140625" style="2" customWidth="1"/>
    <col min="6" max="8" width="9.140625" style="7" customWidth="1"/>
    <col min="9" max="10" width="10.28515625" style="7" bestFit="1" customWidth="1"/>
    <col min="11" max="11" width="11.28515625" style="7" bestFit="1" customWidth="1"/>
    <col min="12" max="12" width="9.140625" style="2"/>
    <col min="13" max="13" width="33.28515625" style="2" bestFit="1" customWidth="1"/>
    <col min="14" max="16384" width="9.140625" style="2"/>
  </cols>
  <sheetData>
    <row r="1" spans="1:32" x14ac:dyDescent="0.2">
      <c r="G1" s="15"/>
      <c r="H1" s="15"/>
      <c r="I1" s="15"/>
      <c r="J1" s="15"/>
      <c r="K1" s="15"/>
    </row>
    <row r="2" spans="1:32" s="1" customFormat="1" x14ac:dyDescent="0.2">
      <c r="A2" s="21"/>
      <c r="B2" s="3" t="s">
        <v>10</v>
      </c>
      <c r="C2" s="2"/>
      <c r="D2" s="2"/>
      <c r="E2" s="2"/>
      <c r="F2" s="16"/>
      <c r="G2" s="15"/>
      <c r="H2" s="15"/>
      <c r="I2" s="15"/>
      <c r="J2" s="15"/>
      <c r="K2" s="15"/>
    </row>
    <row r="3" spans="1:32" x14ac:dyDescent="0.2">
      <c r="F3" s="15"/>
      <c r="G3" s="15"/>
      <c r="H3" s="15"/>
      <c r="I3" s="15"/>
      <c r="J3" s="15"/>
      <c r="K3" s="15"/>
    </row>
    <row r="4" spans="1:32" s="1" customFormat="1" ht="15.75" customHeight="1" x14ac:dyDescent="0.2">
      <c r="A4" s="20"/>
      <c r="B4" s="41" t="s">
        <v>879</v>
      </c>
      <c r="C4" s="13"/>
      <c r="D4" s="4"/>
      <c r="E4" s="4"/>
      <c r="F4" s="4"/>
      <c r="G4" s="4"/>
      <c r="H4" s="4"/>
      <c r="I4" s="4"/>
    </row>
    <row r="5" spans="1:32" s="7" customFormat="1" x14ac:dyDescent="0.2">
      <c r="C5" s="8"/>
      <c r="D5" s="8"/>
      <c r="E5" s="8"/>
      <c r="I5" s="8"/>
      <c r="J5" s="8"/>
      <c r="K5" s="8"/>
      <c r="L5" s="8"/>
      <c r="M5" s="8"/>
      <c r="N5" s="8"/>
      <c r="O5" s="8"/>
      <c r="P5" s="8"/>
      <c r="Q5" s="8"/>
      <c r="R5" s="8"/>
      <c r="S5" s="8"/>
      <c r="T5" s="8"/>
      <c r="U5" s="8"/>
      <c r="V5" s="8"/>
      <c r="W5" s="8"/>
      <c r="X5" s="8"/>
      <c r="Y5" s="8"/>
      <c r="Z5" s="8"/>
      <c r="AA5" s="8"/>
      <c r="AB5" s="8"/>
      <c r="AC5" s="8"/>
      <c r="AD5" s="8"/>
      <c r="AE5" s="8"/>
      <c r="AF5" s="8"/>
    </row>
    <row r="6" spans="1:32" s="7" customFormat="1" x14ac:dyDescent="0.2">
      <c r="B6" s="9"/>
      <c r="C6" s="111"/>
      <c r="H6" s="8"/>
      <c r="I6" s="8"/>
      <c r="J6" s="8"/>
      <c r="K6" s="8"/>
      <c r="L6" s="22"/>
      <c r="M6" s="22"/>
      <c r="N6" s="22"/>
      <c r="O6" s="22"/>
      <c r="P6" s="8"/>
      <c r="Q6" s="8"/>
      <c r="R6" s="8"/>
      <c r="S6" s="8"/>
      <c r="T6" s="22"/>
      <c r="U6" s="22"/>
      <c r="V6" s="22"/>
      <c r="W6" s="22"/>
      <c r="X6" s="8"/>
      <c r="Y6" s="8"/>
      <c r="Z6" s="8"/>
      <c r="AA6" s="8"/>
      <c r="AB6" s="22"/>
      <c r="AC6" s="22"/>
      <c r="AD6" s="22"/>
      <c r="AE6" s="22"/>
    </row>
    <row r="7" spans="1:32" s="7" customFormat="1" x14ac:dyDescent="0.2">
      <c r="B7" s="112" t="s">
        <v>196</v>
      </c>
      <c r="C7" s="113" t="s">
        <v>832</v>
      </c>
      <c r="H7" s="8"/>
      <c r="I7" s="8"/>
      <c r="J7" s="8"/>
      <c r="K7" s="8"/>
      <c r="L7" s="8"/>
      <c r="M7" s="8"/>
      <c r="N7" s="8"/>
      <c r="O7" s="8"/>
      <c r="P7" s="8"/>
      <c r="Q7" s="8"/>
      <c r="R7" s="8"/>
      <c r="S7" s="8"/>
      <c r="T7" s="8"/>
      <c r="U7" s="8"/>
      <c r="V7" s="8"/>
      <c r="W7" s="8"/>
      <c r="X7" s="8"/>
      <c r="Y7" s="8"/>
      <c r="Z7" s="8"/>
      <c r="AA7" s="8"/>
      <c r="AB7" s="8"/>
      <c r="AC7" s="8"/>
      <c r="AD7" s="8"/>
      <c r="AE7" s="8"/>
    </row>
    <row r="8" spans="1:32" s="7" customFormat="1" x14ac:dyDescent="0.2">
      <c r="B8" s="37"/>
      <c r="C8" s="14"/>
      <c r="H8" s="8"/>
      <c r="I8" s="8"/>
      <c r="J8" s="8"/>
      <c r="K8" s="8"/>
      <c r="L8" s="8"/>
      <c r="M8" s="8"/>
      <c r="N8" s="8"/>
      <c r="O8" s="8"/>
      <c r="P8" s="8"/>
      <c r="Q8" s="8"/>
      <c r="R8" s="8"/>
      <c r="S8" s="8"/>
      <c r="T8" s="8"/>
      <c r="U8" s="8"/>
      <c r="V8" s="8"/>
      <c r="W8" s="8"/>
      <c r="X8" s="8"/>
      <c r="Y8" s="8"/>
      <c r="Z8" s="8"/>
      <c r="AA8" s="8"/>
      <c r="AB8" s="8"/>
      <c r="AC8" s="8"/>
      <c r="AD8" s="8"/>
      <c r="AE8" s="8"/>
    </row>
    <row r="9" spans="1:32" s="7" customFormat="1" x14ac:dyDescent="0.2">
      <c r="B9" s="114"/>
      <c r="C9" s="115"/>
      <c r="D9" s="116"/>
      <c r="E9" s="116"/>
      <c r="H9" s="18"/>
      <c r="I9" s="18"/>
      <c r="J9" s="18"/>
      <c r="K9" s="18"/>
      <c r="L9" s="18"/>
      <c r="M9" s="18"/>
      <c r="N9" s="18"/>
      <c r="O9" s="18"/>
      <c r="P9" s="18"/>
      <c r="Q9" s="18"/>
      <c r="R9" s="18"/>
      <c r="S9" s="18"/>
      <c r="T9" s="18"/>
      <c r="U9" s="18"/>
      <c r="V9" s="19"/>
      <c r="W9" s="19"/>
      <c r="X9" s="19"/>
      <c r="Y9" s="19"/>
      <c r="Z9" s="19"/>
      <c r="AA9" s="19"/>
      <c r="AB9" s="19"/>
      <c r="AC9" s="19"/>
      <c r="AD9" s="19"/>
      <c r="AE9" s="19"/>
    </row>
    <row r="10" spans="1:32" s="7" customFormat="1" ht="14.25" x14ac:dyDescent="0.2">
      <c r="B10" s="7" t="s">
        <v>197</v>
      </c>
      <c r="C10" s="117">
        <v>39577680.670999996</v>
      </c>
      <c r="E10" s="18"/>
      <c r="F10" s="18"/>
      <c r="G10" s="18"/>
      <c r="H10" s="18"/>
      <c r="I10" s="18"/>
      <c r="J10" s="18"/>
      <c r="K10" s="18"/>
      <c r="L10" s="18"/>
      <c r="M10" s="18"/>
      <c r="N10" s="18"/>
      <c r="O10" s="18"/>
      <c r="P10" s="18"/>
      <c r="Q10" s="18"/>
      <c r="R10" s="18"/>
      <c r="S10" s="19"/>
      <c r="T10" s="19"/>
      <c r="U10" s="19"/>
      <c r="V10" s="19"/>
      <c r="W10" s="19"/>
      <c r="X10" s="19"/>
      <c r="Y10" s="19"/>
      <c r="Z10" s="19"/>
      <c r="AA10" s="19"/>
      <c r="AB10" s="19"/>
    </row>
    <row r="11" spans="1:32" s="7" customFormat="1" x14ac:dyDescent="0.2">
      <c r="B11" s="114"/>
      <c r="C11" s="118"/>
      <c r="E11" s="18"/>
      <c r="F11" s="18"/>
      <c r="G11" s="18"/>
      <c r="H11" s="18"/>
      <c r="I11" s="18"/>
      <c r="J11" s="18"/>
      <c r="K11" s="18"/>
      <c r="L11" s="18"/>
      <c r="M11" s="18"/>
      <c r="N11" s="18"/>
      <c r="O11" s="18"/>
      <c r="P11" s="18"/>
      <c r="Q11" s="18"/>
      <c r="R11" s="18"/>
      <c r="S11" s="19"/>
      <c r="T11" s="19"/>
      <c r="U11" s="19"/>
      <c r="V11" s="19"/>
      <c r="W11" s="19"/>
      <c r="X11" s="19"/>
      <c r="Y11" s="19"/>
      <c r="Z11" s="19"/>
      <c r="AA11" s="19"/>
      <c r="AB11" s="19"/>
    </row>
    <row r="12" spans="1:32" s="7" customFormat="1" x14ac:dyDescent="0.2">
      <c r="B12" s="7" t="s">
        <v>198</v>
      </c>
      <c r="C12" s="117">
        <v>28469422.857999999</v>
      </c>
      <c r="E12" s="18"/>
      <c r="F12" s="18"/>
      <c r="G12" s="18"/>
      <c r="H12" s="18"/>
      <c r="I12" s="18"/>
      <c r="J12" s="18"/>
      <c r="K12" s="18"/>
      <c r="L12" s="18"/>
      <c r="M12" s="18"/>
      <c r="N12" s="18"/>
      <c r="O12" s="18"/>
      <c r="P12" s="18"/>
      <c r="Q12" s="18"/>
      <c r="R12" s="18"/>
      <c r="S12" s="19"/>
      <c r="T12" s="19"/>
      <c r="U12" s="19"/>
      <c r="V12" s="19"/>
      <c r="W12" s="19"/>
      <c r="X12" s="19"/>
      <c r="Y12" s="19"/>
      <c r="Z12" s="19"/>
      <c r="AA12" s="19"/>
      <c r="AB12" s="19"/>
    </row>
    <row r="13" spans="1:32" s="7" customFormat="1" x14ac:dyDescent="0.2">
      <c r="B13" s="7" t="s">
        <v>199</v>
      </c>
      <c r="C13" s="117">
        <v>4631076.6220000004</v>
      </c>
      <c r="E13" s="18"/>
      <c r="F13" s="18"/>
      <c r="G13" s="18"/>
      <c r="H13" s="18"/>
      <c r="I13" s="18"/>
      <c r="J13" s="18"/>
      <c r="K13" s="18"/>
      <c r="L13" s="18"/>
      <c r="M13" s="18"/>
      <c r="N13" s="18"/>
      <c r="O13" s="18"/>
      <c r="P13" s="18"/>
      <c r="Q13" s="18"/>
      <c r="R13" s="18"/>
      <c r="S13" s="19"/>
      <c r="T13" s="19"/>
      <c r="U13" s="19"/>
      <c r="V13" s="19"/>
      <c r="W13" s="19"/>
      <c r="X13" s="19"/>
      <c r="Y13" s="19"/>
      <c r="Z13" s="19"/>
      <c r="AA13" s="19"/>
      <c r="AB13" s="19"/>
    </row>
    <row r="14" spans="1:32" s="7" customFormat="1" x14ac:dyDescent="0.2">
      <c r="B14" s="7" t="s">
        <v>864</v>
      </c>
      <c r="C14" s="117">
        <v>1783252.8840000001</v>
      </c>
      <c r="E14" s="18"/>
      <c r="F14" s="18"/>
      <c r="G14" s="18"/>
      <c r="H14" s="18"/>
      <c r="I14" s="18"/>
      <c r="J14" s="18"/>
      <c r="K14" s="18"/>
      <c r="L14" s="18"/>
      <c r="M14" s="18"/>
      <c r="N14" s="18"/>
      <c r="O14" s="18"/>
      <c r="P14" s="18"/>
      <c r="Q14" s="18"/>
      <c r="R14" s="18"/>
      <c r="S14" s="19"/>
      <c r="T14" s="19"/>
      <c r="U14" s="19"/>
      <c r="V14" s="19"/>
      <c r="W14" s="19"/>
      <c r="X14" s="19"/>
      <c r="Y14" s="19"/>
      <c r="Z14" s="19"/>
      <c r="AA14" s="19"/>
      <c r="AB14" s="19"/>
    </row>
    <row r="15" spans="1:32" s="7" customFormat="1" x14ac:dyDescent="0.2">
      <c r="B15" s="7" t="s">
        <v>865</v>
      </c>
      <c r="C15" s="117">
        <v>1866579.9879999999</v>
      </c>
      <c r="E15" s="18"/>
      <c r="F15" s="18"/>
      <c r="G15" s="18"/>
      <c r="H15" s="18"/>
      <c r="I15" s="18"/>
      <c r="J15" s="18"/>
      <c r="K15" s="18"/>
      <c r="L15" s="18"/>
      <c r="M15" s="18"/>
      <c r="N15" s="18"/>
      <c r="O15" s="18"/>
      <c r="P15" s="18"/>
      <c r="Q15" s="18"/>
      <c r="R15" s="18"/>
      <c r="S15" s="19"/>
      <c r="T15" s="19"/>
      <c r="U15" s="19"/>
      <c r="V15" s="19"/>
      <c r="W15" s="19"/>
      <c r="X15" s="19"/>
      <c r="Y15" s="19"/>
      <c r="Z15" s="19"/>
      <c r="AA15" s="19"/>
      <c r="AB15" s="19"/>
    </row>
    <row r="16" spans="1:32" s="7" customFormat="1" x14ac:dyDescent="0.2">
      <c r="B16" s="7" t="s">
        <v>1090</v>
      </c>
      <c r="C16" s="117">
        <v>2827348.3190000001</v>
      </c>
      <c r="E16" s="18"/>
      <c r="F16" s="18"/>
      <c r="G16" s="18"/>
      <c r="H16" s="18"/>
      <c r="I16" s="18"/>
      <c r="J16" s="18"/>
      <c r="K16" s="18"/>
      <c r="L16" s="18"/>
      <c r="M16" s="18"/>
      <c r="N16" s="18"/>
      <c r="O16" s="18"/>
      <c r="P16" s="18"/>
      <c r="Q16" s="18"/>
      <c r="R16" s="18"/>
      <c r="S16" s="19"/>
      <c r="T16" s="19"/>
      <c r="U16" s="19"/>
      <c r="V16" s="19"/>
      <c r="W16" s="19"/>
      <c r="X16" s="19"/>
      <c r="Y16" s="19"/>
      <c r="Z16" s="19"/>
      <c r="AA16" s="19"/>
      <c r="AB16" s="19"/>
    </row>
    <row r="17" spans="2:31" s="7" customFormat="1" x14ac:dyDescent="0.2">
      <c r="B17" s="59"/>
      <c r="C17" s="119"/>
      <c r="H17" s="18"/>
      <c r="I17" s="18"/>
      <c r="J17" s="18"/>
      <c r="K17" s="18"/>
      <c r="L17" s="18"/>
      <c r="M17" s="18"/>
      <c r="N17" s="18"/>
      <c r="O17" s="18"/>
      <c r="P17" s="18"/>
      <c r="Q17" s="18"/>
      <c r="R17" s="18"/>
      <c r="S17" s="18"/>
      <c r="T17" s="18"/>
      <c r="U17" s="18"/>
      <c r="V17" s="19"/>
      <c r="W17" s="19"/>
      <c r="X17" s="19"/>
      <c r="Y17" s="19"/>
      <c r="Z17" s="19"/>
      <c r="AA17" s="19"/>
      <c r="AB17" s="19"/>
      <c r="AC17" s="19"/>
      <c r="AD17" s="19"/>
      <c r="AE17" s="19"/>
    </row>
    <row r="18" spans="2:31" s="7" customFormat="1" x14ac:dyDescent="0.2">
      <c r="B18" s="35" t="s">
        <v>866</v>
      </c>
      <c r="C18" s="9"/>
    </row>
    <row r="19" spans="2:31" s="7" customFormat="1" x14ac:dyDescent="0.2"/>
    <row r="20" spans="2:31" s="7" customFormat="1" ht="15.75" x14ac:dyDescent="0.25">
      <c r="B20" s="17" t="s">
        <v>14</v>
      </c>
      <c r="D20" s="17"/>
      <c r="E20" s="17"/>
    </row>
    <row r="22" spans="2:31" x14ac:dyDescent="0.2">
      <c r="B22" s="2" t="s">
        <v>200</v>
      </c>
    </row>
    <row r="23" spans="2:31" x14ac:dyDescent="0.2">
      <c r="B23" s="2" t="s">
        <v>201</v>
      </c>
    </row>
    <row r="24" spans="2:31" ht="12.75" customHeight="1" x14ac:dyDescent="0.2">
      <c r="B24" s="366" t="s">
        <v>863</v>
      </c>
      <c r="C24" s="366"/>
      <c r="D24" s="366"/>
      <c r="E24" s="366"/>
      <c r="F24" s="366"/>
      <c r="G24" s="366"/>
    </row>
    <row r="25" spans="2:31" x14ac:dyDescent="0.2">
      <c r="B25" s="366"/>
      <c r="C25" s="366"/>
      <c r="D25" s="366"/>
      <c r="E25" s="366"/>
      <c r="F25" s="366"/>
      <c r="G25" s="366"/>
    </row>
    <row r="26" spans="2:31" x14ac:dyDescent="0.2">
      <c r="B26" s="366"/>
      <c r="C26" s="366"/>
      <c r="D26" s="366"/>
      <c r="E26" s="366"/>
      <c r="F26" s="366"/>
      <c r="G26" s="366"/>
    </row>
    <row r="27" spans="2:31" x14ac:dyDescent="0.2">
      <c r="B27" s="2" t="s">
        <v>195</v>
      </c>
      <c r="C27" s="163"/>
      <c r="D27" s="163"/>
      <c r="E27" s="163"/>
      <c r="F27" s="163"/>
      <c r="G27" s="163"/>
    </row>
    <row r="28" spans="2:31" x14ac:dyDescent="0.2">
      <c r="B28" s="2" t="s">
        <v>838</v>
      </c>
      <c r="C28" s="163"/>
      <c r="D28" s="163"/>
      <c r="E28" s="163"/>
      <c r="F28" s="163"/>
      <c r="G28" s="163"/>
    </row>
    <row r="29" spans="2:31" x14ac:dyDescent="0.2">
      <c r="B29" s="2" t="s">
        <v>1165</v>
      </c>
    </row>
    <row r="30" spans="2:31" x14ac:dyDescent="0.2">
      <c r="B30" s="325" t="s">
        <v>1164</v>
      </c>
    </row>
    <row r="31" spans="2:31" x14ac:dyDescent="0.2">
      <c r="B31" s="2" t="s">
        <v>202</v>
      </c>
    </row>
    <row r="34" spans="3:3" x14ac:dyDescent="0.2">
      <c r="C34" s="120"/>
    </row>
  </sheetData>
  <mergeCells count="1">
    <mergeCell ref="B24:G26"/>
  </mergeCells>
  <hyperlinks>
    <hyperlink ref="B2" location="Contents!A1" display="Back to Contents"/>
    <hyperlink ref="B30" r:id="rId1"/>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heetViews>
  <sheetFormatPr defaultColWidth="9.140625" defaultRowHeight="12.75" x14ac:dyDescent="0.2"/>
  <cols>
    <col min="1" max="1" width="2.28515625" style="20" customWidth="1"/>
    <col min="2" max="2" width="15" style="2" customWidth="1"/>
    <col min="3" max="3" width="22.5703125" style="2" bestFit="1" customWidth="1"/>
    <col min="4" max="5" width="23" style="2" customWidth="1"/>
    <col min="6" max="7" width="23" style="7" customWidth="1"/>
    <col min="8" max="8" width="20.5703125" style="7" customWidth="1"/>
    <col min="9" max="9" width="9.140625" style="2"/>
    <col min="10" max="10" width="10.140625" style="2" bestFit="1" customWidth="1"/>
    <col min="11" max="16384" width="9.140625" style="2"/>
  </cols>
  <sheetData>
    <row r="1" spans="1:9" x14ac:dyDescent="0.2">
      <c r="G1" s="15"/>
      <c r="H1" s="15"/>
    </row>
    <row r="2" spans="1:9" s="1" customFormat="1" x14ac:dyDescent="0.2">
      <c r="A2" s="21"/>
      <c r="B2" s="3" t="s">
        <v>10</v>
      </c>
      <c r="C2" s="2"/>
      <c r="D2" s="2"/>
      <c r="E2" s="2"/>
      <c r="F2" s="16"/>
      <c r="G2" s="15"/>
      <c r="H2" s="15"/>
    </row>
    <row r="3" spans="1:9" x14ac:dyDescent="0.2">
      <c r="F3" s="15"/>
      <c r="G3" s="15"/>
      <c r="H3" s="15"/>
    </row>
    <row r="4" spans="1:9" s="1" customFormat="1" ht="15.75" customHeight="1" x14ac:dyDescent="0.2">
      <c r="A4" s="20"/>
      <c r="B4" s="41" t="s">
        <v>877</v>
      </c>
      <c r="C4" s="13"/>
      <c r="D4" s="4"/>
      <c r="E4" s="4"/>
      <c r="F4" s="4"/>
      <c r="G4" s="4"/>
      <c r="H4" s="4"/>
    </row>
    <row r="5" spans="1:9" s="7" customFormat="1" x14ac:dyDescent="0.2">
      <c r="B5" s="8"/>
      <c r="C5" s="8"/>
      <c r="D5" s="8"/>
      <c r="H5" s="8"/>
      <c r="I5" s="8"/>
    </row>
    <row r="6" spans="1:9" s="7" customFormat="1" x14ac:dyDescent="0.2">
      <c r="B6" s="121"/>
      <c r="C6" s="9"/>
      <c r="D6" s="9"/>
      <c r="E6" s="9"/>
      <c r="F6" s="9"/>
      <c r="G6" s="51"/>
      <c r="H6" s="51"/>
    </row>
    <row r="7" spans="1:9" s="7" customFormat="1" x14ac:dyDescent="0.2">
      <c r="B7" s="115"/>
      <c r="C7" s="116"/>
      <c r="D7" s="367" t="s">
        <v>867</v>
      </c>
      <c r="E7" s="367"/>
      <c r="F7" s="367"/>
      <c r="G7" s="367"/>
      <c r="H7" s="18"/>
    </row>
    <row r="8" spans="1:9" s="7" customFormat="1" x14ac:dyDescent="0.2">
      <c r="B8" s="115"/>
      <c r="C8" s="116"/>
      <c r="D8" s="122"/>
      <c r="E8" s="122"/>
      <c r="F8" s="122"/>
      <c r="G8" s="122"/>
      <c r="H8" s="18"/>
    </row>
    <row r="9" spans="1:9" s="7" customFormat="1" x14ac:dyDescent="0.2">
      <c r="B9" s="115"/>
      <c r="C9" s="116"/>
      <c r="D9" s="123"/>
      <c r="E9" s="123"/>
      <c r="F9" s="123"/>
      <c r="G9" s="123"/>
      <c r="H9" s="18"/>
    </row>
    <row r="10" spans="1:9" s="7" customFormat="1" x14ac:dyDescent="0.2">
      <c r="B10" s="112" t="s">
        <v>868</v>
      </c>
      <c r="D10" s="368" t="s">
        <v>203</v>
      </c>
      <c r="E10" s="368"/>
      <c r="F10" s="368" t="s">
        <v>204</v>
      </c>
      <c r="G10" s="368"/>
      <c r="H10" s="124" t="s">
        <v>11</v>
      </c>
      <c r="I10" s="19"/>
    </row>
    <row r="11" spans="1:9" s="7" customFormat="1" x14ac:dyDescent="0.2">
      <c r="B11" s="112" t="s">
        <v>205</v>
      </c>
      <c r="D11" s="125" t="s">
        <v>874</v>
      </c>
      <c r="E11" s="125" t="s">
        <v>875</v>
      </c>
      <c r="F11" s="125" t="s">
        <v>874</v>
      </c>
      <c r="G11" s="125" t="s">
        <v>871</v>
      </c>
      <c r="H11" s="128" t="s">
        <v>870</v>
      </c>
      <c r="I11" s="19"/>
    </row>
    <row r="12" spans="1:9" s="7" customFormat="1" x14ac:dyDescent="0.2">
      <c r="B12" s="52"/>
      <c r="C12" s="52"/>
      <c r="D12" s="126"/>
      <c r="E12" s="126"/>
      <c r="F12" s="126"/>
      <c r="G12" s="126"/>
      <c r="H12" s="127"/>
      <c r="I12" s="19"/>
    </row>
    <row r="13" spans="1:9" s="7" customFormat="1" x14ac:dyDescent="0.2">
      <c r="E13" s="125"/>
      <c r="G13" s="125"/>
      <c r="H13" s="128"/>
      <c r="I13" s="19"/>
    </row>
    <row r="14" spans="1:9" s="7" customFormat="1" x14ac:dyDescent="0.2">
      <c r="B14" s="129"/>
      <c r="C14" s="273" t="s">
        <v>869</v>
      </c>
      <c r="E14" s="125"/>
      <c r="G14" s="125"/>
      <c r="H14" s="128"/>
      <c r="I14" s="19"/>
    </row>
    <row r="15" spans="1:9" s="7" customFormat="1" x14ac:dyDescent="0.2">
      <c r="C15" s="155"/>
      <c r="E15" s="125"/>
      <c r="G15" s="125"/>
      <c r="H15" s="128"/>
      <c r="I15" s="19"/>
    </row>
    <row r="16" spans="1:9" s="7" customFormat="1" x14ac:dyDescent="0.2">
      <c r="C16" s="274" t="s">
        <v>16</v>
      </c>
      <c r="D16" s="19"/>
      <c r="E16" s="19"/>
      <c r="F16" s="19"/>
      <c r="G16" s="19"/>
      <c r="H16" s="19"/>
      <c r="I16" s="19"/>
    </row>
    <row r="17" spans="2:9" s="7" customFormat="1" ht="12.75" customHeight="1" x14ac:dyDescent="0.2">
      <c r="B17" s="131"/>
      <c r="C17" s="275" t="s">
        <v>874</v>
      </c>
      <c r="D17" s="117">
        <v>2271363.2579999999</v>
      </c>
      <c r="E17" s="117">
        <v>141453.75325000001</v>
      </c>
      <c r="F17" s="117">
        <v>912568.99199999997</v>
      </c>
      <c r="G17" s="117">
        <v>40082.513500000001</v>
      </c>
      <c r="H17" s="132">
        <v>3365468.51675</v>
      </c>
      <c r="I17" s="19"/>
    </row>
    <row r="18" spans="2:9" s="7" customFormat="1" x14ac:dyDescent="0.2">
      <c r="B18" s="133"/>
      <c r="C18" s="275" t="s">
        <v>875</v>
      </c>
      <c r="D18" s="117">
        <v>112380.14075000001</v>
      </c>
      <c r="E18" s="117">
        <v>3382014.3907499998</v>
      </c>
      <c r="F18" s="117">
        <v>48411.147499999999</v>
      </c>
      <c r="G18" s="117">
        <v>294292.61099999998</v>
      </c>
      <c r="H18" s="132">
        <v>3837098.2899999996</v>
      </c>
      <c r="I18" s="19"/>
    </row>
    <row r="19" spans="2:9" s="7" customFormat="1" ht="22.5" customHeight="1" x14ac:dyDescent="0.2">
      <c r="B19" s="133"/>
      <c r="C19" s="276" t="s">
        <v>206</v>
      </c>
      <c r="D19" s="117"/>
      <c r="E19" s="117"/>
      <c r="F19" s="117"/>
      <c r="G19" s="117"/>
      <c r="H19" s="132"/>
      <c r="I19" s="19"/>
    </row>
    <row r="20" spans="2:9" s="7" customFormat="1" ht="13.5" customHeight="1" x14ac:dyDescent="0.2">
      <c r="B20" s="125"/>
      <c r="C20" s="275" t="s">
        <v>874</v>
      </c>
      <c r="D20" s="117">
        <v>818335.54099999997</v>
      </c>
      <c r="E20" s="117">
        <v>36016.605499999998</v>
      </c>
      <c r="F20" s="117">
        <v>25089087.577500001</v>
      </c>
      <c r="G20" s="117">
        <v>637414.87399999995</v>
      </c>
      <c r="H20" s="132">
        <v>26580854.598000001</v>
      </c>
      <c r="I20" s="19"/>
    </row>
    <row r="21" spans="2:9" s="7" customFormat="1" x14ac:dyDescent="0.2">
      <c r="B21" s="133"/>
      <c r="C21" s="275" t="s">
        <v>875</v>
      </c>
      <c r="D21" s="117">
        <v>34986.874250000001</v>
      </c>
      <c r="E21" s="117">
        <v>330410.06374999997</v>
      </c>
      <c r="F21" s="117">
        <v>850981.47175000003</v>
      </c>
      <c r="G21" s="117">
        <v>5414804.2980000004</v>
      </c>
      <c r="H21" s="132">
        <v>6631182.7077500001</v>
      </c>
      <c r="I21" s="19"/>
    </row>
    <row r="22" spans="2:9" s="7" customFormat="1" ht="31.5" customHeight="1" x14ac:dyDescent="0.2">
      <c r="B22" s="277" t="s">
        <v>11</v>
      </c>
      <c r="C22" s="273" t="s">
        <v>878</v>
      </c>
      <c r="D22" s="117">
        <v>3237065.8139999998</v>
      </c>
      <c r="E22" s="117">
        <v>3889894.8132499997</v>
      </c>
      <c r="F22" s="117">
        <v>26901049.188749999</v>
      </c>
      <c r="G22" s="117">
        <v>6386594.2965000002</v>
      </c>
      <c r="H22" s="132">
        <v>40414604.112500004</v>
      </c>
      <c r="I22" s="19"/>
    </row>
    <row r="23" spans="2:9" s="7" customFormat="1" x14ac:dyDescent="0.2">
      <c r="B23" s="134"/>
      <c r="G23" s="18"/>
      <c r="H23" s="18"/>
    </row>
    <row r="24" spans="2:9" s="7" customFormat="1" x14ac:dyDescent="0.2">
      <c r="B24" s="35" t="s">
        <v>880</v>
      </c>
      <c r="C24" s="9"/>
      <c r="D24" s="9"/>
      <c r="E24" s="9"/>
      <c r="F24" s="9"/>
      <c r="G24" s="9"/>
      <c r="H24" s="9"/>
    </row>
    <row r="25" spans="2:9" s="7" customFormat="1" x14ac:dyDescent="0.2">
      <c r="B25" s="35"/>
    </row>
    <row r="26" spans="2:9" s="7" customFormat="1" ht="15.75" x14ac:dyDescent="0.25">
      <c r="B26" s="17" t="s">
        <v>14</v>
      </c>
      <c r="D26" s="17"/>
      <c r="E26" s="17"/>
    </row>
    <row r="28" spans="2:9" x14ac:dyDescent="0.2">
      <c r="B28" s="2" t="s">
        <v>200</v>
      </c>
    </row>
    <row r="29" spans="2:9" x14ac:dyDescent="0.2">
      <c r="B29" s="2" t="s">
        <v>201</v>
      </c>
    </row>
    <row r="30" spans="2:9" ht="37.5" customHeight="1" x14ac:dyDescent="0.2">
      <c r="B30" s="369" t="s">
        <v>207</v>
      </c>
      <c r="C30" s="369"/>
      <c r="D30" s="369"/>
      <c r="E30" s="369"/>
      <c r="F30" s="369"/>
      <c r="G30" s="369"/>
      <c r="H30" s="135"/>
    </row>
    <row r="31" spans="2:9" x14ac:dyDescent="0.2">
      <c r="B31" s="2" t="s">
        <v>195</v>
      </c>
    </row>
    <row r="32" spans="2:9" x14ac:dyDescent="0.2">
      <c r="B32" s="2" t="s">
        <v>1020</v>
      </c>
    </row>
    <row r="33" spans="2:3" x14ac:dyDescent="0.2">
      <c r="B33" s="2" t="s">
        <v>1165</v>
      </c>
    </row>
    <row r="34" spans="2:3" x14ac:dyDescent="0.2">
      <c r="B34" s="325" t="s">
        <v>1164</v>
      </c>
    </row>
    <row r="35" spans="2:3" x14ac:dyDescent="0.2">
      <c r="B35" s="2" t="s">
        <v>1091</v>
      </c>
    </row>
    <row r="39" spans="2:3" ht="15" x14ac:dyDescent="0.2">
      <c r="C39" s="291"/>
    </row>
  </sheetData>
  <mergeCells count="4">
    <mergeCell ref="D7:G7"/>
    <mergeCell ref="D10:E10"/>
    <mergeCell ref="F10:G10"/>
    <mergeCell ref="B30:G30"/>
  </mergeCells>
  <hyperlinks>
    <hyperlink ref="B2" location="Contents!A1" display="Back to Contents"/>
    <hyperlink ref="B34" r:id="rId1"/>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workbookViewId="0"/>
  </sheetViews>
  <sheetFormatPr defaultColWidth="9.140625" defaultRowHeight="12.75" x14ac:dyDescent="0.2"/>
  <cols>
    <col min="1" max="1" width="2.28515625" style="20" customWidth="1"/>
    <col min="2" max="2" width="29.42578125" style="2" customWidth="1"/>
    <col min="3" max="5" width="20.7109375" style="2" customWidth="1"/>
    <col min="6" max="6" width="20.7109375" style="7" customWidth="1"/>
    <col min="7" max="7" width="9.140625" style="7"/>
    <col min="8" max="8" width="10.28515625" style="7" bestFit="1" customWidth="1"/>
    <col min="9" max="9" width="11.28515625" style="7" bestFit="1" customWidth="1"/>
    <col min="10" max="16384" width="9.140625" style="2"/>
  </cols>
  <sheetData>
    <row r="1" spans="1:25" x14ac:dyDescent="0.2">
      <c r="G1" s="15"/>
      <c r="H1" s="15"/>
      <c r="I1" s="15"/>
    </row>
    <row r="2" spans="1:25" s="1" customFormat="1" x14ac:dyDescent="0.2">
      <c r="A2" s="21"/>
      <c r="B2" s="3" t="s">
        <v>10</v>
      </c>
      <c r="C2" s="2"/>
      <c r="D2" s="2"/>
      <c r="E2" s="2"/>
      <c r="F2" s="16"/>
      <c r="G2" s="15"/>
      <c r="H2" s="15"/>
      <c r="I2" s="15"/>
    </row>
    <row r="3" spans="1:25" x14ac:dyDescent="0.2">
      <c r="F3" s="15"/>
      <c r="G3" s="15"/>
      <c r="H3" s="15"/>
      <c r="I3" s="15"/>
    </row>
    <row r="4" spans="1:25" s="1" customFormat="1" ht="15.75" customHeight="1" x14ac:dyDescent="0.2">
      <c r="A4" s="20"/>
      <c r="B4" s="41" t="s">
        <v>888</v>
      </c>
      <c r="C4" s="13"/>
      <c r="D4" s="4"/>
      <c r="E4" s="4"/>
      <c r="F4" s="4"/>
      <c r="G4" s="4"/>
    </row>
    <row r="5" spans="1:25" s="7" customFormat="1" x14ac:dyDescent="0.2">
      <c r="C5" s="8"/>
      <c r="D5" s="8"/>
      <c r="E5" s="8"/>
      <c r="G5" s="8"/>
      <c r="H5" s="8"/>
      <c r="I5" s="8"/>
      <c r="J5" s="8"/>
      <c r="K5" s="8"/>
      <c r="L5" s="8"/>
      <c r="M5" s="8"/>
      <c r="N5" s="8"/>
      <c r="O5" s="8"/>
      <c r="P5" s="8"/>
      <c r="Q5" s="8"/>
      <c r="R5" s="8"/>
      <c r="S5" s="8"/>
      <c r="T5" s="8"/>
      <c r="U5" s="8"/>
      <c r="V5" s="8"/>
      <c r="W5" s="8"/>
      <c r="X5" s="8"/>
      <c r="Y5" s="8"/>
    </row>
    <row r="6" spans="1:25" s="7" customFormat="1" x14ac:dyDescent="0.2">
      <c r="B6" s="9"/>
      <c r="C6" s="9"/>
      <c r="D6" s="9"/>
      <c r="E6" s="9"/>
      <c r="F6" s="111"/>
      <c r="G6" s="22"/>
      <c r="H6" s="8"/>
      <c r="I6" s="8"/>
      <c r="J6" s="8"/>
      <c r="K6" s="8"/>
      <c r="L6" s="8"/>
      <c r="M6" s="22"/>
      <c r="N6" s="22"/>
      <c r="O6" s="22"/>
      <c r="P6" s="22"/>
      <c r="Q6" s="8"/>
      <c r="R6" s="8"/>
      <c r="S6" s="8"/>
      <c r="T6" s="8"/>
      <c r="U6" s="22"/>
      <c r="V6" s="22"/>
      <c r="W6" s="22"/>
      <c r="X6" s="22"/>
    </row>
    <row r="7" spans="1:25" s="7" customFormat="1" x14ac:dyDescent="0.2">
      <c r="B7" s="112"/>
      <c r="C7" s="113" t="s">
        <v>876</v>
      </c>
      <c r="D7" s="113" t="s">
        <v>872</v>
      </c>
      <c r="E7" s="113" t="s">
        <v>71</v>
      </c>
      <c r="F7" s="113" t="s">
        <v>208</v>
      </c>
      <c r="G7" s="8"/>
      <c r="H7" s="8"/>
      <c r="I7" s="8"/>
      <c r="J7" s="8"/>
      <c r="K7" s="8"/>
      <c r="L7" s="8"/>
      <c r="M7" s="8"/>
      <c r="N7" s="8"/>
      <c r="O7" s="8"/>
      <c r="P7" s="8"/>
      <c r="Q7" s="8"/>
      <c r="R7" s="8"/>
      <c r="S7" s="8"/>
      <c r="T7" s="8"/>
      <c r="U7" s="8"/>
      <c r="V7" s="8"/>
      <c r="W7" s="8"/>
    </row>
    <row r="8" spans="1:25" s="7" customFormat="1" x14ac:dyDescent="0.2">
      <c r="B8" s="37"/>
      <c r="C8" s="37"/>
      <c r="D8" s="37"/>
      <c r="E8" s="37"/>
      <c r="F8" s="14"/>
      <c r="G8" s="8"/>
      <c r="H8" s="8"/>
      <c r="I8" s="8"/>
      <c r="J8" s="8"/>
      <c r="K8" s="8"/>
      <c r="L8" s="8"/>
      <c r="M8" s="8"/>
      <c r="N8" s="8"/>
      <c r="O8" s="8"/>
      <c r="P8" s="8"/>
      <c r="Q8" s="8"/>
      <c r="R8" s="8"/>
      <c r="S8" s="8"/>
      <c r="T8" s="8"/>
      <c r="U8" s="8"/>
      <c r="V8" s="8"/>
      <c r="W8" s="8"/>
    </row>
    <row r="9" spans="1:25" s="7" customFormat="1" x14ac:dyDescent="0.2">
      <c r="B9" s="114"/>
      <c r="C9" s="114"/>
      <c r="D9" s="114"/>
      <c r="E9" s="114"/>
      <c r="F9" s="115"/>
      <c r="G9" s="18"/>
      <c r="H9" s="18"/>
      <c r="I9" s="18"/>
      <c r="J9" s="18"/>
      <c r="K9" s="18"/>
      <c r="L9" s="18"/>
      <c r="M9" s="18"/>
      <c r="N9" s="19"/>
      <c r="O9" s="19"/>
      <c r="P9" s="19"/>
      <c r="Q9" s="19"/>
      <c r="R9" s="19"/>
      <c r="S9" s="19"/>
      <c r="T9" s="19"/>
      <c r="U9" s="19"/>
      <c r="V9" s="19"/>
      <c r="W9" s="19"/>
    </row>
    <row r="10" spans="1:25" s="7" customFormat="1" x14ac:dyDescent="0.2">
      <c r="B10" s="7" t="s">
        <v>209</v>
      </c>
      <c r="C10" s="117">
        <v>878487</v>
      </c>
      <c r="D10" s="117">
        <v>345778</v>
      </c>
      <c r="E10" s="117">
        <v>1224265</v>
      </c>
      <c r="F10" s="54">
        <v>71.756278256749965</v>
      </c>
      <c r="G10" s="18"/>
      <c r="H10" s="18"/>
      <c r="I10" s="18"/>
      <c r="J10" s="18"/>
      <c r="K10" s="18"/>
      <c r="L10" s="18"/>
      <c r="M10" s="18"/>
      <c r="N10" s="19"/>
      <c r="O10" s="19"/>
      <c r="P10" s="19"/>
      <c r="Q10" s="19"/>
      <c r="R10" s="19"/>
      <c r="S10" s="19"/>
      <c r="T10" s="19"/>
      <c r="U10" s="19"/>
      <c r="V10" s="19"/>
      <c r="W10" s="19"/>
    </row>
    <row r="11" spans="1:25" s="7" customFormat="1" x14ac:dyDescent="0.2">
      <c r="B11" s="7" t="s">
        <v>881</v>
      </c>
      <c r="C11" s="117">
        <v>1483336</v>
      </c>
      <c r="D11" s="117">
        <v>642283</v>
      </c>
      <c r="E11" s="117">
        <v>2125619</v>
      </c>
      <c r="F11" s="54">
        <v>69.783719471833848</v>
      </c>
      <c r="G11" s="18"/>
      <c r="H11" s="18"/>
      <c r="I11" s="18"/>
      <c r="J11" s="18"/>
      <c r="K11" s="18"/>
      <c r="L11" s="18"/>
      <c r="M11" s="18"/>
      <c r="N11" s="19"/>
      <c r="O11" s="19"/>
      <c r="P11" s="19"/>
      <c r="Q11" s="19"/>
      <c r="R11" s="19"/>
      <c r="S11" s="19"/>
      <c r="T11" s="19"/>
      <c r="U11" s="19"/>
      <c r="V11" s="19"/>
      <c r="W11" s="19"/>
    </row>
    <row r="12" spans="1:25" s="7" customFormat="1" x14ac:dyDescent="0.2">
      <c r="B12" s="7" t="s">
        <v>1092</v>
      </c>
      <c r="C12" s="117">
        <v>1735177</v>
      </c>
      <c r="D12" s="117">
        <v>1150139</v>
      </c>
      <c r="E12" s="117">
        <v>2885316</v>
      </c>
      <c r="F12" s="54">
        <v>60.138196301548952</v>
      </c>
      <c r="G12" s="18"/>
      <c r="H12" s="18"/>
      <c r="I12" s="18"/>
      <c r="J12" s="18"/>
      <c r="K12" s="18"/>
      <c r="L12" s="18"/>
      <c r="M12" s="18"/>
      <c r="N12" s="19"/>
      <c r="O12" s="19"/>
      <c r="P12" s="19"/>
      <c r="Q12" s="19"/>
      <c r="R12" s="19"/>
      <c r="S12" s="19"/>
      <c r="T12" s="19"/>
      <c r="U12" s="19"/>
      <c r="V12" s="19"/>
      <c r="W12" s="19"/>
    </row>
    <row r="13" spans="1:25" s="7" customFormat="1" x14ac:dyDescent="0.2">
      <c r="B13" s="7" t="s">
        <v>1093</v>
      </c>
      <c r="C13" s="117">
        <v>2219933</v>
      </c>
      <c r="D13" s="117">
        <v>1694064</v>
      </c>
      <c r="E13" s="117">
        <v>3913997</v>
      </c>
      <c r="F13" s="54">
        <v>56.717800243587313</v>
      </c>
      <c r="G13" s="18"/>
      <c r="H13" s="18"/>
      <c r="I13" s="18"/>
      <c r="J13" s="18"/>
      <c r="K13" s="18"/>
      <c r="L13" s="18"/>
      <c r="M13" s="18"/>
      <c r="N13" s="19"/>
      <c r="O13" s="19"/>
      <c r="P13" s="19"/>
      <c r="Q13" s="19"/>
      <c r="R13" s="19"/>
      <c r="S13" s="19"/>
      <c r="T13" s="19"/>
      <c r="U13" s="19"/>
      <c r="V13" s="19"/>
      <c r="W13" s="19"/>
    </row>
    <row r="14" spans="1:25" s="7" customFormat="1" x14ac:dyDescent="0.2">
      <c r="B14" s="7" t="s">
        <v>882</v>
      </c>
      <c r="C14" s="117">
        <v>2610867</v>
      </c>
      <c r="D14" s="117">
        <v>2020169</v>
      </c>
      <c r="E14" s="117">
        <v>4631036</v>
      </c>
      <c r="F14" s="54">
        <v>56.377601037867123</v>
      </c>
      <c r="G14" s="18"/>
      <c r="H14" s="18"/>
      <c r="I14" s="18"/>
      <c r="J14" s="18"/>
      <c r="K14" s="18"/>
      <c r="L14" s="18"/>
      <c r="M14" s="18"/>
      <c r="N14" s="19"/>
      <c r="O14" s="19"/>
      <c r="P14" s="19"/>
      <c r="Q14" s="19"/>
      <c r="R14" s="19"/>
      <c r="S14" s="19"/>
      <c r="T14" s="19"/>
      <c r="U14" s="19"/>
      <c r="V14" s="19"/>
      <c r="W14" s="19"/>
    </row>
    <row r="15" spans="1:25" s="7" customFormat="1" x14ac:dyDescent="0.2">
      <c r="B15" s="7" t="s">
        <v>210</v>
      </c>
      <c r="C15" s="117">
        <v>308961</v>
      </c>
      <c r="D15" s="117">
        <v>243533</v>
      </c>
      <c r="E15" s="117">
        <v>552494</v>
      </c>
      <c r="F15" s="54">
        <v>55.721760347540283</v>
      </c>
      <c r="G15" s="18"/>
      <c r="H15" s="18"/>
      <c r="I15" s="18"/>
      <c r="J15" s="18"/>
      <c r="K15" s="18"/>
      <c r="L15" s="18"/>
      <c r="M15" s="18"/>
      <c r="N15" s="19"/>
      <c r="O15" s="19"/>
      <c r="P15" s="19"/>
      <c r="Q15" s="19"/>
      <c r="R15" s="19"/>
      <c r="S15" s="19"/>
      <c r="T15" s="19"/>
      <c r="U15" s="19"/>
      <c r="V15" s="19"/>
      <c r="W15" s="19"/>
    </row>
    <row r="16" spans="1:25" s="7" customFormat="1" x14ac:dyDescent="0.2">
      <c r="C16" s="117"/>
      <c r="D16" s="117"/>
      <c r="E16" s="117"/>
      <c r="F16" s="54"/>
      <c r="G16" s="18"/>
      <c r="H16" s="18"/>
      <c r="I16" s="18"/>
      <c r="J16" s="18"/>
      <c r="K16" s="18"/>
      <c r="L16" s="18"/>
      <c r="M16" s="18"/>
      <c r="N16" s="19"/>
      <c r="O16" s="19"/>
      <c r="P16" s="19"/>
      <c r="Q16" s="19"/>
      <c r="R16" s="19"/>
      <c r="S16" s="19"/>
      <c r="T16" s="19"/>
      <c r="U16" s="19"/>
      <c r="V16" s="19"/>
      <c r="W16" s="19"/>
    </row>
    <row r="17" spans="2:24" s="7" customFormat="1" x14ac:dyDescent="0.2">
      <c r="B17" s="7" t="s">
        <v>883</v>
      </c>
      <c r="C17" s="117">
        <v>1247949</v>
      </c>
      <c r="D17" s="117">
        <v>2163804</v>
      </c>
      <c r="E17" s="117">
        <v>3411753</v>
      </c>
      <c r="F17" s="54">
        <v>36.577941017418318</v>
      </c>
      <c r="G17" s="18"/>
      <c r="H17" s="18"/>
      <c r="I17" s="18"/>
      <c r="J17" s="18"/>
      <c r="K17" s="18"/>
      <c r="L17" s="18"/>
      <c r="M17" s="18"/>
      <c r="N17" s="19"/>
      <c r="O17" s="19"/>
      <c r="P17" s="19"/>
      <c r="Q17" s="19"/>
      <c r="R17" s="19"/>
      <c r="S17" s="19"/>
      <c r="T17" s="19"/>
      <c r="U17" s="19"/>
      <c r="V17" s="19"/>
      <c r="W17" s="19"/>
    </row>
    <row r="18" spans="2:24" s="7" customFormat="1" x14ac:dyDescent="0.2">
      <c r="B18" s="7" t="s">
        <v>884</v>
      </c>
      <c r="C18" s="117">
        <v>425619</v>
      </c>
      <c r="D18" s="117">
        <v>842286</v>
      </c>
      <c r="E18" s="117">
        <v>1267905</v>
      </c>
      <c r="F18" s="54">
        <v>33.568682196221324</v>
      </c>
      <c r="G18" s="18"/>
      <c r="H18" s="18"/>
      <c r="I18" s="18"/>
      <c r="J18" s="18"/>
      <c r="K18" s="18"/>
      <c r="L18" s="18"/>
      <c r="M18" s="18"/>
      <c r="N18" s="19"/>
      <c r="O18" s="19"/>
      <c r="P18" s="19"/>
      <c r="Q18" s="19"/>
      <c r="R18" s="19"/>
      <c r="S18" s="19"/>
      <c r="T18" s="19"/>
      <c r="U18" s="19"/>
      <c r="V18" s="19"/>
      <c r="W18" s="19"/>
    </row>
    <row r="19" spans="2:24" s="7" customFormat="1" x14ac:dyDescent="0.2">
      <c r="B19" s="7" t="s">
        <v>1094</v>
      </c>
      <c r="C19" s="117">
        <v>857015</v>
      </c>
      <c r="D19" s="117">
        <v>1837699</v>
      </c>
      <c r="E19" s="117">
        <v>2694714</v>
      </c>
      <c r="F19" s="54">
        <v>31.803560600494151</v>
      </c>
      <c r="G19" s="18"/>
      <c r="H19" s="18"/>
      <c r="I19" s="18"/>
      <c r="J19" s="18"/>
      <c r="K19" s="18"/>
      <c r="L19" s="18"/>
      <c r="M19" s="18"/>
      <c r="N19" s="19"/>
      <c r="O19" s="19"/>
      <c r="P19" s="19"/>
      <c r="Q19" s="19"/>
      <c r="R19" s="19"/>
      <c r="S19" s="19"/>
      <c r="T19" s="19"/>
      <c r="U19" s="19"/>
      <c r="V19" s="19"/>
      <c r="W19" s="19"/>
    </row>
    <row r="20" spans="2:24" s="7" customFormat="1" x14ac:dyDescent="0.2">
      <c r="B20" s="7" t="s">
        <v>211</v>
      </c>
      <c r="C20" s="117">
        <v>336693</v>
      </c>
      <c r="D20" s="117">
        <v>755743</v>
      </c>
      <c r="E20" s="117">
        <v>1092436</v>
      </c>
      <c r="F20" s="54">
        <v>30.820386732037392</v>
      </c>
      <c r="G20" s="18"/>
      <c r="H20" s="18"/>
      <c r="I20" s="18"/>
      <c r="J20" s="18"/>
      <c r="K20" s="18"/>
      <c r="L20" s="18"/>
      <c r="M20" s="18"/>
      <c r="N20" s="19"/>
      <c r="O20" s="19"/>
      <c r="P20" s="19"/>
      <c r="Q20" s="19"/>
      <c r="R20" s="19"/>
      <c r="S20" s="19"/>
      <c r="T20" s="19"/>
      <c r="U20" s="19"/>
      <c r="V20" s="19"/>
      <c r="W20" s="19"/>
    </row>
    <row r="21" spans="2:24" s="7" customFormat="1" x14ac:dyDescent="0.2">
      <c r="B21" s="7" t="s">
        <v>1095</v>
      </c>
      <c r="C21" s="117">
        <v>516322</v>
      </c>
      <c r="D21" s="117">
        <v>1367874</v>
      </c>
      <c r="E21" s="117">
        <v>1884196</v>
      </c>
      <c r="F21" s="54">
        <v>27.402775507431286</v>
      </c>
      <c r="G21" s="18"/>
      <c r="H21" s="18"/>
      <c r="I21" s="18"/>
      <c r="J21" s="18"/>
      <c r="K21" s="18"/>
      <c r="L21" s="18"/>
      <c r="M21" s="18"/>
      <c r="N21" s="19"/>
      <c r="O21" s="19"/>
      <c r="P21" s="19"/>
      <c r="Q21" s="19"/>
      <c r="R21" s="19"/>
      <c r="S21" s="19"/>
      <c r="T21" s="19"/>
      <c r="U21" s="19"/>
      <c r="V21" s="19"/>
      <c r="W21" s="19"/>
    </row>
    <row r="22" spans="2:24" s="7" customFormat="1" x14ac:dyDescent="0.2">
      <c r="B22" s="7" t="s">
        <v>212</v>
      </c>
      <c r="C22" s="117">
        <v>590655</v>
      </c>
      <c r="D22" s="117">
        <v>1712579</v>
      </c>
      <c r="E22" s="117">
        <v>2303234</v>
      </c>
      <c r="F22" s="54">
        <v>25.644593645283109</v>
      </c>
      <c r="G22" s="18"/>
      <c r="H22" s="18"/>
      <c r="I22" s="18"/>
      <c r="J22" s="18"/>
      <c r="K22" s="18"/>
      <c r="L22" s="18"/>
      <c r="M22" s="18"/>
      <c r="N22" s="19"/>
      <c r="O22" s="19"/>
      <c r="P22" s="19"/>
      <c r="Q22" s="19"/>
      <c r="R22" s="19"/>
      <c r="S22" s="19"/>
      <c r="T22" s="19"/>
      <c r="U22" s="19"/>
      <c r="V22" s="19"/>
      <c r="W22" s="19"/>
    </row>
    <row r="23" spans="2:24" s="7" customFormat="1" x14ac:dyDescent="0.2">
      <c r="B23" s="7" t="s">
        <v>1096</v>
      </c>
      <c r="C23" s="117">
        <v>228183</v>
      </c>
      <c r="D23" s="117">
        <v>1103551</v>
      </c>
      <c r="E23" s="117">
        <v>1331734</v>
      </c>
      <c r="F23" s="54">
        <v>17.134277565940344</v>
      </c>
      <c r="G23" s="18"/>
      <c r="H23" s="18"/>
      <c r="I23" s="18"/>
      <c r="J23" s="18"/>
      <c r="K23" s="18"/>
      <c r="L23" s="18"/>
      <c r="M23" s="18"/>
      <c r="N23" s="19"/>
      <c r="O23" s="19"/>
      <c r="P23" s="19"/>
      <c r="Q23" s="19"/>
      <c r="R23" s="19"/>
      <c r="S23" s="19"/>
      <c r="T23" s="19"/>
      <c r="U23" s="19"/>
      <c r="V23" s="19"/>
      <c r="W23" s="19"/>
    </row>
    <row r="24" spans="2:24" s="7" customFormat="1" x14ac:dyDescent="0.2">
      <c r="B24" s="57" t="s">
        <v>1139</v>
      </c>
      <c r="C24" s="165">
        <v>123968</v>
      </c>
      <c r="D24" s="165">
        <v>671634</v>
      </c>
      <c r="E24" s="165">
        <v>795602</v>
      </c>
      <c r="F24" s="54">
        <v>15.58166017682208</v>
      </c>
      <c r="G24" s="18"/>
      <c r="H24" s="18"/>
      <c r="I24" s="18"/>
      <c r="J24" s="18"/>
      <c r="K24" s="18"/>
      <c r="L24" s="18"/>
      <c r="M24" s="18"/>
      <c r="N24" s="19"/>
      <c r="O24" s="19"/>
      <c r="P24" s="19"/>
      <c r="Q24" s="19"/>
      <c r="R24" s="19"/>
      <c r="S24" s="19"/>
      <c r="T24" s="19"/>
      <c r="U24" s="19"/>
      <c r="V24" s="19"/>
      <c r="W24" s="19"/>
    </row>
    <row r="25" spans="2:24" s="7" customFormat="1" x14ac:dyDescent="0.2">
      <c r="B25" s="57"/>
      <c r="C25" s="165"/>
      <c r="D25" s="165"/>
      <c r="E25" s="165"/>
      <c r="F25" s="54"/>
      <c r="G25" s="18"/>
      <c r="H25" s="18"/>
      <c r="I25" s="18"/>
      <c r="J25" s="18"/>
      <c r="K25" s="18"/>
      <c r="L25" s="18"/>
      <c r="M25" s="18"/>
      <c r="N25" s="19"/>
      <c r="O25" s="19"/>
      <c r="P25" s="19"/>
      <c r="Q25" s="19"/>
      <c r="R25" s="19"/>
      <c r="S25" s="19"/>
      <c r="T25" s="19"/>
      <c r="U25" s="19"/>
      <c r="V25" s="19"/>
      <c r="W25" s="19"/>
    </row>
    <row r="26" spans="2:24" s="7" customFormat="1" x14ac:dyDescent="0.2">
      <c r="B26" s="7" t="s">
        <v>885</v>
      </c>
      <c r="C26" s="117">
        <v>3467882</v>
      </c>
      <c r="D26" s="117">
        <v>3857868</v>
      </c>
      <c r="E26" s="117">
        <v>7325750</v>
      </c>
      <c r="F26" s="54">
        <v>47.338252056103471</v>
      </c>
      <c r="G26" s="18"/>
      <c r="H26" s="18"/>
      <c r="I26" s="18"/>
      <c r="J26" s="18"/>
      <c r="K26" s="18"/>
      <c r="L26" s="18"/>
      <c r="M26" s="18"/>
      <c r="N26" s="19"/>
      <c r="O26" s="19"/>
      <c r="P26" s="19"/>
      <c r="Q26" s="19"/>
      <c r="R26" s="19"/>
      <c r="S26" s="19"/>
      <c r="T26" s="19"/>
      <c r="U26" s="19"/>
      <c r="V26" s="19"/>
      <c r="W26" s="19"/>
    </row>
    <row r="27" spans="2:24" s="7" customFormat="1" x14ac:dyDescent="0.2">
      <c r="B27" s="57"/>
      <c r="C27" s="116"/>
      <c r="D27" s="116"/>
      <c r="G27" s="18"/>
      <c r="H27" s="18"/>
      <c r="I27" s="18"/>
      <c r="J27" s="18"/>
      <c r="K27" s="18"/>
      <c r="L27" s="18"/>
      <c r="M27" s="18"/>
      <c r="N27" s="18"/>
      <c r="O27" s="19"/>
      <c r="P27" s="19"/>
      <c r="Q27" s="19"/>
      <c r="R27" s="19"/>
      <c r="S27" s="19"/>
      <c r="T27" s="19"/>
      <c r="U27" s="19"/>
      <c r="V27" s="19"/>
      <c r="W27" s="19"/>
      <c r="X27" s="19"/>
    </row>
    <row r="28" spans="2:24" s="7" customFormat="1" x14ac:dyDescent="0.2">
      <c r="B28" s="166" t="s">
        <v>1140</v>
      </c>
      <c r="C28" s="9"/>
      <c r="D28" s="9"/>
      <c r="E28" s="9"/>
      <c r="F28" s="9"/>
    </row>
    <row r="29" spans="2:24" s="7" customFormat="1" x14ac:dyDescent="0.2"/>
    <row r="30" spans="2:24" s="7" customFormat="1" ht="15.75" x14ac:dyDescent="0.25">
      <c r="B30" s="17" t="s">
        <v>14</v>
      </c>
      <c r="D30" s="17"/>
      <c r="E30" s="17"/>
    </row>
    <row r="31" spans="2:24" x14ac:dyDescent="0.2">
      <c r="G31" s="2"/>
    </row>
    <row r="32" spans="2:24" x14ac:dyDescent="0.2">
      <c r="B32" s="2" t="s">
        <v>200</v>
      </c>
      <c r="G32" s="2"/>
    </row>
    <row r="33" spans="2:7" x14ac:dyDescent="0.2">
      <c r="B33" s="2" t="s">
        <v>193</v>
      </c>
      <c r="G33" s="2"/>
    </row>
    <row r="34" spans="2:7" x14ac:dyDescent="0.2">
      <c r="B34" s="2" t="s">
        <v>213</v>
      </c>
      <c r="G34" s="2"/>
    </row>
    <row r="35" spans="2:7" x14ac:dyDescent="0.2">
      <c r="B35" s="2" t="s">
        <v>837</v>
      </c>
      <c r="G35" s="2"/>
    </row>
    <row r="36" spans="2:7" x14ac:dyDescent="0.2">
      <c r="B36" s="2" t="s">
        <v>887</v>
      </c>
      <c r="G36" s="2"/>
    </row>
    <row r="37" spans="2:7" x14ac:dyDescent="0.2">
      <c r="B37" s="2" t="s">
        <v>886</v>
      </c>
      <c r="G37" s="2"/>
    </row>
    <row r="38" spans="2:7" x14ac:dyDescent="0.2">
      <c r="B38" s="2" t="s">
        <v>1141</v>
      </c>
    </row>
  </sheetData>
  <hyperlinks>
    <hyperlink ref="B2"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6"/>
  <sheetViews>
    <sheetView zoomScaleNormal="100" workbookViewId="0"/>
  </sheetViews>
  <sheetFormatPr defaultRowHeight="12.75" x14ac:dyDescent="0.2"/>
  <cols>
    <col min="1" max="1" width="2.42578125" style="6" customWidth="1"/>
    <col min="2" max="2" width="12.28515625" style="6" customWidth="1"/>
    <col min="3" max="3" width="10.42578125" style="6" bestFit="1" customWidth="1"/>
    <col min="4" max="7" width="28" style="6" customWidth="1"/>
    <col min="8" max="10" width="14.7109375" style="6" bestFit="1" customWidth="1"/>
    <col min="11" max="16384" width="9.140625" style="6"/>
  </cols>
  <sheetData>
    <row r="1" spans="2:10" x14ac:dyDescent="0.2">
      <c r="B1" s="48"/>
      <c r="C1" s="48"/>
      <c r="D1" s="48"/>
      <c r="E1" s="48"/>
      <c r="F1" s="48"/>
      <c r="G1" s="48"/>
      <c r="H1" s="48"/>
      <c r="I1" s="48"/>
    </row>
    <row r="2" spans="2:10" x14ac:dyDescent="0.2">
      <c r="B2" s="49" t="s">
        <v>10</v>
      </c>
      <c r="C2" s="48"/>
      <c r="D2" s="48"/>
      <c r="E2" s="48"/>
      <c r="F2" s="48"/>
      <c r="G2" s="48"/>
      <c r="H2" s="48"/>
    </row>
    <row r="3" spans="2:10" x14ac:dyDescent="0.2">
      <c r="B3" s="48"/>
      <c r="C3" s="48"/>
      <c r="D3" s="48"/>
      <c r="E3" s="48"/>
      <c r="F3" s="48"/>
      <c r="G3" s="48"/>
      <c r="H3" s="48"/>
    </row>
    <row r="4" spans="2:10" ht="15.75" customHeight="1" x14ac:dyDescent="0.2">
      <c r="B4" s="350" t="s">
        <v>1180</v>
      </c>
      <c r="C4" s="350"/>
      <c r="D4" s="350"/>
      <c r="E4" s="350"/>
      <c r="F4" s="350"/>
      <c r="G4" s="350"/>
      <c r="H4" s="350"/>
      <c r="I4" s="350"/>
      <c r="J4" s="350"/>
    </row>
    <row r="5" spans="2:10" x14ac:dyDescent="0.2">
      <c r="B5" s="48"/>
      <c r="C5" s="48"/>
      <c r="D5" s="48"/>
      <c r="E5" s="48"/>
      <c r="F5" s="48"/>
      <c r="G5" s="48"/>
      <c r="H5" s="48"/>
      <c r="I5" s="50"/>
    </row>
    <row r="6" spans="2:10" x14ac:dyDescent="0.2">
      <c r="B6" s="9"/>
      <c r="C6" s="51"/>
      <c r="D6" s="51"/>
      <c r="E6" s="51"/>
      <c r="F6" s="51"/>
      <c r="G6" s="51"/>
    </row>
    <row r="7" spans="2:10" x14ac:dyDescent="0.2">
      <c r="B7" s="7"/>
      <c r="C7" s="8"/>
      <c r="D7" s="125" t="s">
        <v>948</v>
      </c>
      <c r="E7" s="125" t="s">
        <v>835</v>
      </c>
      <c r="F7" s="130" t="s">
        <v>208</v>
      </c>
      <c r="G7" s="130" t="s">
        <v>836</v>
      </c>
    </row>
    <row r="8" spans="2:10" x14ac:dyDescent="0.2">
      <c r="B8" s="52"/>
      <c r="C8" s="10"/>
      <c r="D8" s="126"/>
      <c r="E8" s="126"/>
      <c r="F8" s="256"/>
      <c r="G8" s="256"/>
    </row>
    <row r="9" spans="2:10" x14ac:dyDescent="0.2">
      <c r="B9" s="112"/>
      <c r="C9" s="8"/>
      <c r="D9" s="8"/>
      <c r="E9" s="8"/>
      <c r="F9" s="8"/>
      <c r="G9" s="8"/>
    </row>
    <row r="10" spans="2:10" x14ac:dyDescent="0.2">
      <c r="B10" s="257">
        <v>1</v>
      </c>
      <c r="C10" s="8"/>
      <c r="D10" s="19">
        <v>1646.0239999999999</v>
      </c>
      <c r="E10" s="19">
        <v>1061.7950000000001</v>
      </c>
      <c r="F10" s="53">
        <v>60.787814842868002</v>
      </c>
      <c r="G10" s="19">
        <v>2707.819</v>
      </c>
    </row>
    <row r="11" spans="2:10" x14ac:dyDescent="0.2">
      <c r="B11" s="257">
        <v>2</v>
      </c>
      <c r="C11" s="8"/>
      <c r="D11" s="19">
        <v>782.49099999999999</v>
      </c>
      <c r="E11" s="19">
        <v>726.33299999999997</v>
      </c>
      <c r="F11" s="53">
        <v>51.86098577435142</v>
      </c>
      <c r="G11" s="19">
        <v>1508.8240000000001</v>
      </c>
    </row>
    <row r="12" spans="2:10" x14ac:dyDescent="0.2">
      <c r="B12" s="257">
        <v>3</v>
      </c>
      <c r="C12" s="8"/>
      <c r="D12" s="19">
        <v>429.80900000000003</v>
      </c>
      <c r="E12" s="19">
        <v>543.81700000000001</v>
      </c>
      <c r="F12" s="54">
        <v>44.145185112147786</v>
      </c>
      <c r="G12" s="19">
        <v>973.62599999999998</v>
      </c>
    </row>
    <row r="13" spans="2:10" x14ac:dyDescent="0.2">
      <c r="B13" s="257">
        <v>4</v>
      </c>
      <c r="C13" s="8"/>
      <c r="D13" s="19">
        <v>249.81100000000001</v>
      </c>
      <c r="E13" s="19">
        <v>400.91300000000001</v>
      </c>
      <c r="F13" s="53">
        <v>38.389701317301963</v>
      </c>
      <c r="G13" s="19">
        <v>650.72400000000005</v>
      </c>
    </row>
    <row r="14" spans="2:10" x14ac:dyDescent="0.2">
      <c r="B14" s="257" t="s">
        <v>72</v>
      </c>
      <c r="C14" s="8"/>
      <c r="D14" s="19">
        <v>279.93400000000003</v>
      </c>
      <c r="E14" s="19">
        <v>946.15300000000002</v>
      </c>
      <c r="F14" s="53">
        <v>22.831495644273204</v>
      </c>
      <c r="G14" s="19">
        <v>1226.087</v>
      </c>
    </row>
    <row r="15" spans="2:10" x14ac:dyDescent="0.2">
      <c r="B15" s="257"/>
      <c r="C15" s="8"/>
      <c r="D15" s="19"/>
      <c r="E15" s="19"/>
      <c r="F15" s="53"/>
      <c r="G15" s="19"/>
    </row>
    <row r="16" spans="2:10" ht="14.25" x14ac:dyDescent="0.2">
      <c r="B16" s="155" t="s">
        <v>834</v>
      </c>
      <c r="C16" s="8"/>
      <c r="D16" s="8">
        <v>3389.5079999999998</v>
      </c>
      <c r="E16" s="8">
        <v>3687.0479999999998</v>
      </c>
      <c r="F16" s="58">
        <v>47.9</v>
      </c>
      <c r="G16" s="19">
        <v>7076.5559999999996</v>
      </c>
    </row>
    <row r="17" spans="2:27" x14ac:dyDescent="0.2">
      <c r="B17" s="258"/>
      <c r="C17" s="52"/>
      <c r="D17" s="66"/>
      <c r="E17" s="55"/>
      <c r="F17" s="55"/>
      <c r="G17" s="55"/>
    </row>
    <row r="18" spans="2:27" x14ac:dyDescent="0.2">
      <c r="B18" s="57" t="s">
        <v>92</v>
      </c>
      <c r="D18" s="56"/>
      <c r="E18" s="56"/>
      <c r="F18" s="56"/>
      <c r="G18" s="56"/>
    </row>
    <row r="19" spans="2:27" x14ac:dyDescent="0.2">
      <c r="B19" s="57"/>
      <c r="D19" s="56"/>
      <c r="E19" s="56"/>
      <c r="F19" s="259"/>
      <c r="G19" s="259"/>
      <c r="H19" s="259"/>
      <c r="I19" s="259"/>
      <c r="J19" s="259"/>
    </row>
    <row r="20" spans="2:27" ht="15.75" x14ac:dyDescent="0.25">
      <c r="B20" s="5" t="s">
        <v>14</v>
      </c>
      <c r="D20" s="5"/>
      <c r="E20" s="5"/>
      <c r="F20" s="5"/>
    </row>
    <row r="21" spans="2:27" ht="15.75" x14ac:dyDescent="0.25">
      <c r="B21" s="6" t="s">
        <v>94</v>
      </c>
      <c r="C21" s="5"/>
      <c r="D21" s="5"/>
      <c r="E21" s="5"/>
      <c r="F21" s="5"/>
    </row>
    <row r="22" spans="2:27" x14ac:dyDescent="0.2">
      <c r="B22" s="6" t="s">
        <v>95</v>
      </c>
    </row>
    <row r="23" spans="2:27" x14ac:dyDescent="0.2">
      <c r="B23" s="6" t="s">
        <v>96</v>
      </c>
    </row>
    <row r="24" spans="2:27" x14ac:dyDescent="0.2">
      <c r="B24" s="6" t="s">
        <v>837</v>
      </c>
    </row>
    <row r="25" spans="2:27" ht="27" customHeight="1" x14ac:dyDescent="0.2">
      <c r="B25" s="351" t="s">
        <v>861</v>
      </c>
      <c r="C25" s="351"/>
      <c r="D25" s="351"/>
      <c r="E25" s="351"/>
      <c r="F25" s="351"/>
      <c r="G25" s="351"/>
      <c r="H25" s="164"/>
      <c r="I25" s="164"/>
      <c r="J25" s="164"/>
      <c r="K25" s="164"/>
      <c r="L25" s="164"/>
      <c r="M25" s="164"/>
      <c r="N25" s="164"/>
      <c r="O25" s="164"/>
      <c r="P25" s="164"/>
      <c r="Q25" s="164"/>
      <c r="R25" s="164"/>
      <c r="S25" s="164"/>
      <c r="T25" s="164"/>
      <c r="U25" s="164"/>
      <c r="V25" s="164"/>
      <c r="W25" s="164"/>
      <c r="X25" s="164"/>
      <c r="Y25" s="164"/>
      <c r="Z25" s="164"/>
      <c r="AA25" s="164"/>
    </row>
    <row r="26" spans="2:27" x14ac:dyDescent="0.2">
      <c r="B26" s="6" t="s">
        <v>1130</v>
      </c>
    </row>
  </sheetData>
  <mergeCells count="2">
    <mergeCell ref="B4:J4"/>
    <mergeCell ref="B25:G25"/>
  </mergeCells>
  <hyperlinks>
    <hyperlink ref="B2" location="Contents!A1" display="Back to Contents"/>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workbookViewId="0"/>
  </sheetViews>
  <sheetFormatPr defaultColWidth="9.140625" defaultRowHeight="12.75" x14ac:dyDescent="0.2"/>
  <cols>
    <col min="1" max="1" width="2.28515625" style="20" customWidth="1"/>
    <col min="2" max="2" width="20.85546875" style="2" customWidth="1"/>
    <col min="3" max="5" width="20.7109375" style="2" customWidth="1"/>
    <col min="6" max="6" width="20.7109375" style="7" customWidth="1"/>
    <col min="7" max="8" width="10.28515625" style="7" bestFit="1" customWidth="1"/>
    <col min="9" max="9" width="11.28515625" style="7" bestFit="1" customWidth="1"/>
    <col min="10" max="10" width="9.140625" style="2"/>
    <col min="11" max="11" width="33.28515625" style="2" bestFit="1" customWidth="1"/>
    <col min="12" max="16384" width="9.140625" style="2"/>
  </cols>
  <sheetData>
    <row r="1" spans="1:30" x14ac:dyDescent="0.2">
      <c r="G1" s="15"/>
      <c r="H1" s="15"/>
      <c r="I1" s="15"/>
    </row>
    <row r="2" spans="1:30" s="1" customFormat="1" x14ac:dyDescent="0.2">
      <c r="A2" s="21"/>
      <c r="B2" s="3" t="s">
        <v>10</v>
      </c>
      <c r="C2" s="292"/>
      <c r="D2" s="2"/>
      <c r="E2" s="2"/>
      <c r="F2" s="16"/>
      <c r="G2" s="15"/>
      <c r="H2" s="15"/>
      <c r="I2" s="15"/>
    </row>
    <row r="3" spans="1:30" x14ac:dyDescent="0.2">
      <c r="F3" s="15"/>
      <c r="G3" s="15"/>
      <c r="H3" s="15"/>
      <c r="I3" s="15"/>
    </row>
    <row r="4" spans="1:30" s="1" customFormat="1" ht="15.75" customHeight="1" x14ac:dyDescent="0.2">
      <c r="A4" s="20"/>
      <c r="B4" s="41" t="s">
        <v>1021</v>
      </c>
      <c r="C4" s="13"/>
      <c r="D4" s="4"/>
      <c r="E4" s="4"/>
      <c r="F4" s="4"/>
      <c r="G4" s="4"/>
    </row>
    <row r="5" spans="1:30" s="7" customFormat="1" x14ac:dyDescent="0.2">
      <c r="C5" s="8"/>
      <c r="D5" s="8"/>
      <c r="E5" s="8"/>
      <c r="G5" s="8"/>
      <c r="H5" s="8"/>
      <c r="I5" s="8"/>
      <c r="J5" s="8"/>
      <c r="K5" s="8"/>
      <c r="L5" s="8"/>
      <c r="M5" s="8"/>
      <c r="N5" s="8"/>
      <c r="O5" s="8"/>
      <c r="P5" s="8"/>
      <c r="Q5" s="8"/>
      <c r="R5" s="8"/>
      <c r="S5" s="8"/>
      <c r="T5" s="8"/>
      <c r="U5" s="8"/>
      <c r="V5" s="8"/>
      <c r="W5" s="8"/>
      <c r="X5" s="8"/>
      <c r="Y5" s="8"/>
      <c r="Z5" s="8"/>
      <c r="AA5" s="8"/>
      <c r="AB5" s="8"/>
      <c r="AC5" s="8"/>
      <c r="AD5" s="8"/>
    </row>
    <row r="6" spans="1:30" s="7" customFormat="1" x14ac:dyDescent="0.2">
      <c r="B6" s="9"/>
      <c r="C6" s="9"/>
      <c r="D6" s="9"/>
      <c r="E6" s="9"/>
      <c r="F6" s="111"/>
      <c r="G6" s="22"/>
      <c r="H6" s="22"/>
      <c r="I6" s="22"/>
      <c r="J6" s="8"/>
      <c r="K6" s="8"/>
      <c r="L6" s="8"/>
      <c r="M6" s="8"/>
      <c r="N6" s="22"/>
      <c r="O6" s="22"/>
      <c r="P6" s="22"/>
      <c r="Q6" s="22"/>
      <c r="R6" s="8"/>
      <c r="S6" s="8"/>
      <c r="T6" s="8"/>
      <c r="U6" s="8"/>
      <c r="V6" s="22"/>
      <c r="W6" s="22"/>
      <c r="X6" s="22"/>
      <c r="Y6" s="22"/>
    </row>
    <row r="7" spans="1:30" s="7" customFormat="1" x14ac:dyDescent="0.2">
      <c r="B7" s="112"/>
      <c r="C7" s="113" t="s">
        <v>876</v>
      </c>
      <c r="D7" s="113" t="s">
        <v>872</v>
      </c>
      <c r="E7" s="113" t="s">
        <v>71</v>
      </c>
      <c r="F7" s="113" t="s">
        <v>208</v>
      </c>
      <c r="G7" s="8"/>
      <c r="H7" s="8"/>
      <c r="I7" s="8"/>
      <c r="J7" s="8"/>
      <c r="K7" s="8"/>
      <c r="L7" s="8"/>
      <c r="M7" s="8"/>
      <c r="N7" s="8"/>
      <c r="O7" s="8"/>
      <c r="P7" s="8"/>
      <c r="Q7" s="8"/>
      <c r="R7" s="8"/>
      <c r="S7" s="8"/>
      <c r="T7" s="8"/>
      <c r="U7" s="8"/>
      <c r="V7" s="8"/>
      <c r="W7" s="8"/>
      <c r="X7" s="8"/>
      <c r="Y7" s="8"/>
    </row>
    <row r="8" spans="1:30" s="7" customFormat="1" x14ac:dyDescent="0.2">
      <c r="B8" s="37"/>
      <c r="C8" s="37"/>
      <c r="D8" s="37"/>
      <c r="E8" s="37"/>
      <c r="F8" s="14"/>
      <c r="G8" s="8"/>
      <c r="H8" s="8"/>
      <c r="I8" s="8"/>
      <c r="J8" s="8"/>
      <c r="K8" s="8"/>
      <c r="L8" s="8"/>
      <c r="M8" s="8"/>
      <c r="N8" s="8"/>
      <c r="O8" s="8"/>
      <c r="P8" s="8"/>
      <c r="Q8" s="8"/>
      <c r="R8" s="8"/>
      <c r="S8" s="8"/>
      <c r="T8" s="8"/>
      <c r="U8" s="8"/>
      <c r="V8" s="8"/>
      <c r="W8" s="8"/>
      <c r="X8" s="8"/>
      <c r="Y8" s="8"/>
    </row>
    <row r="9" spans="1:30" s="7" customFormat="1" x14ac:dyDescent="0.2">
      <c r="B9" s="114"/>
      <c r="C9" s="114"/>
      <c r="D9" s="114"/>
      <c r="E9" s="114"/>
      <c r="F9" s="115"/>
      <c r="G9" s="18"/>
      <c r="H9" s="18"/>
      <c r="I9" s="18"/>
      <c r="J9" s="18"/>
      <c r="K9" s="18"/>
      <c r="L9" s="18"/>
      <c r="M9" s="18"/>
      <c r="N9" s="18"/>
      <c r="O9" s="18"/>
      <c r="P9" s="19"/>
      <c r="Q9" s="19"/>
      <c r="R9" s="19"/>
      <c r="S9" s="19"/>
      <c r="T9" s="19"/>
      <c r="U9" s="19"/>
      <c r="V9" s="19"/>
      <c r="W9" s="19"/>
      <c r="X9" s="19"/>
      <c r="Y9" s="19"/>
    </row>
    <row r="10" spans="1:30" s="7" customFormat="1" x14ac:dyDescent="0.2">
      <c r="B10" s="116" t="s">
        <v>214</v>
      </c>
      <c r="C10" s="117">
        <v>84608</v>
      </c>
      <c r="D10" s="117">
        <v>249811</v>
      </c>
      <c r="E10" s="117">
        <v>334419</v>
      </c>
      <c r="F10" s="137">
        <v>25.299997906817495</v>
      </c>
      <c r="G10" s="18"/>
      <c r="H10" s="18"/>
      <c r="I10" s="18"/>
      <c r="J10" s="18"/>
      <c r="K10" s="18"/>
      <c r="L10" s="18"/>
      <c r="M10" s="18"/>
      <c r="N10" s="18"/>
      <c r="O10" s="18"/>
      <c r="P10" s="19"/>
      <c r="Q10" s="19"/>
      <c r="R10" s="19"/>
      <c r="S10" s="19"/>
      <c r="T10" s="19"/>
      <c r="U10" s="19"/>
      <c r="V10" s="19"/>
      <c r="W10" s="19"/>
      <c r="X10" s="19"/>
      <c r="Y10" s="19"/>
    </row>
    <row r="11" spans="1:30" s="7" customFormat="1" x14ac:dyDescent="0.2">
      <c r="B11" s="116" t="s">
        <v>215</v>
      </c>
      <c r="C11" s="117">
        <v>237791</v>
      </c>
      <c r="D11" s="117">
        <v>280787</v>
      </c>
      <c r="E11" s="117">
        <v>518578</v>
      </c>
      <c r="F11" s="137">
        <v>45.854432698648999</v>
      </c>
      <c r="G11" s="18"/>
      <c r="H11" s="18"/>
      <c r="I11" s="18"/>
      <c r="J11" s="18"/>
      <c r="K11" s="18"/>
      <c r="L11" s="18"/>
      <c r="M11" s="18"/>
      <c r="N11" s="18"/>
      <c r="O11" s="18"/>
      <c r="P11" s="19"/>
      <c r="Q11" s="19"/>
      <c r="R11" s="19"/>
      <c r="S11" s="19"/>
      <c r="T11" s="19"/>
      <c r="U11" s="19"/>
      <c r="V11" s="19"/>
      <c r="W11" s="19"/>
      <c r="X11" s="19"/>
      <c r="Y11" s="19"/>
    </row>
    <row r="12" spans="1:30" s="7" customFormat="1" x14ac:dyDescent="0.2">
      <c r="B12" s="116" t="s">
        <v>216</v>
      </c>
      <c r="C12" s="117">
        <v>293609</v>
      </c>
      <c r="D12" s="117">
        <v>258615</v>
      </c>
      <c r="E12" s="117">
        <v>552224</v>
      </c>
      <c r="F12" s="137">
        <v>53.16846062467404</v>
      </c>
      <c r="G12" s="18"/>
      <c r="H12" s="18"/>
      <c r="I12" s="18"/>
      <c r="J12" s="18"/>
      <c r="K12" s="18"/>
      <c r="L12" s="18"/>
      <c r="M12" s="18"/>
      <c r="N12" s="18"/>
      <c r="O12" s="18"/>
      <c r="P12" s="19"/>
      <c r="Q12" s="19"/>
      <c r="R12" s="19"/>
      <c r="S12" s="19"/>
      <c r="T12" s="19"/>
      <c r="U12" s="19"/>
      <c r="V12" s="19"/>
      <c r="W12" s="19"/>
      <c r="X12" s="19"/>
      <c r="Y12" s="19"/>
    </row>
    <row r="13" spans="1:30" s="7" customFormat="1" x14ac:dyDescent="0.2">
      <c r="B13" s="116" t="s">
        <v>217</v>
      </c>
      <c r="C13" s="117">
        <v>308961</v>
      </c>
      <c r="D13" s="117">
        <v>243533</v>
      </c>
      <c r="E13" s="117">
        <v>552494</v>
      </c>
      <c r="F13" s="137">
        <v>55.921150274935115</v>
      </c>
      <c r="G13" s="18"/>
      <c r="H13" s="18"/>
      <c r="I13" s="18"/>
      <c r="J13" s="18"/>
      <c r="K13" s="18"/>
      <c r="L13" s="18"/>
      <c r="M13" s="18"/>
      <c r="N13" s="18"/>
      <c r="O13" s="18"/>
      <c r="P13" s="19"/>
      <c r="Q13" s="19"/>
      <c r="R13" s="19"/>
      <c r="S13" s="19"/>
      <c r="T13" s="19"/>
      <c r="U13" s="19"/>
      <c r="V13" s="19"/>
      <c r="W13" s="19"/>
      <c r="X13" s="19"/>
      <c r="Y13" s="19"/>
    </row>
    <row r="14" spans="1:30" s="7" customFormat="1" x14ac:dyDescent="0.2">
      <c r="B14" s="116" t="s">
        <v>218</v>
      </c>
      <c r="C14" s="117">
        <v>320327</v>
      </c>
      <c r="D14" s="117">
        <v>259320</v>
      </c>
      <c r="E14" s="117">
        <v>579647</v>
      </c>
      <c r="F14" s="137">
        <v>55.262426959856604</v>
      </c>
      <c r="G14" s="18"/>
      <c r="H14" s="18"/>
      <c r="I14" s="18"/>
      <c r="J14" s="18"/>
      <c r="K14" s="18"/>
      <c r="L14" s="18"/>
      <c r="M14" s="18"/>
      <c r="N14" s="18"/>
      <c r="O14" s="18"/>
      <c r="P14" s="19"/>
      <c r="Q14" s="19"/>
      <c r="R14" s="19"/>
      <c r="S14" s="19"/>
      <c r="T14" s="19"/>
      <c r="U14" s="19"/>
      <c r="V14" s="19"/>
      <c r="W14" s="19"/>
      <c r="X14" s="19"/>
      <c r="Y14" s="19"/>
    </row>
    <row r="15" spans="1:30" s="7" customFormat="1" x14ac:dyDescent="0.2">
      <c r="B15" s="116" t="s">
        <v>219</v>
      </c>
      <c r="C15" s="117">
        <v>412997</v>
      </c>
      <c r="D15" s="117">
        <v>325379</v>
      </c>
      <c r="E15" s="117">
        <v>738376</v>
      </c>
      <c r="F15" s="137">
        <v>55.933156007237507</v>
      </c>
      <c r="G15" s="18"/>
      <c r="H15" s="18"/>
      <c r="I15" s="18"/>
      <c r="J15" s="18"/>
      <c r="K15" s="18"/>
      <c r="L15" s="18"/>
      <c r="M15" s="18"/>
      <c r="N15" s="18"/>
      <c r="O15" s="18"/>
      <c r="P15" s="19"/>
      <c r="Q15" s="19"/>
      <c r="R15" s="19"/>
      <c r="S15" s="19"/>
      <c r="T15" s="19"/>
      <c r="U15" s="19"/>
      <c r="V15" s="19"/>
      <c r="W15" s="19"/>
      <c r="X15" s="19"/>
      <c r="Y15" s="19"/>
    </row>
    <row r="16" spans="1:30" s="7" customFormat="1" x14ac:dyDescent="0.2">
      <c r="B16" s="116" t="s">
        <v>220</v>
      </c>
      <c r="C16" s="117">
        <v>478379</v>
      </c>
      <c r="D16" s="117">
        <v>407289</v>
      </c>
      <c r="E16" s="117">
        <v>885668</v>
      </c>
      <c r="F16" s="137">
        <v>54.013354891449161</v>
      </c>
      <c r="G16" s="18"/>
      <c r="H16" s="18"/>
      <c r="I16" s="18"/>
      <c r="J16" s="18"/>
      <c r="K16" s="18"/>
      <c r="L16" s="18"/>
      <c r="M16" s="18"/>
      <c r="N16" s="18"/>
      <c r="O16" s="18"/>
      <c r="P16" s="19"/>
      <c r="Q16" s="19"/>
      <c r="R16" s="19"/>
      <c r="S16" s="19"/>
      <c r="T16" s="19"/>
      <c r="U16" s="19"/>
      <c r="V16" s="19"/>
      <c r="W16" s="19"/>
      <c r="X16" s="19"/>
      <c r="Y16" s="19"/>
    </row>
    <row r="17" spans="2:25" s="7" customFormat="1" x14ac:dyDescent="0.2">
      <c r="B17" s="116" t="s">
        <v>221</v>
      </c>
      <c r="C17" s="117">
        <v>525061</v>
      </c>
      <c r="D17" s="117">
        <v>492626</v>
      </c>
      <c r="E17" s="117">
        <v>1017687</v>
      </c>
      <c r="F17" s="137">
        <v>51.593564622521463</v>
      </c>
      <c r="G17" s="18"/>
      <c r="H17" s="18"/>
      <c r="I17" s="18"/>
      <c r="J17" s="18"/>
      <c r="K17" s="18"/>
      <c r="L17" s="18"/>
      <c r="M17" s="18"/>
      <c r="N17" s="18"/>
      <c r="O17" s="18"/>
      <c r="P17" s="19"/>
      <c r="Q17" s="19"/>
      <c r="R17" s="19"/>
      <c r="S17" s="19"/>
      <c r="T17" s="19"/>
      <c r="U17" s="19"/>
      <c r="V17" s="19"/>
      <c r="W17" s="19"/>
      <c r="X17" s="19"/>
      <c r="Y17" s="19"/>
    </row>
    <row r="18" spans="2:25" s="7" customFormat="1" x14ac:dyDescent="0.2">
      <c r="B18" s="116" t="s">
        <v>222</v>
      </c>
      <c r="C18" s="117">
        <v>469456</v>
      </c>
      <c r="D18" s="117">
        <v>584765</v>
      </c>
      <c r="E18" s="117">
        <v>1054221</v>
      </c>
      <c r="F18" s="137">
        <v>44.531080295308101</v>
      </c>
      <c r="G18" s="18"/>
      <c r="H18" s="18"/>
      <c r="I18" s="18"/>
      <c r="J18" s="18"/>
      <c r="K18" s="18"/>
      <c r="L18" s="18"/>
      <c r="M18" s="18"/>
      <c r="N18" s="18"/>
      <c r="O18" s="18"/>
      <c r="P18" s="19"/>
      <c r="Q18" s="19"/>
      <c r="R18" s="19"/>
      <c r="S18" s="19"/>
      <c r="T18" s="19"/>
      <c r="U18" s="19"/>
      <c r="V18" s="19"/>
      <c r="W18" s="19"/>
      <c r="X18" s="19"/>
      <c r="Y18" s="19"/>
    </row>
    <row r="19" spans="2:25" s="7" customFormat="1" x14ac:dyDescent="0.2">
      <c r="B19" s="116" t="s">
        <v>223</v>
      </c>
      <c r="C19" s="117">
        <v>336693</v>
      </c>
      <c r="D19" s="117">
        <v>755743</v>
      </c>
      <c r="E19" s="117">
        <v>1092436</v>
      </c>
      <c r="F19" s="137">
        <v>30.820386732037392</v>
      </c>
      <c r="G19" s="18"/>
      <c r="H19" s="18"/>
      <c r="I19" s="18"/>
      <c r="J19" s="18"/>
      <c r="K19" s="18"/>
      <c r="L19" s="18"/>
      <c r="M19" s="18"/>
      <c r="N19" s="18"/>
      <c r="O19" s="18"/>
      <c r="P19" s="19"/>
      <c r="Q19" s="19"/>
      <c r="R19" s="19"/>
      <c r="S19" s="19"/>
      <c r="T19" s="19"/>
      <c r="U19" s="19"/>
      <c r="V19" s="19"/>
      <c r="W19" s="19"/>
      <c r="X19" s="19"/>
      <c r="Y19" s="19"/>
    </row>
    <row r="20" spans="2:25" s="7" customFormat="1" x14ac:dyDescent="0.2">
      <c r="B20" s="59"/>
      <c r="C20" s="59"/>
      <c r="D20" s="59"/>
      <c r="E20" s="59"/>
      <c r="F20" s="136"/>
      <c r="G20" s="18"/>
      <c r="H20" s="18"/>
      <c r="I20" s="18"/>
      <c r="J20" s="18"/>
      <c r="K20" s="18"/>
      <c r="L20" s="18"/>
      <c r="M20" s="18"/>
      <c r="N20" s="18"/>
      <c r="O20" s="18"/>
      <c r="P20" s="19"/>
      <c r="Q20" s="19"/>
      <c r="R20" s="19"/>
      <c r="S20" s="19"/>
      <c r="T20" s="19"/>
      <c r="U20" s="19"/>
      <c r="V20" s="19"/>
      <c r="W20" s="19"/>
      <c r="X20" s="19"/>
      <c r="Y20" s="19"/>
    </row>
    <row r="21" spans="2:25" s="7" customFormat="1" x14ac:dyDescent="0.2">
      <c r="B21" s="35" t="s">
        <v>224</v>
      </c>
    </row>
    <row r="22" spans="2:25" s="7" customFormat="1" x14ac:dyDescent="0.2"/>
    <row r="23" spans="2:25" s="7" customFormat="1" ht="15.75" x14ac:dyDescent="0.25">
      <c r="B23" s="17" t="s">
        <v>14</v>
      </c>
      <c r="D23" s="17"/>
      <c r="E23" s="17"/>
    </row>
    <row r="25" spans="2:25" x14ac:dyDescent="0.2">
      <c r="B25" s="2" t="s">
        <v>200</v>
      </c>
    </row>
    <row r="26" spans="2:25" x14ac:dyDescent="0.2">
      <c r="B26" s="2" t="s">
        <v>193</v>
      </c>
    </row>
    <row r="27" spans="2:25" x14ac:dyDescent="0.2">
      <c r="B27" s="2" t="s">
        <v>213</v>
      </c>
    </row>
    <row r="28" spans="2:25" x14ac:dyDescent="0.2">
      <c r="B28" s="2" t="s">
        <v>837</v>
      </c>
    </row>
  </sheetData>
  <hyperlinks>
    <hyperlink ref="B2"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workbookViewId="0"/>
  </sheetViews>
  <sheetFormatPr defaultColWidth="9.140625" defaultRowHeight="12.75" x14ac:dyDescent="0.2"/>
  <cols>
    <col min="1" max="1" width="2.28515625" style="20" customWidth="1"/>
    <col min="2" max="2" width="27.5703125" style="2" customWidth="1"/>
    <col min="3" max="3" width="23.140625" style="2" customWidth="1"/>
    <col min="4" max="4" width="23.85546875" style="2" bestFit="1" customWidth="1"/>
    <col min="5" max="5" width="9.140625" style="2" customWidth="1"/>
    <col min="6" max="7" width="9.140625" style="7" customWidth="1"/>
    <col min="8" max="8" width="10.28515625" style="7" bestFit="1" customWidth="1"/>
    <col min="9" max="9" width="11.28515625" style="7" bestFit="1" customWidth="1"/>
    <col min="10" max="10" width="9.140625" style="2"/>
    <col min="11" max="11" width="33.28515625" style="2" bestFit="1" customWidth="1"/>
    <col min="12" max="16384" width="9.140625" style="2"/>
  </cols>
  <sheetData>
    <row r="1" spans="1:30" x14ac:dyDescent="0.2">
      <c r="G1" s="15"/>
      <c r="H1" s="15"/>
      <c r="I1" s="15"/>
    </row>
    <row r="2" spans="1:30" s="1" customFormat="1" x14ac:dyDescent="0.2">
      <c r="A2" s="21"/>
      <c r="B2" s="3" t="s">
        <v>10</v>
      </c>
      <c r="C2" s="2"/>
      <c r="D2" s="2"/>
      <c r="E2" s="2"/>
      <c r="F2" s="16"/>
      <c r="G2" s="15"/>
      <c r="H2" s="15"/>
      <c r="I2" s="15"/>
    </row>
    <row r="3" spans="1:30" x14ac:dyDescent="0.2">
      <c r="F3" s="15"/>
      <c r="G3" s="15"/>
      <c r="H3" s="15"/>
      <c r="I3" s="15"/>
    </row>
    <row r="4" spans="1:30" s="1" customFormat="1" ht="15.75" customHeight="1" x14ac:dyDescent="0.2">
      <c r="A4" s="20"/>
      <c r="B4" s="41" t="s">
        <v>914</v>
      </c>
      <c r="C4" s="13"/>
      <c r="D4" s="4"/>
      <c r="E4" s="4"/>
      <c r="F4" s="4"/>
      <c r="G4" s="4"/>
    </row>
    <row r="5" spans="1:30" s="7" customFormat="1" x14ac:dyDescent="0.2">
      <c r="C5" s="8"/>
      <c r="D5" s="8"/>
      <c r="E5" s="8"/>
      <c r="H5" s="8"/>
      <c r="I5" s="8"/>
      <c r="J5" s="8"/>
      <c r="K5" s="8"/>
      <c r="L5" s="8"/>
      <c r="M5" s="8"/>
      <c r="N5" s="8"/>
      <c r="O5" s="8"/>
      <c r="P5" s="8"/>
      <c r="Q5" s="8"/>
      <c r="R5" s="8"/>
      <c r="S5" s="8"/>
      <c r="T5" s="8"/>
      <c r="U5" s="8"/>
      <c r="V5" s="8"/>
      <c r="W5" s="8"/>
      <c r="X5" s="8"/>
      <c r="Y5" s="8"/>
      <c r="Z5" s="8"/>
      <c r="AA5" s="8"/>
      <c r="AB5" s="8"/>
      <c r="AC5" s="8"/>
      <c r="AD5" s="8"/>
    </row>
    <row r="6" spans="1:30" s="7" customFormat="1" x14ac:dyDescent="0.2">
      <c r="B6" s="9"/>
      <c r="C6" s="111"/>
      <c r="D6" s="8"/>
      <c r="E6" s="8"/>
      <c r="F6" s="8"/>
      <c r="G6" s="8"/>
      <c r="H6" s="22"/>
      <c r="I6" s="22"/>
      <c r="J6" s="8"/>
      <c r="K6" s="8"/>
      <c r="L6" s="8"/>
      <c r="M6" s="8"/>
      <c r="N6" s="22"/>
      <c r="O6" s="22"/>
      <c r="P6" s="22"/>
      <c r="Q6" s="22"/>
      <c r="R6" s="8"/>
      <c r="S6" s="8"/>
      <c r="T6" s="8"/>
      <c r="U6" s="8"/>
      <c r="V6" s="22"/>
      <c r="W6" s="22"/>
      <c r="X6" s="22"/>
      <c r="Y6" s="22"/>
    </row>
    <row r="7" spans="1:30" s="7" customFormat="1" x14ac:dyDescent="0.2">
      <c r="B7" s="112"/>
      <c r="C7" s="113" t="s">
        <v>889</v>
      </c>
      <c r="D7" s="8"/>
      <c r="E7" s="8"/>
      <c r="F7" s="8"/>
      <c r="G7" s="8"/>
      <c r="H7" s="8"/>
      <c r="I7" s="8"/>
      <c r="J7" s="8"/>
      <c r="K7" s="8"/>
      <c r="L7" s="8"/>
      <c r="M7" s="8"/>
      <c r="N7" s="8"/>
      <c r="O7" s="8"/>
      <c r="P7" s="8"/>
      <c r="Q7" s="8"/>
      <c r="R7" s="8"/>
      <c r="S7" s="8"/>
      <c r="T7" s="8"/>
      <c r="U7" s="8"/>
      <c r="V7" s="8"/>
      <c r="W7" s="8"/>
      <c r="X7" s="8"/>
      <c r="Y7" s="8"/>
    </row>
    <row r="8" spans="1:30" s="7" customFormat="1" x14ac:dyDescent="0.2">
      <c r="B8" s="37"/>
      <c r="C8" s="14"/>
      <c r="D8" s="8"/>
      <c r="E8" s="8"/>
      <c r="F8" s="8"/>
      <c r="G8" s="8"/>
      <c r="H8" s="8"/>
      <c r="I8" s="8"/>
      <c r="J8" s="8"/>
      <c r="K8" s="8"/>
      <c r="L8" s="8"/>
      <c r="M8" s="8"/>
      <c r="N8" s="8"/>
      <c r="O8" s="8"/>
      <c r="P8" s="8"/>
      <c r="Q8" s="8"/>
      <c r="R8" s="8"/>
      <c r="S8" s="8"/>
      <c r="T8" s="8"/>
      <c r="U8" s="8"/>
      <c r="V8" s="8"/>
      <c r="W8" s="8"/>
      <c r="X8" s="8"/>
      <c r="Y8" s="8"/>
    </row>
    <row r="9" spans="1:30" s="7" customFormat="1" x14ac:dyDescent="0.2">
      <c r="B9" s="114"/>
      <c r="C9" s="115"/>
      <c r="D9" s="18"/>
      <c r="E9" s="18"/>
      <c r="F9" s="18"/>
      <c r="G9" s="18"/>
      <c r="H9" s="18"/>
      <c r="I9" s="18"/>
      <c r="J9" s="18"/>
      <c r="K9" s="18"/>
      <c r="L9" s="18"/>
      <c r="M9" s="18"/>
      <c r="N9" s="18"/>
      <c r="O9" s="18"/>
      <c r="P9" s="19"/>
      <c r="Q9" s="19"/>
      <c r="R9" s="19"/>
      <c r="S9" s="19"/>
      <c r="T9" s="19"/>
      <c r="U9" s="19"/>
      <c r="V9" s="19"/>
      <c r="W9" s="19"/>
      <c r="X9" s="19"/>
      <c r="Y9" s="19"/>
    </row>
    <row r="10" spans="1:30" s="7" customFormat="1" x14ac:dyDescent="0.2">
      <c r="B10" s="116" t="s">
        <v>214</v>
      </c>
      <c r="C10" s="137">
        <v>23.259963060417473</v>
      </c>
      <c r="D10" s="18"/>
      <c r="E10" s="18"/>
      <c r="F10" s="18"/>
      <c r="G10" s="18"/>
      <c r="H10" s="18"/>
      <c r="I10" s="18"/>
      <c r="J10" s="18"/>
      <c r="K10" s="18"/>
      <c r="L10" s="18"/>
      <c r="M10" s="18"/>
      <c r="N10" s="18"/>
      <c r="O10" s="18"/>
      <c r="P10" s="19"/>
      <c r="Q10" s="19"/>
      <c r="R10" s="19"/>
      <c r="S10" s="19"/>
      <c r="T10" s="19"/>
      <c r="U10" s="19"/>
      <c r="V10" s="19"/>
      <c r="W10" s="19"/>
      <c r="X10" s="19"/>
      <c r="Y10" s="19"/>
    </row>
    <row r="11" spans="1:30" s="7" customFormat="1" x14ac:dyDescent="0.2">
      <c r="B11" s="116" t="s">
        <v>215</v>
      </c>
      <c r="C11" s="137">
        <v>24.034611757794988</v>
      </c>
      <c r="D11" s="18"/>
      <c r="E11" s="18"/>
      <c r="F11" s="18"/>
      <c r="G11" s="18"/>
      <c r="H11" s="18"/>
      <c r="I11" s="18"/>
      <c r="J11" s="18"/>
      <c r="K11" s="18"/>
      <c r="L11" s="18"/>
      <c r="M11" s="18"/>
      <c r="N11" s="18"/>
      <c r="O11" s="18"/>
      <c r="P11" s="19"/>
      <c r="Q11" s="19"/>
      <c r="R11" s="19"/>
      <c r="S11" s="19"/>
      <c r="T11" s="19"/>
      <c r="U11" s="19"/>
      <c r="V11" s="19"/>
      <c r="W11" s="19"/>
      <c r="X11" s="19"/>
      <c r="Y11" s="19"/>
    </row>
    <row r="12" spans="1:30" s="7" customFormat="1" x14ac:dyDescent="0.2">
      <c r="B12" s="116" t="s">
        <v>216</v>
      </c>
      <c r="C12" s="137">
        <v>24.39617336255704</v>
      </c>
      <c r="D12" s="18"/>
      <c r="E12" s="18"/>
      <c r="F12" s="18"/>
      <c r="G12" s="18"/>
      <c r="H12" s="18"/>
      <c r="I12" s="18"/>
      <c r="J12" s="18"/>
      <c r="K12" s="18"/>
      <c r="L12" s="18"/>
      <c r="M12" s="18"/>
      <c r="N12" s="18"/>
      <c r="O12" s="18"/>
      <c r="P12" s="19"/>
      <c r="Q12" s="19"/>
      <c r="R12" s="19"/>
      <c r="S12" s="19"/>
      <c r="T12" s="19"/>
      <c r="U12" s="19"/>
      <c r="V12" s="19"/>
      <c r="W12" s="19"/>
      <c r="X12" s="19"/>
      <c r="Y12" s="19"/>
    </row>
    <row r="13" spans="1:30" s="7" customFormat="1" x14ac:dyDescent="0.2">
      <c r="B13" s="116" t="s">
        <v>217</v>
      </c>
      <c r="C13" s="137">
        <v>26.540491125170846</v>
      </c>
      <c r="D13" s="18"/>
      <c r="E13" s="18"/>
      <c r="F13" s="18"/>
      <c r="G13" s="18"/>
      <c r="H13" s="18"/>
      <c r="I13" s="18"/>
      <c r="J13" s="18"/>
      <c r="K13" s="18"/>
      <c r="L13" s="18"/>
      <c r="M13" s="18"/>
      <c r="N13" s="18"/>
      <c r="O13" s="18"/>
      <c r="P13" s="19"/>
      <c r="Q13" s="19"/>
      <c r="R13" s="19"/>
      <c r="S13" s="19"/>
      <c r="T13" s="19"/>
      <c r="U13" s="19"/>
      <c r="V13" s="19"/>
      <c r="W13" s="19"/>
      <c r="X13" s="19"/>
      <c r="Y13" s="19"/>
    </row>
    <row r="14" spans="1:30" s="7" customFormat="1" x14ac:dyDescent="0.2">
      <c r="B14" s="116" t="s">
        <v>218</v>
      </c>
      <c r="C14" s="137">
        <v>31.128742468462899</v>
      </c>
      <c r="D14" s="18"/>
      <c r="E14" s="18"/>
      <c r="F14" s="18"/>
      <c r="G14" s="18"/>
      <c r="H14" s="18"/>
      <c r="I14" s="18"/>
      <c r="J14" s="18"/>
      <c r="K14" s="18"/>
      <c r="L14" s="18"/>
      <c r="M14" s="18"/>
      <c r="N14" s="18"/>
      <c r="O14" s="18"/>
      <c r="P14" s="19"/>
      <c r="Q14" s="19"/>
      <c r="R14" s="19"/>
      <c r="S14" s="19"/>
      <c r="T14" s="19"/>
      <c r="U14" s="19"/>
      <c r="V14" s="19"/>
      <c r="W14" s="19"/>
      <c r="X14" s="19"/>
      <c r="Y14" s="19"/>
    </row>
    <row r="15" spans="1:30" s="7" customFormat="1" x14ac:dyDescent="0.2">
      <c r="B15" s="116" t="s">
        <v>219</v>
      </c>
      <c r="C15" s="137">
        <v>36.262135658746367</v>
      </c>
      <c r="D15" s="18"/>
      <c r="E15" s="18"/>
      <c r="F15" s="18"/>
      <c r="G15" s="18"/>
      <c r="H15" s="18"/>
      <c r="I15" s="18"/>
      <c r="J15" s="18"/>
      <c r="K15" s="18"/>
      <c r="L15" s="18"/>
      <c r="M15" s="18"/>
      <c r="N15" s="18"/>
      <c r="O15" s="18"/>
      <c r="P15" s="19"/>
      <c r="Q15" s="19"/>
      <c r="R15" s="19"/>
      <c r="S15" s="19"/>
      <c r="T15" s="19"/>
      <c r="U15" s="19"/>
      <c r="V15" s="19"/>
      <c r="W15" s="19"/>
      <c r="X15" s="19"/>
      <c r="Y15" s="19"/>
    </row>
    <row r="16" spans="1:30" s="7" customFormat="1" x14ac:dyDescent="0.2">
      <c r="B16" s="116" t="s">
        <v>220</v>
      </c>
      <c r="C16" s="137">
        <v>40.569334683617555</v>
      </c>
      <c r="D16" s="18"/>
      <c r="E16" s="18"/>
      <c r="F16" s="18"/>
      <c r="G16" s="18"/>
      <c r="H16" s="18"/>
      <c r="I16" s="18"/>
      <c r="J16" s="18"/>
      <c r="K16" s="18"/>
      <c r="L16" s="18"/>
      <c r="M16" s="18"/>
      <c r="N16" s="18"/>
      <c r="O16" s="18"/>
      <c r="P16" s="19"/>
      <c r="Q16" s="19"/>
      <c r="R16" s="19"/>
      <c r="S16" s="19"/>
      <c r="T16" s="19"/>
      <c r="U16" s="19"/>
      <c r="V16" s="19"/>
      <c r="W16" s="19"/>
      <c r="X16" s="19"/>
      <c r="Y16" s="19"/>
    </row>
    <row r="17" spans="2:25" s="7" customFormat="1" x14ac:dyDescent="0.2">
      <c r="B17" s="116" t="s">
        <v>221</v>
      </c>
      <c r="C17" s="137">
        <v>45.303929438532037</v>
      </c>
      <c r="D17" s="18"/>
      <c r="E17" s="18"/>
      <c r="F17" s="18"/>
      <c r="G17" s="18"/>
      <c r="H17" s="18"/>
      <c r="I17" s="18"/>
      <c r="J17" s="18"/>
      <c r="K17" s="18"/>
      <c r="L17" s="18"/>
      <c r="M17" s="18"/>
      <c r="N17" s="18"/>
      <c r="O17" s="18"/>
      <c r="P17" s="19"/>
      <c r="Q17" s="19"/>
      <c r="R17" s="19"/>
      <c r="S17" s="19"/>
      <c r="T17" s="19"/>
      <c r="U17" s="19"/>
      <c r="V17" s="19"/>
      <c r="W17" s="19"/>
      <c r="X17" s="19"/>
      <c r="Y17" s="19"/>
    </row>
    <row r="18" spans="2:25" s="7" customFormat="1" x14ac:dyDescent="0.2">
      <c r="B18" s="116" t="s">
        <v>222</v>
      </c>
      <c r="C18" s="137">
        <v>52.328507957975354</v>
      </c>
      <c r="D18" s="18"/>
      <c r="E18" s="18"/>
      <c r="F18" s="18"/>
      <c r="G18" s="18"/>
      <c r="H18" s="18"/>
      <c r="I18" s="18"/>
      <c r="J18" s="18"/>
      <c r="K18" s="18"/>
      <c r="L18" s="18"/>
      <c r="M18" s="18"/>
      <c r="N18" s="18"/>
      <c r="O18" s="18"/>
      <c r="P18" s="19"/>
      <c r="Q18" s="19"/>
      <c r="R18" s="19"/>
      <c r="S18" s="19"/>
      <c r="T18" s="19"/>
      <c r="U18" s="19"/>
      <c r="V18" s="19"/>
      <c r="W18" s="19"/>
      <c r="X18" s="19"/>
      <c r="Y18" s="19"/>
    </row>
    <row r="19" spans="2:25" s="7" customFormat="1" x14ac:dyDescent="0.2">
      <c r="B19" s="116" t="s">
        <v>223</v>
      </c>
      <c r="C19" s="137">
        <v>55.023991834438476</v>
      </c>
      <c r="D19" s="18"/>
      <c r="E19" s="18"/>
      <c r="F19" s="18"/>
      <c r="G19" s="18"/>
      <c r="H19" s="18"/>
      <c r="I19" s="18"/>
      <c r="J19" s="18"/>
      <c r="K19" s="18"/>
      <c r="L19" s="18"/>
      <c r="M19" s="18"/>
      <c r="N19" s="18"/>
      <c r="O19" s="18"/>
      <c r="P19" s="19"/>
      <c r="Q19" s="19"/>
      <c r="R19" s="19"/>
      <c r="S19" s="19"/>
      <c r="T19" s="19"/>
      <c r="U19" s="19"/>
      <c r="V19" s="19"/>
      <c r="W19" s="19"/>
      <c r="X19" s="19"/>
      <c r="Y19" s="19"/>
    </row>
    <row r="20" spans="2:25" s="7" customFormat="1" x14ac:dyDescent="0.2">
      <c r="B20" s="59"/>
      <c r="C20" s="136"/>
      <c r="D20" s="18"/>
      <c r="E20" s="18"/>
      <c r="F20" s="18"/>
      <c r="G20" s="18"/>
      <c r="H20" s="18"/>
      <c r="I20" s="18"/>
      <c r="J20" s="18"/>
      <c r="K20" s="18"/>
      <c r="L20" s="18"/>
      <c r="M20" s="18"/>
      <c r="N20" s="18"/>
      <c r="O20" s="18"/>
      <c r="P20" s="19"/>
      <c r="Q20" s="19"/>
      <c r="R20" s="19"/>
      <c r="S20" s="19"/>
      <c r="T20" s="19"/>
      <c r="U20" s="19"/>
      <c r="V20" s="19"/>
      <c r="W20" s="19"/>
      <c r="X20" s="19"/>
      <c r="Y20" s="19"/>
    </row>
    <row r="21" spans="2:25" s="7" customFormat="1" x14ac:dyDescent="0.2">
      <c r="B21" s="35" t="s">
        <v>224</v>
      </c>
    </row>
    <row r="22" spans="2:25" s="7" customFormat="1" x14ac:dyDescent="0.2"/>
    <row r="23" spans="2:25" s="7" customFormat="1" ht="15.75" x14ac:dyDescent="0.25">
      <c r="B23" s="17" t="s">
        <v>14</v>
      </c>
      <c r="D23" s="17"/>
      <c r="E23" s="17"/>
    </row>
    <row r="25" spans="2:25" x14ac:dyDescent="0.2">
      <c r="B25" s="2" t="s">
        <v>94</v>
      </c>
    </row>
    <row r="26" spans="2:25" x14ac:dyDescent="0.2">
      <c r="B26" s="2" t="s">
        <v>225</v>
      </c>
    </row>
    <row r="27" spans="2:25" x14ac:dyDescent="0.2">
      <c r="B27" s="2" t="s">
        <v>839</v>
      </c>
    </row>
  </sheetData>
  <hyperlinks>
    <hyperlink ref="B2" location="Contents!A1" display="Bac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sheetViews>
  <sheetFormatPr defaultColWidth="9.140625" defaultRowHeight="12.75" x14ac:dyDescent="0.2"/>
  <cols>
    <col min="1" max="1" width="2.28515625" style="20" customWidth="1"/>
    <col min="2" max="2" width="49.28515625" style="2" customWidth="1"/>
    <col min="3" max="3" width="9.85546875" style="2" customWidth="1"/>
    <col min="4" max="4" width="10" style="2" customWidth="1"/>
    <col min="5" max="5" width="9.140625" style="2" customWidth="1"/>
    <col min="6" max="8" width="9.140625" style="7" customWidth="1"/>
    <col min="9" max="10" width="10.28515625" style="7" bestFit="1" customWidth="1"/>
    <col min="11" max="11" width="11.28515625" style="7" bestFit="1" customWidth="1"/>
    <col min="12" max="12" width="10.28515625" style="2" bestFit="1" customWidth="1"/>
    <col min="13" max="16384" width="9.140625" style="2"/>
  </cols>
  <sheetData>
    <row r="1" spans="1:12" x14ac:dyDescent="0.2">
      <c r="G1" s="15"/>
      <c r="H1" s="15"/>
      <c r="I1" s="15"/>
      <c r="J1" s="15"/>
      <c r="K1" s="15"/>
    </row>
    <row r="2" spans="1:12" s="1" customFormat="1" x14ac:dyDescent="0.2">
      <c r="A2" s="21"/>
      <c r="B2" s="3" t="s">
        <v>10</v>
      </c>
      <c r="C2" s="2"/>
      <c r="D2" s="2"/>
      <c r="E2" s="2"/>
      <c r="F2" s="16"/>
      <c r="G2" s="15"/>
      <c r="H2" s="15"/>
      <c r="I2" s="15"/>
      <c r="J2" s="15"/>
      <c r="K2" s="15"/>
    </row>
    <row r="3" spans="1:12" x14ac:dyDescent="0.2">
      <c r="F3" s="15"/>
      <c r="G3" s="15"/>
      <c r="H3" s="15"/>
      <c r="I3" s="15"/>
      <c r="J3" s="15"/>
      <c r="K3" s="15"/>
    </row>
    <row r="4" spans="1:12" s="1" customFormat="1" ht="15.75" customHeight="1" x14ac:dyDescent="0.2">
      <c r="A4" s="20"/>
      <c r="B4" s="41" t="s">
        <v>916</v>
      </c>
      <c r="C4" s="13"/>
      <c r="D4" s="4"/>
      <c r="E4" s="4"/>
      <c r="F4" s="4"/>
      <c r="G4" s="4"/>
      <c r="H4" s="4"/>
      <c r="I4" s="4"/>
    </row>
    <row r="5" spans="1:12" s="7" customFormat="1" x14ac:dyDescent="0.2">
      <c r="C5" s="8"/>
      <c r="D5" s="8"/>
      <c r="E5" s="8"/>
      <c r="I5" s="8"/>
      <c r="J5" s="8"/>
      <c r="K5" s="8"/>
      <c r="L5" s="8"/>
    </row>
    <row r="6" spans="1:12" s="7" customFormat="1" ht="15" x14ac:dyDescent="0.2">
      <c r="B6" s="111"/>
      <c r="C6" s="51"/>
      <c r="D6" s="51"/>
      <c r="E6" s="51"/>
      <c r="F6" s="51"/>
      <c r="G6" s="138"/>
      <c r="H6" s="138"/>
      <c r="I6" s="138"/>
      <c r="J6" s="138"/>
      <c r="K6" s="51"/>
      <c r="L6" s="291"/>
    </row>
    <row r="7" spans="1:12" s="7" customFormat="1" x14ac:dyDescent="0.2">
      <c r="B7" s="139"/>
      <c r="C7" s="140" t="s">
        <v>226</v>
      </c>
      <c r="D7" s="140" t="s">
        <v>227</v>
      </c>
      <c r="E7" s="140" t="s">
        <v>228</v>
      </c>
      <c r="F7" s="140" t="s">
        <v>229</v>
      </c>
      <c r="G7" s="140" t="s">
        <v>230</v>
      </c>
      <c r="H7" s="140" t="s">
        <v>231</v>
      </c>
      <c r="I7" s="140" t="s">
        <v>232</v>
      </c>
      <c r="J7" s="140" t="s">
        <v>233</v>
      </c>
      <c r="K7" s="140" t="s">
        <v>11</v>
      </c>
      <c r="L7" s="8"/>
    </row>
    <row r="8" spans="1:12" s="7" customFormat="1" x14ac:dyDescent="0.2">
      <c r="B8" s="14"/>
      <c r="C8" s="10"/>
      <c r="D8" s="10"/>
      <c r="E8" s="10"/>
      <c r="F8" s="10"/>
      <c r="G8" s="10"/>
      <c r="H8" s="10"/>
      <c r="I8" s="10"/>
      <c r="J8" s="10"/>
      <c r="K8" s="10"/>
      <c r="L8" s="8"/>
    </row>
    <row r="9" spans="1:12" s="7" customFormat="1" x14ac:dyDescent="0.2"/>
    <row r="10" spans="1:12" s="7" customFormat="1" x14ac:dyDescent="0.2">
      <c r="B10" s="141" t="s">
        <v>1022</v>
      </c>
      <c r="L10" s="18"/>
    </row>
    <row r="11" spans="1:12" s="7" customFormat="1" x14ac:dyDescent="0.2">
      <c r="B11" s="275" t="s">
        <v>71</v>
      </c>
      <c r="C11" s="142">
        <v>1102993</v>
      </c>
      <c r="D11" s="143">
        <v>1103335</v>
      </c>
      <c r="E11" s="143">
        <v>874241</v>
      </c>
      <c r="F11" s="143">
        <v>489597</v>
      </c>
      <c r="G11" s="143">
        <v>800455</v>
      </c>
      <c r="H11" s="143">
        <v>566432</v>
      </c>
      <c r="I11" s="143">
        <v>1331953</v>
      </c>
      <c r="J11" s="143">
        <v>674827</v>
      </c>
      <c r="K11" s="143">
        <v>6943833</v>
      </c>
      <c r="L11" s="143"/>
    </row>
    <row r="12" spans="1:12" s="7" customFormat="1" x14ac:dyDescent="0.2">
      <c r="B12" s="275" t="s">
        <v>1042</v>
      </c>
      <c r="C12" s="143">
        <v>171985</v>
      </c>
      <c r="D12" s="143">
        <v>401743</v>
      </c>
      <c r="E12" s="143">
        <v>597253</v>
      </c>
      <c r="F12" s="143">
        <v>226582</v>
      </c>
      <c r="G12" s="143">
        <v>378910</v>
      </c>
      <c r="H12" s="143">
        <v>145960</v>
      </c>
      <c r="I12" s="143">
        <v>1060672</v>
      </c>
      <c r="J12" s="143">
        <v>384561</v>
      </c>
      <c r="K12" s="143">
        <v>3367666</v>
      </c>
      <c r="L12" s="143"/>
    </row>
    <row r="13" spans="1:12" s="7" customFormat="1" ht="12.75" customHeight="1" x14ac:dyDescent="0.2">
      <c r="B13" s="297" t="s">
        <v>872</v>
      </c>
      <c r="C13" s="143">
        <v>931008</v>
      </c>
      <c r="D13" s="143">
        <v>701592</v>
      </c>
      <c r="E13" s="143">
        <v>276988</v>
      </c>
      <c r="F13" s="143">
        <v>263015</v>
      </c>
      <c r="G13" s="143">
        <v>421545</v>
      </c>
      <c r="H13" s="143">
        <v>420472</v>
      </c>
      <c r="I13" s="143">
        <v>271281</v>
      </c>
      <c r="J13" s="143">
        <v>290266</v>
      </c>
      <c r="K13" s="143">
        <v>3576167</v>
      </c>
      <c r="L13" s="143"/>
    </row>
    <row r="14" spans="1:12" s="7" customFormat="1" ht="12.75" customHeight="1" x14ac:dyDescent="0.2">
      <c r="B14" s="139"/>
      <c r="C14" s="140"/>
      <c r="D14" s="140"/>
      <c r="E14" s="140"/>
      <c r="F14" s="140"/>
      <c r="G14" s="140"/>
      <c r="H14" s="140"/>
      <c r="I14" s="140"/>
      <c r="J14" s="140"/>
      <c r="K14" s="140"/>
      <c r="L14" s="18"/>
    </row>
    <row r="15" spans="1:12" s="7" customFormat="1" x14ac:dyDescent="0.2">
      <c r="B15" s="139" t="s">
        <v>234</v>
      </c>
      <c r="C15" s="144">
        <v>15.592574023588545</v>
      </c>
      <c r="D15" s="144">
        <v>36.411697263297185</v>
      </c>
      <c r="E15" s="144">
        <v>68.316745611336003</v>
      </c>
      <c r="F15" s="144">
        <v>46.27928684203539</v>
      </c>
      <c r="G15" s="144">
        <v>47.336827179541636</v>
      </c>
      <c r="H15" s="144">
        <v>25.768318174114459</v>
      </c>
      <c r="I15" s="144">
        <v>79.632839897503899</v>
      </c>
      <c r="J15" s="144">
        <v>56.986605455916852</v>
      </c>
      <c r="K15" s="144">
        <v>48.480916961486301</v>
      </c>
      <c r="L15" s="18"/>
    </row>
    <row r="16" spans="1:12" s="7" customFormat="1" x14ac:dyDescent="0.2">
      <c r="B16" s="139" t="s">
        <v>235</v>
      </c>
      <c r="C16" s="144">
        <v>71.038041594500214</v>
      </c>
      <c r="D16" s="144">
        <v>71.038041594500214</v>
      </c>
      <c r="E16" s="144">
        <v>88.20000082569905</v>
      </c>
      <c r="F16" s="144">
        <v>64.853080429148775</v>
      </c>
      <c r="G16" s="144">
        <v>75.289665048217842</v>
      </c>
      <c r="H16" s="144">
        <v>75.289665048217842</v>
      </c>
      <c r="I16" s="144">
        <v>92.179085796623937</v>
      </c>
      <c r="J16" s="144">
        <v>92.179085796623937</v>
      </c>
      <c r="K16" s="144">
        <v>84.597957980427793</v>
      </c>
      <c r="L16" s="18"/>
    </row>
    <row r="17" spans="2:12" s="7" customFormat="1" x14ac:dyDescent="0.2">
      <c r="B17" s="139" t="s">
        <v>236</v>
      </c>
      <c r="C17" s="144">
        <v>55.445467570911667</v>
      </c>
      <c r="D17" s="144">
        <v>34.626344331203029</v>
      </c>
      <c r="E17" s="144">
        <v>19.883255214363047</v>
      </c>
      <c r="F17" s="144">
        <v>18.573793587113386</v>
      </c>
      <c r="G17" s="144">
        <v>27.952837868676205</v>
      </c>
      <c r="H17" s="144">
        <v>49.521346874103386</v>
      </c>
      <c r="I17" s="144">
        <v>12.546245899120038</v>
      </c>
      <c r="J17" s="144">
        <v>35.192480340707085</v>
      </c>
      <c r="K17" s="144">
        <v>36.117041018941499</v>
      </c>
      <c r="L17" s="18"/>
    </row>
    <row r="18" spans="2:12" s="7" customFormat="1" ht="22.5" customHeight="1" x14ac:dyDescent="0.2">
      <c r="B18" s="141" t="s">
        <v>237</v>
      </c>
      <c r="C18" s="144"/>
      <c r="D18" s="144"/>
      <c r="E18" s="144"/>
      <c r="F18" s="144"/>
      <c r="G18" s="144"/>
      <c r="H18" s="144"/>
      <c r="I18" s="144"/>
      <c r="J18" s="144"/>
      <c r="K18" s="144"/>
      <c r="L18" s="18"/>
    </row>
    <row r="19" spans="2:12" s="7" customFormat="1" x14ac:dyDescent="0.2">
      <c r="B19" s="297" t="s">
        <v>1043</v>
      </c>
      <c r="C19" s="144">
        <v>38.7968917300472</v>
      </c>
      <c r="D19" s="144">
        <v>45.228964910929136</v>
      </c>
      <c r="E19" s="144">
        <v>24.062472476125006</v>
      </c>
      <c r="F19" s="144">
        <v>100</v>
      </c>
      <c r="G19" s="144">
        <v>44.714318731221617</v>
      </c>
      <c r="H19" s="144">
        <v>63.339818371843407</v>
      </c>
      <c r="I19" s="144">
        <v>34.637333299298099</v>
      </c>
      <c r="J19" s="144">
        <v>50.745450315414175</v>
      </c>
      <c r="K19" s="144">
        <v>43.194812817800226</v>
      </c>
      <c r="L19" s="18"/>
    </row>
    <row r="20" spans="2:12" s="7" customFormat="1" x14ac:dyDescent="0.2">
      <c r="B20" s="297" t="s">
        <v>1044</v>
      </c>
      <c r="C20" s="144">
        <v>24.938869309304945</v>
      </c>
      <c r="D20" s="144">
        <v>25.86573414874097</v>
      </c>
      <c r="E20" s="144">
        <v>100</v>
      </c>
      <c r="F20" s="144">
        <v>100</v>
      </c>
      <c r="G20" s="144">
        <v>0</v>
      </c>
      <c r="H20" s="144">
        <v>0</v>
      </c>
      <c r="I20" s="144">
        <v>62.159174151159938</v>
      </c>
      <c r="J20" s="144">
        <v>55.296857675375364</v>
      </c>
      <c r="K20" s="144">
        <v>45.094722755491453</v>
      </c>
      <c r="L20" s="18"/>
    </row>
    <row r="21" spans="2:12" s="7" customFormat="1" x14ac:dyDescent="0.2">
      <c r="B21" s="297" t="s">
        <v>1045</v>
      </c>
      <c r="C21" s="144">
        <v>75.061130690695052</v>
      </c>
      <c r="D21" s="144">
        <v>74.13426585125903</v>
      </c>
      <c r="E21" s="144">
        <v>0</v>
      </c>
      <c r="F21" s="144">
        <v>0</v>
      </c>
      <c r="G21" s="144">
        <v>100</v>
      </c>
      <c r="H21" s="144">
        <v>100</v>
      </c>
      <c r="I21" s="144">
        <v>37.840825848840062</v>
      </c>
      <c r="J21" s="144">
        <v>44.703142324624636</v>
      </c>
      <c r="K21" s="144">
        <v>54.905277244508547</v>
      </c>
      <c r="L21" s="18"/>
    </row>
    <row r="22" spans="2:12" s="7" customFormat="1" x14ac:dyDescent="0.2">
      <c r="B22" s="297" t="s">
        <v>1046</v>
      </c>
      <c r="C22" s="144">
        <v>33.205228354467174</v>
      </c>
      <c r="D22" s="144">
        <v>30.12443877077844</v>
      </c>
      <c r="E22" s="144">
        <v>0</v>
      </c>
      <c r="F22" s="144">
        <v>0</v>
      </c>
      <c r="G22" s="144">
        <v>28.253181003304373</v>
      </c>
      <c r="H22" s="144">
        <v>33.367818202361448</v>
      </c>
      <c r="I22" s="144">
        <v>6.9500871665821817</v>
      </c>
      <c r="J22" s="144">
        <v>11.09415083514909</v>
      </c>
      <c r="K22" s="144">
        <v>18.222537242565512</v>
      </c>
      <c r="L22" s="18"/>
    </row>
    <row r="23" spans="2:12" s="7" customFormat="1" x14ac:dyDescent="0.2">
      <c r="B23" s="297" t="s">
        <v>1047</v>
      </c>
      <c r="C23" s="145">
        <v>51.725260269104155</v>
      </c>
      <c r="D23" s="145">
        <v>59.220544984071019</v>
      </c>
      <c r="E23" s="145">
        <v>44.670062374105079</v>
      </c>
      <c r="F23" s="145">
        <v>64.601907282928622</v>
      </c>
      <c r="G23" s="145">
        <v>37.205839178966968</v>
      </c>
      <c r="H23" s="145">
        <v>81.266595107621043</v>
      </c>
      <c r="I23" s="145">
        <v>39.80756077729469</v>
      </c>
      <c r="J23" s="145">
        <v>78.523977256393124</v>
      </c>
      <c r="K23" s="145">
        <v>52.495921919257412</v>
      </c>
    </row>
    <row r="24" spans="2:12" s="7" customFormat="1" x14ac:dyDescent="0.2">
      <c r="B24" s="297" t="s">
        <v>1048</v>
      </c>
      <c r="C24" s="145">
        <v>100</v>
      </c>
      <c r="D24" s="145">
        <v>0</v>
      </c>
      <c r="E24" s="145">
        <v>36.98293719923911</v>
      </c>
      <c r="F24" s="145">
        <v>19.901878483732538</v>
      </c>
      <c r="G24" s="145">
        <v>22.587403414308113</v>
      </c>
      <c r="H24" s="145">
        <v>51.133587085475398</v>
      </c>
      <c r="I24" s="145">
        <v>18.580535499375728</v>
      </c>
      <c r="J24" s="145">
        <v>46.63684173869747</v>
      </c>
      <c r="K24" s="145">
        <v>36.784138142852271</v>
      </c>
    </row>
    <row r="25" spans="2:12" s="7" customFormat="1" x14ac:dyDescent="0.2">
      <c r="B25" s="297" t="s">
        <v>1049</v>
      </c>
      <c r="C25" s="146">
        <v>49.994152274765121</v>
      </c>
      <c r="D25" s="146">
        <v>20.01667671196871</v>
      </c>
      <c r="E25" s="145">
        <v>17.578104893273135</v>
      </c>
      <c r="F25" s="145">
        <v>30.093730149490295</v>
      </c>
      <c r="G25" s="145">
        <v>0</v>
      </c>
      <c r="H25" s="145">
        <v>63.651594542681202</v>
      </c>
      <c r="I25" s="145">
        <v>0</v>
      </c>
      <c r="J25" s="145">
        <v>59.961293783443757</v>
      </c>
      <c r="K25" s="145">
        <v>25.720178821281099</v>
      </c>
    </row>
    <row r="26" spans="2:12" x14ac:dyDescent="0.2">
      <c r="B26" s="298" t="s">
        <v>1050</v>
      </c>
      <c r="C26" s="147">
        <v>36.347374824681573</v>
      </c>
      <c r="D26" s="147">
        <v>27.431922308274459</v>
      </c>
      <c r="E26" s="145">
        <v>15.661699691503831</v>
      </c>
      <c r="F26" s="145">
        <v>9.1585528506097873</v>
      </c>
      <c r="G26" s="145">
        <v>21.688539643078002</v>
      </c>
      <c r="H26" s="145">
        <v>20.793140218066775</v>
      </c>
      <c r="I26" s="145">
        <v>11.780145395520712</v>
      </c>
      <c r="J26" s="145">
        <v>12.318268237637202</v>
      </c>
      <c r="K26" s="147">
        <v>19.754905641060642</v>
      </c>
    </row>
    <row r="27" spans="2:12" x14ac:dyDescent="0.2">
      <c r="B27" s="297" t="s">
        <v>1051</v>
      </c>
      <c r="C27" s="144">
        <v>69.740787112882856</v>
      </c>
      <c r="D27" s="144">
        <v>54.882334014601184</v>
      </c>
      <c r="E27" s="144">
        <v>47.640753522198118</v>
      </c>
      <c r="F27" s="144">
        <v>28.903159128834531</v>
      </c>
      <c r="G27" s="144">
        <v>42.199249177030559</v>
      </c>
      <c r="H27" s="144">
        <v>47.485135020620305</v>
      </c>
      <c r="I27" s="144">
        <v>25.070329058157458</v>
      </c>
      <c r="J27" s="144">
        <v>29.541645488399247</v>
      </c>
      <c r="K27" s="144">
        <v>46.572064293758316</v>
      </c>
    </row>
    <row r="28" spans="2:12" x14ac:dyDescent="0.2">
      <c r="B28" s="299" t="s">
        <v>1052</v>
      </c>
      <c r="C28" s="147">
        <v>36.549501666971111</v>
      </c>
      <c r="D28" s="147">
        <v>23.754774532720923</v>
      </c>
      <c r="E28" s="145">
        <v>16.50149655754629</v>
      </c>
      <c r="F28" s="145">
        <v>26.670855421385951</v>
      </c>
      <c r="G28" s="145">
        <v>14.284093638074022</v>
      </c>
      <c r="H28" s="145">
        <v>22.307390315342186</v>
      </c>
      <c r="I28" s="145">
        <v>8.0257926729094784</v>
      </c>
      <c r="J28" s="145">
        <v>10.865798584232873</v>
      </c>
      <c r="K28" s="147">
        <v>18.080969166928227</v>
      </c>
    </row>
    <row r="29" spans="2:12" ht="24.75" customHeight="1" x14ac:dyDescent="0.2">
      <c r="B29" s="141" t="s">
        <v>238</v>
      </c>
      <c r="C29" s="147"/>
      <c r="D29" s="147"/>
      <c r="E29" s="145"/>
      <c r="F29" s="145"/>
      <c r="G29" s="145"/>
      <c r="H29" s="145"/>
      <c r="I29" s="145"/>
      <c r="J29" s="145"/>
      <c r="K29" s="147"/>
    </row>
    <row r="30" spans="2:12" x14ac:dyDescent="0.2">
      <c r="B30" s="298" t="s">
        <v>1053</v>
      </c>
      <c r="C30" s="147">
        <v>78.571740054727613</v>
      </c>
      <c r="D30" s="147">
        <v>74.449560714728236</v>
      </c>
      <c r="E30" s="145">
        <v>50.895378632307782</v>
      </c>
      <c r="F30" s="145">
        <v>50.405536807184127</v>
      </c>
      <c r="G30" s="145">
        <v>63.642794494750703</v>
      </c>
      <c r="H30" s="145">
        <v>73.844681563711177</v>
      </c>
      <c r="I30" s="145">
        <v>55.478384706005158</v>
      </c>
      <c r="J30" s="145">
        <v>64.820796269107859</v>
      </c>
      <c r="K30" s="147">
        <v>69.521455978386541</v>
      </c>
    </row>
    <row r="31" spans="2:12" x14ac:dyDescent="0.2">
      <c r="B31" s="298" t="s">
        <v>1054</v>
      </c>
      <c r="C31" s="147">
        <v>42.883845348663336</v>
      </c>
      <c r="D31" s="147">
        <v>53.72028192805984</v>
      </c>
      <c r="E31" s="145">
        <v>26.446761345204195</v>
      </c>
      <c r="F31" s="145">
        <v>78.303991771175376</v>
      </c>
      <c r="G31" s="145">
        <v>51.685580013779528</v>
      </c>
      <c r="H31" s="145">
        <v>65.534319267475368</v>
      </c>
      <c r="I31" s="145">
        <v>42.852626427547499</v>
      </c>
      <c r="J31" s="145">
        <v>58.011082799211252</v>
      </c>
      <c r="K31" s="147">
        <v>48.598809957724015</v>
      </c>
    </row>
    <row r="32" spans="2:12" ht="23.25" customHeight="1" x14ac:dyDescent="0.2">
      <c r="B32" s="148" t="s">
        <v>890</v>
      </c>
      <c r="C32" s="147"/>
      <c r="D32" s="147"/>
      <c r="E32" s="145"/>
      <c r="F32" s="145"/>
      <c r="G32" s="145"/>
      <c r="H32" s="145"/>
      <c r="I32" s="145"/>
      <c r="J32" s="145"/>
      <c r="K32" s="147"/>
    </row>
    <row r="33" spans="2:11" x14ac:dyDescent="0.2">
      <c r="B33" s="298" t="s">
        <v>1055</v>
      </c>
      <c r="C33" s="147">
        <v>12.449258950165611</v>
      </c>
      <c r="D33" s="147">
        <v>19.484988726711762</v>
      </c>
      <c r="E33" s="145">
        <v>23.044754871429841</v>
      </c>
      <c r="F33" s="145">
        <v>6.8734752432713639</v>
      </c>
      <c r="G33" s="145">
        <v>24.176387505707016</v>
      </c>
      <c r="H33" s="145">
        <v>10.017427126959284</v>
      </c>
      <c r="I33" s="145">
        <v>30.120161473683311</v>
      </c>
      <c r="J33" s="145">
        <v>13.836976347815686</v>
      </c>
      <c r="K33" s="147">
        <v>15.416925329090789</v>
      </c>
    </row>
    <row r="34" spans="2:11" x14ac:dyDescent="0.2">
      <c r="B34" s="298" t="s">
        <v>1056</v>
      </c>
      <c r="C34" s="147">
        <v>75.454216619659036</v>
      </c>
      <c r="D34" s="147">
        <v>64.018947577177727</v>
      </c>
      <c r="E34" s="145">
        <v>52.488210694901682</v>
      </c>
      <c r="F34" s="145">
        <v>36.837334321264024</v>
      </c>
      <c r="G34" s="145">
        <v>44.456251551907812</v>
      </c>
      <c r="H34" s="145">
        <v>69.190006417850242</v>
      </c>
      <c r="I34" s="145">
        <v>40.733495493408498</v>
      </c>
      <c r="J34" s="145">
        <v>69.439793080764289</v>
      </c>
      <c r="K34" s="147">
        <v>57.585733961245388</v>
      </c>
    </row>
    <row r="35" spans="2:11" x14ac:dyDescent="0.2">
      <c r="B35" s="298" t="s">
        <v>1057</v>
      </c>
      <c r="C35" s="149">
        <v>2.0901648064570275</v>
      </c>
      <c r="D35" s="149">
        <v>6.5732942547681859</v>
      </c>
      <c r="E35" s="79">
        <v>3.0127235519174302</v>
      </c>
      <c r="F35" s="79">
        <v>44.025318351469487</v>
      </c>
      <c r="G35" s="79">
        <v>15.405071300986013</v>
      </c>
      <c r="H35" s="79">
        <v>12.756555466207356</v>
      </c>
      <c r="I35" s="79">
        <v>10.844133280137964</v>
      </c>
      <c r="J35" s="79">
        <v>7.3303830397990613</v>
      </c>
      <c r="K35" s="149">
        <v>9.5231467980238662</v>
      </c>
    </row>
    <row r="36" spans="2:11" x14ac:dyDescent="0.2">
      <c r="B36" s="12"/>
      <c r="C36" s="12"/>
      <c r="D36" s="12"/>
      <c r="E36" s="12"/>
      <c r="F36" s="52"/>
      <c r="G36" s="52"/>
      <c r="H36" s="52"/>
      <c r="I36" s="52"/>
      <c r="J36" s="52"/>
      <c r="K36" s="52"/>
    </row>
    <row r="37" spans="2:11" x14ac:dyDescent="0.2">
      <c r="B37" s="166" t="s">
        <v>1140</v>
      </c>
      <c r="C37" s="7"/>
    </row>
    <row r="38" spans="2:11" x14ac:dyDescent="0.2">
      <c r="B38" s="7"/>
      <c r="C38" s="7"/>
    </row>
    <row r="39" spans="2:11" ht="15.75" x14ac:dyDescent="0.25">
      <c r="B39" s="17" t="s">
        <v>14</v>
      </c>
      <c r="C39" s="7"/>
    </row>
    <row r="41" spans="2:11" x14ac:dyDescent="0.2">
      <c r="B41" s="2" t="s">
        <v>94</v>
      </c>
    </row>
    <row r="42" spans="2:11" x14ac:dyDescent="0.2">
      <c r="B42" s="2" t="s">
        <v>95</v>
      </c>
    </row>
    <row r="43" spans="2:11" x14ac:dyDescent="0.2">
      <c r="B43" s="2" t="s">
        <v>96</v>
      </c>
    </row>
    <row r="44" spans="2:11" x14ac:dyDescent="0.2">
      <c r="B44" s="2" t="s">
        <v>837</v>
      </c>
    </row>
    <row r="45" spans="2:11" x14ac:dyDescent="0.2">
      <c r="B45" s="2" t="s">
        <v>1039</v>
      </c>
    </row>
    <row r="46" spans="2:11" x14ac:dyDescent="0.2">
      <c r="B46" s="2" t="s">
        <v>1040</v>
      </c>
    </row>
    <row r="47" spans="2:11" x14ac:dyDescent="0.2">
      <c r="B47" s="2" t="s">
        <v>1038</v>
      </c>
    </row>
    <row r="48" spans="2:11" x14ac:dyDescent="0.2">
      <c r="B48" s="2" t="s">
        <v>1136</v>
      </c>
    </row>
    <row r="50" spans="2:2" x14ac:dyDescent="0.2">
      <c r="B50" s="2" t="s">
        <v>1137</v>
      </c>
    </row>
    <row r="51" spans="2:2" x14ac:dyDescent="0.2">
      <c r="B51" s="2" t="s">
        <v>239</v>
      </c>
    </row>
    <row r="52" spans="2:2" x14ac:dyDescent="0.2">
      <c r="B52" s="2" t="s">
        <v>240</v>
      </c>
    </row>
    <row r="53" spans="2:2" x14ac:dyDescent="0.2">
      <c r="B53" s="2" t="s">
        <v>241</v>
      </c>
    </row>
    <row r="54" spans="2:2" x14ac:dyDescent="0.2">
      <c r="B54" s="2" t="s">
        <v>242</v>
      </c>
    </row>
    <row r="55" spans="2:2" x14ac:dyDescent="0.2">
      <c r="B55" s="2" t="s">
        <v>243</v>
      </c>
    </row>
    <row r="56" spans="2:2" x14ac:dyDescent="0.2">
      <c r="B56" s="2" t="s">
        <v>244</v>
      </c>
    </row>
    <row r="57" spans="2:2" x14ac:dyDescent="0.2">
      <c r="B57" s="2" t="s">
        <v>245</v>
      </c>
    </row>
    <row r="58" spans="2:2" x14ac:dyDescent="0.2">
      <c r="B58" s="2" t="s">
        <v>246</v>
      </c>
    </row>
    <row r="60" spans="2:2" x14ac:dyDescent="0.2">
      <c r="B60" s="2" t="s">
        <v>1138</v>
      </c>
    </row>
    <row r="61" spans="2:2" x14ac:dyDescent="0.2">
      <c r="B61" s="2" t="s">
        <v>247</v>
      </c>
    </row>
    <row r="62" spans="2:2" x14ac:dyDescent="0.2">
      <c r="B62" s="2" t="s">
        <v>248</v>
      </c>
    </row>
    <row r="63" spans="2:2" x14ac:dyDescent="0.2">
      <c r="B63" s="2" t="s">
        <v>249</v>
      </c>
    </row>
    <row r="64" spans="2:2" x14ac:dyDescent="0.2">
      <c r="B64" s="2" t="s">
        <v>250</v>
      </c>
    </row>
    <row r="65" spans="2:2" x14ac:dyDescent="0.2">
      <c r="B65" s="2" t="s">
        <v>251</v>
      </c>
    </row>
    <row r="66" spans="2:2" x14ac:dyDescent="0.2">
      <c r="B66" s="2" t="s">
        <v>252</v>
      </c>
    </row>
    <row r="67" spans="2:2" x14ac:dyDescent="0.2">
      <c r="B67" s="2" t="s">
        <v>253</v>
      </c>
    </row>
    <row r="68" spans="2:2" x14ac:dyDescent="0.2">
      <c r="B68" s="2" t="s">
        <v>254</v>
      </c>
    </row>
  </sheetData>
  <hyperlinks>
    <hyperlink ref="B2" location="Contents!A1" display="Bac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8"/>
  <sheetViews>
    <sheetView zoomScaleNormal="100" workbookViewId="0">
      <pane ySplit="11" topLeftCell="A202" activePane="bottomLeft" state="frozen"/>
      <selection pane="bottomLeft"/>
    </sheetView>
  </sheetViews>
  <sheetFormatPr defaultColWidth="9.140625" defaultRowHeight="12.75" x14ac:dyDescent="0.2"/>
  <cols>
    <col min="1" max="1" width="2.28515625" style="20" customWidth="1"/>
    <col min="2" max="2" width="30.85546875" style="2" customWidth="1"/>
    <col min="3" max="5" width="20.7109375" style="2" customWidth="1"/>
    <col min="6" max="9" width="20.7109375" style="7" customWidth="1"/>
    <col min="10" max="10" width="13.42578125" style="7" customWidth="1"/>
    <col min="11" max="11" width="11.7109375" style="7" customWidth="1"/>
    <col min="12" max="12" width="12.42578125" style="7" customWidth="1"/>
    <col min="13" max="13" width="13" style="7" customWidth="1"/>
    <col min="14" max="14" width="15.140625" style="2" customWidth="1"/>
    <col min="15" max="15" width="11.28515625" style="2" bestFit="1" customWidth="1"/>
    <col min="16" max="16" width="11.28515625" style="2" customWidth="1"/>
    <col min="17" max="16384" width="9.140625" style="2"/>
  </cols>
  <sheetData>
    <row r="1" spans="1:29" x14ac:dyDescent="0.2">
      <c r="H1" s="15"/>
      <c r="I1" s="15"/>
      <c r="J1" s="15"/>
      <c r="K1" s="15"/>
      <c r="L1" s="15"/>
      <c r="M1" s="15"/>
    </row>
    <row r="2" spans="1:29" s="1" customFormat="1" x14ac:dyDescent="0.2">
      <c r="A2" s="21"/>
      <c r="B2" s="3" t="s">
        <v>10</v>
      </c>
      <c r="C2" s="2"/>
      <c r="D2" s="2"/>
      <c r="E2" s="2"/>
      <c r="F2" s="16"/>
      <c r="G2" s="16"/>
      <c r="H2" s="15"/>
      <c r="I2" s="15"/>
      <c r="J2" s="15"/>
      <c r="K2" s="15"/>
      <c r="L2" s="15"/>
      <c r="M2" s="15"/>
    </row>
    <row r="3" spans="1:29" x14ac:dyDescent="0.2">
      <c r="F3" s="15"/>
      <c r="G3" s="15"/>
      <c r="H3" s="15"/>
      <c r="I3" s="15"/>
      <c r="J3" s="15"/>
      <c r="K3" s="15"/>
      <c r="L3" s="15"/>
      <c r="M3" s="15"/>
    </row>
    <row r="4" spans="1:29" s="1" customFormat="1" ht="15.75" customHeight="1" x14ac:dyDescent="0.2">
      <c r="A4" s="20"/>
      <c r="B4" s="41" t="s">
        <v>891</v>
      </c>
      <c r="C4" s="13"/>
      <c r="D4" s="4"/>
      <c r="E4" s="4"/>
      <c r="F4" s="4"/>
      <c r="G4" s="4"/>
      <c r="H4" s="4"/>
      <c r="I4" s="4"/>
      <c r="J4" s="4"/>
    </row>
    <row r="5" spans="1:29" s="7" customFormat="1" x14ac:dyDescent="0.2">
      <c r="F5" s="8"/>
      <c r="G5" s="8"/>
      <c r="H5" s="8"/>
      <c r="M5" s="8"/>
      <c r="N5" s="8"/>
      <c r="O5" s="8"/>
      <c r="P5" s="8"/>
      <c r="Q5" s="8"/>
      <c r="R5" s="8"/>
      <c r="S5" s="8"/>
      <c r="T5" s="8"/>
      <c r="U5" s="8"/>
      <c r="V5" s="8"/>
      <c r="W5" s="8"/>
      <c r="X5" s="8"/>
      <c r="Y5" s="8"/>
      <c r="Z5" s="8"/>
      <c r="AA5" s="8"/>
      <c r="AB5" s="8"/>
      <c r="AC5" s="8"/>
    </row>
    <row r="6" spans="1:29" s="7" customFormat="1" x14ac:dyDescent="0.2">
      <c r="B6" s="111"/>
      <c r="C6" s="111"/>
      <c r="D6" s="111"/>
      <c r="E6" s="111"/>
      <c r="F6" s="51"/>
      <c r="G6" s="51"/>
      <c r="H6" s="51"/>
      <c r="I6" s="51"/>
      <c r="J6" s="51"/>
      <c r="K6" s="138"/>
      <c r="L6" s="138"/>
      <c r="M6" s="138"/>
      <c r="N6" s="138"/>
      <c r="O6" s="51"/>
      <c r="P6" s="51"/>
      <c r="Q6" s="51"/>
      <c r="R6" s="8"/>
      <c r="S6" s="8"/>
      <c r="T6" s="22"/>
      <c r="U6" s="22"/>
      <c r="V6" s="22"/>
      <c r="W6" s="22"/>
    </row>
    <row r="7" spans="1:29" s="7" customFormat="1" x14ac:dyDescent="0.2">
      <c r="B7" s="150"/>
      <c r="C7" s="150"/>
      <c r="D7" s="150"/>
      <c r="E7" s="150"/>
      <c r="F7" s="8"/>
      <c r="G7" s="8"/>
      <c r="H7" s="8"/>
      <c r="I7" s="8"/>
      <c r="J7" s="8"/>
      <c r="K7" s="370" t="s">
        <v>255</v>
      </c>
      <c r="L7" s="370"/>
      <c r="M7" s="370"/>
      <c r="N7" s="370"/>
      <c r="O7" s="370"/>
      <c r="P7" s="8"/>
      <c r="Q7" s="8"/>
      <c r="R7" s="8"/>
      <c r="S7" s="8"/>
      <c r="T7" s="22"/>
      <c r="U7" s="22"/>
      <c r="V7" s="22"/>
      <c r="W7" s="22"/>
    </row>
    <row r="8" spans="1:29" s="7" customFormat="1" x14ac:dyDescent="0.2">
      <c r="B8" s="150"/>
      <c r="C8" s="150"/>
      <c r="D8" s="150"/>
      <c r="E8" s="150"/>
      <c r="F8" s="8"/>
      <c r="G8" s="8"/>
      <c r="H8" s="8"/>
      <c r="I8" s="8"/>
      <c r="J8" s="8"/>
      <c r="K8" s="151"/>
      <c r="L8" s="151"/>
      <c r="M8" s="151"/>
      <c r="N8" s="151"/>
      <c r="O8" s="10"/>
      <c r="P8" s="8"/>
      <c r="Q8" s="8"/>
      <c r="R8" s="8"/>
      <c r="S8" s="8"/>
      <c r="T8" s="22"/>
      <c r="U8" s="22"/>
      <c r="V8" s="22"/>
      <c r="W8" s="22"/>
    </row>
    <row r="9" spans="1:29" s="7" customFormat="1" x14ac:dyDescent="0.2">
      <c r="B9" s="150"/>
      <c r="C9" s="371" t="s">
        <v>1023</v>
      </c>
      <c r="D9" s="371" t="s">
        <v>892</v>
      </c>
      <c r="E9" s="150"/>
      <c r="F9" s="8"/>
      <c r="G9" s="8"/>
      <c r="H9" s="8"/>
      <c r="I9" s="8"/>
      <c r="J9" s="8"/>
      <c r="K9" s="22"/>
      <c r="L9" s="22"/>
      <c r="M9" s="22"/>
      <c r="N9" s="22"/>
      <c r="O9" s="8"/>
      <c r="P9" s="8"/>
      <c r="Q9" s="8"/>
      <c r="R9" s="8"/>
      <c r="S9" s="8"/>
      <c r="T9" s="22"/>
      <c r="U9" s="22"/>
      <c r="V9" s="22"/>
      <c r="W9" s="22"/>
    </row>
    <row r="10" spans="1:29" s="7" customFormat="1" ht="25.5" customHeight="1" x14ac:dyDescent="0.2">
      <c r="B10" s="139"/>
      <c r="C10" s="371"/>
      <c r="D10" s="371"/>
      <c r="E10" s="344" t="s">
        <v>1185</v>
      </c>
      <c r="F10" s="152" t="s">
        <v>234</v>
      </c>
      <c r="G10" s="152" t="s">
        <v>235</v>
      </c>
      <c r="H10" s="152" t="s">
        <v>256</v>
      </c>
      <c r="I10" s="153" t="s">
        <v>257</v>
      </c>
      <c r="J10" s="154"/>
      <c r="K10" s="154" t="s">
        <v>258</v>
      </c>
      <c r="L10" s="154" t="s">
        <v>259</v>
      </c>
      <c r="M10" s="154" t="s">
        <v>260</v>
      </c>
      <c r="N10" s="154" t="s">
        <v>1186</v>
      </c>
      <c r="O10" s="154" t="s">
        <v>261</v>
      </c>
      <c r="P10" s="155"/>
      <c r="Q10" s="156" t="s">
        <v>262</v>
      </c>
      <c r="R10" s="8"/>
      <c r="S10" s="8"/>
      <c r="T10" s="8"/>
      <c r="U10" s="8"/>
      <c r="V10" s="8"/>
      <c r="W10" s="8"/>
    </row>
    <row r="11" spans="1:29" s="7" customFormat="1" x14ac:dyDescent="0.2">
      <c r="B11" s="14"/>
      <c r="C11" s="14"/>
      <c r="D11" s="14"/>
      <c r="E11" s="14"/>
      <c r="F11" s="10"/>
      <c r="G11" s="10"/>
      <c r="H11" s="10"/>
      <c r="I11" s="10"/>
      <c r="J11" s="10"/>
      <c r="K11" s="10"/>
      <c r="L11" s="10"/>
      <c r="M11" s="10"/>
      <c r="N11" s="10"/>
      <c r="O11" s="10"/>
      <c r="P11" s="10"/>
      <c r="Q11" s="10"/>
      <c r="R11" s="8"/>
      <c r="S11" s="8"/>
      <c r="T11" s="8"/>
      <c r="U11" s="8"/>
      <c r="V11" s="8"/>
      <c r="W11" s="8"/>
    </row>
    <row r="12" spans="1:29" x14ac:dyDescent="0.2">
      <c r="B12" s="7"/>
      <c r="C12" s="7"/>
      <c r="D12" s="7"/>
      <c r="E12" s="7"/>
      <c r="N12" s="7"/>
      <c r="O12" s="7"/>
      <c r="P12" s="7"/>
      <c r="Q12" s="18"/>
    </row>
    <row r="13" spans="1:29" x14ac:dyDescent="0.2">
      <c r="B13" s="2" t="s">
        <v>263</v>
      </c>
      <c r="C13" s="167">
        <v>13900</v>
      </c>
      <c r="D13" s="167">
        <v>19400</v>
      </c>
      <c r="E13" s="167">
        <v>33300</v>
      </c>
      <c r="F13" s="156">
        <v>41.8</v>
      </c>
      <c r="G13" s="157">
        <v>80.900000000000006</v>
      </c>
      <c r="H13" s="157">
        <v>39.1</v>
      </c>
      <c r="I13" s="158">
        <v>22.3</v>
      </c>
      <c r="J13" s="158"/>
      <c r="K13" s="158">
        <v>31.3</v>
      </c>
      <c r="L13" s="158">
        <v>17.2</v>
      </c>
      <c r="M13" s="158">
        <v>37.299999999999997</v>
      </c>
      <c r="N13" s="158">
        <v>41.099999999999994</v>
      </c>
      <c r="O13" s="158">
        <v>43.6</v>
      </c>
      <c r="P13" s="159"/>
      <c r="Q13" s="156">
        <v>1</v>
      </c>
    </row>
    <row r="14" spans="1:29" x14ac:dyDescent="0.2">
      <c r="B14" s="2" t="s">
        <v>264</v>
      </c>
      <c r="C14" s="167">
        <v>6600</v>
      </c>
      <c r="D14" s="167">
        <v>12200</v>
      </c>
      <c r="E14" s="167">
        <v>18800</v>
      </c>
      <c r="F14" s="156">
        <v>35.200000000000003</v>
      </c>
      <c r="G14" s="157">
        <v>72.599999999999994</v>
      </c>
      <c r="H14" s="157">
        <v>37.5</v>
      </c>
      <c r="I14" s="158">
        <v>20.8</v>
      </c>
      <c r="J14" s="158"/>
      <c r="K14" s="158">
        <v>32</v>
      </c>
      <c r="L14" s="158">
        <v>20.9</v>
      </c>
      <c r="M14" s="158">
        <v>32</v>
      </c>
      <c r="N14" s="158">
        <v>38.299999999999997</v>
      </c>
      <c r="O14" s="158">
        <v>43</v>
      </c>
      <c r="P14" s="159"/>
      <c r="Q14" s="156">
        <v>1</v>
      </c>
    </row>
    <row r="15" spans="1:29" x14ac:dyDescent="0.2">
      <c r="B15" s="2" t="s">
        <v>265</v>
      </c>
      <c r="C15" s="167">
        <v>8100</v>
      </c>
      <c r="D15" s="167">
        <v>13600</v>
      </c>
      <c r="E15" s="167">
        <v>21700</v>
      </c>
      <c r="F15" s="156">
        <v>37.299999999999997</v>
      </c>
      <c r="G15" s="157">
        <v>79.800000000000011</v>
      </c>
      <c r="H15" s="157">
        <v>42.5</v>
      </c>
      <c r="I15" s="158">
        <v>26</v>
      </c>
      <c r="J15" s="158"/>
      <c r="K15" s="158">
        <v>15.2</v>
      </c>
      <c r="L15" s="158">
        <v>18.7</v>
      </c>
      <c r="M15" s="158">
        <v>34.599999999999994</v>
      </c>
      <c r="N15" s="158">
        <v>43.9</v>
      </c>
      <c r="O15" s="158">
        <v>47.8</v>
      </c>
      <c r="P15" s="159"/>
      <c r="Q15" s="156">
        <v>1</v>
      </c>
    </row>
    <row r="16" spans="1:29" x14ac:dyDescent="0.2">
      <c r="B16" s="2" t="s">
        <v>266</v>
      </c>
      <c r="C16" s="167">
        <v>4700</v>
      </c>
      <c r="D16" s="167">
        <v>7300</v>
      </c>
      <c r="E16" s="167">
        <v>12000</v>
      </c>
      <c r="F16" s="156">
        <v>39.4</v>
      </c>
      <c r="G16" s="157">
        <v>74.400000000000006</v>
      </c>
      <c r="H16" s="157">
        <v>34.9</v>
      </c>
      <c r="I16" s="158">
        <v>27.700000000000003</v>
      </c>
      <c r="J16" s="158"/>
      <c r="K16" s="158">
        <v>34.699999999999996</v>
      </c>
      <c r="L16" s="158">
        <v>23.1</v>
      </c>
      <c r="M16" s="158">
        <v>28.199999999999996</v>
      </c>
      <c r="N16" s="158">
        <v>44.6</v>
      </c>
      <c r="O16" s="158">
        <v>41.699999999999996</v>
      </c>
      <c r="P16" s="159"/>
      <c r="Q16" s="156">
        <v>1</v>
      </c>
    </row>
    <row r="17" spans="2:19" s="2" customFormat="1" x14ac:dyDescent="0.2">
      <c r="B17" s="2" t="s">
        <v>267</v>
      </c>
      <c r="C17" s="167">
        <v>16600</v>
      </c>
      <c r="D17" s="167">
        <v>19700</v>
      </c>
      <c r="E17" s="167">
        <v>36300</v>
      </c>
      <c r="F17" s="156">
        <v>45.7</v>
      </c>
      <c r="G17" s="157">
        <v>76</v>
      </c>
      <c r="H17" s="157">
        <v>30.4</v>
      </c>
      <c r="I17" s="158">
        <v>21</v>
      </c>
      <c r="J17" s="158"/>
      <c r="K17" s="158">
        <v>31.900000000000002</v>
      </c>
      <c r="L17" s="158">
        <v>19.900000000000002</v>
      </c>
      <c r="M17" s="158">
        <v>30.099999999999998</v>
      </c>
      <c r="N17" s="158">
        <v>35.299999999999997</v>
      </c>
      <c r="O17" s="158">
        <v>44.6</v>
      </c>
      <c r="P17" s="159"/>
      <c r="Q17" s="156">
        <v>1</v>
      </c>
      <c r="S17" s="160"/>
    </row>
    <row r="18" spans="2:19" s="2" customFormat="1" x14ac:dyDescent="0.2">
      <c r="B18" s="2" t="s">
        <v>268</v>
      </c>
      <c r="C18" s="167">
        <v>7800</v>
      </c>
      <c r="D18" s="167">
        <v>11900</v>
      </c>
      <c r="E18" s="167">
        <v>19700</v>
      </c>
      <c r="F18" s="156">
        <v>39.299999999999997</v>
      </c>
      <c r="G18" s="157">
        <v>81.2</v>
      </c>
      <c r="H18" s="157">
        <v>41.9</v>
      </c>
      <c r="I18" s="158">
        <v>22.8</v>
      </c>
      <c r="J18" s="158"/>
      <c r="K18" s="158">
        <v>27.400000000000002</v>
      </c>
      <c r="L18" s="158">
        <v>20.9</v>
      </c>
      <c r="M18" s="158">
        <v>41.3</v>
      </c>
      <c r="N18" s="158">
        <v>50.4</v>
      </c>
      <c r="O18" s="158">
        <v>46</v>
      </c>
      <c r="P18" s="159"/>
      <c r="Q18" s="156">
        <v>1</v>
      </c>
    </row>
    <row r="19" spans="2:19" s="2" customFormat="1" x14ac:dyDescent="0.2">
      <c r="B19" s="2" t="s">
        <v>269</v>
      </c>
      <c r="C19" s="167">
        <v>9300</v>
      </c>
      <c r="D19" s="167">
        <v>17700</v>
      </c>
      <c r="E19" s="167">
        <v>27000</v>
      </c>
      <c r="F19" s="156">
        <v>34.5</v>
      </c>
      <c r="G19" s="157">
        <v>78.3</v>
      </c>
      <c r="H19" s="157">
        <v>43.9</v>
      </c>
      <c r="I19" s="158">
        <v>24.099999999999998</v>
      </c>
      <c r="J19" s="158"/>
      <c r="K19" s="158">
        <v>31.5</v>
      </c>
      <c r="L19" s="158">
        <v>19.400000000000002</v>
      </c>
      <c r="M19" s="158">
        <v>41.4</v>
      </c>
      <c r="N19" s="158">
        <v>51.300000000000004</v>
      </c>
      <c r="O19" s="158">
        <v>43</v>
      </c>
      <c r="P19" s="159"/>
      <c r="Q19" s="156">
        <v>1</v>
      </c>
    </row>
    <row r="20" spans="2:19" s="2" customFormat="1" x14ac:dyDescent="0.2">
      <c r="B20" s="2" t="s">
        <v>270</v>
      </c>
      <c r="C20" s="167">
        <v>10100</v>
      </c>
      <c r="D20" s="167">
        <v>13300</v>
      </c>
      <c r="E20" s="167">
        <v>23400</v>
      </c>
      <c r="F20" s="156">
        <v>43.1</v>
      </c>
      <c r="G20" s="157">
        <v>76.8</v>
      </c>
      <c r="H20" s="157">
        <v>33.700000000000003</v>
      </c>
      <c r="I20" s="158">
        <v>21.5</v>
      </c>
      <c r="J20" s="158"/>
      <c r="K20" s="158">
        <v>22</v>
      </c>
      <c r="L20" s="158">
        <v>18.600000000000001</v>
      </c>
      <c r="M20" s="158">
        <v>38.800000000000004</v>
      </c>
      <c r="N20" s="158">
        <v>36</v>
      </c>
      <c r="O20" s="158">
        <v>40</v>
      </c>
      <c r="P20" s="159"/>
      <c r="Q20" s="156">
        <v>1</v>
      </c>
    </row>
    <row r="21" spans="2:19" s="2" customFormat="1" x14ac:dyDescent="0.2">
      <c r="B21" s="2" t="s">
        <v>271</v>
      </c>
      <c r="C21" s="167">
        <v>30200</v>
      </c>
      <c r="D21" s="167">
        <v>46100</v>
      </c>
      <c r="E21" s="167">
        <v>76300</v>
      </c>
      <c r="F21" s="156">
        <v>39.5</v>
      </c>
      <c r="G21" s="157">
        <v>77.7</v>
      </c>
      <c r="H21" s="157">
        <v>38.200000000000003</v>
      </c>
      <c r="I21" s="158">
        <v>23.599999999999998</v>
      </c>
      <c r="J21" s="158"/>
      <c r="K21" s="158">
        <v>33.6</v>
      </c>
      <c r="L21" s="158">
        <v>21.3</v>
      </c>
      <c r="M21" s="158">
        <v>34</v>
      </c>
      <c r="N21" s="158">
        <v>42</v>
      </c>
      <c r="O21" s="158">
        <v>49.3</v>
      </c>
      <c r="P21" s="159"/>
      <c r="Q21" s="156">
        <v>1</v>
      </c>
    </row>
    <row r="22" spans="2:19" s="2" customFormat="1" x14ac:dyDescent="0.2">
      <c r="B22" s="2" t="s">
        <v>272</v>
      </c>
      <c r="C22" s="167">
        <v>13600</v>
      </c>
      <c r="D22" s="167">
        <v>20400</v>
      </c>
      <c r="E22" s="167">
        <v>34000</v>
      </c>
      <c r="F22" s="156">
        <v>40.1</v>
      </c>
      <c r="G22" s="157">
        <v>77</v>
      </c>
      <c r="H22" s="157">
        <v>36.9</v>
      </c>
      <c r="I22" s="158">
        <v>18.3</v>
      </c>
      <c r="J22" s="158"/>
      <c r="K22" s="158">
        <v>26.700000000000003</v>
      </c>
      <c r="L22" s="158">
        <v>24</v>
      </c>
      <c r="M22" s="158">
        <v>32.9</v>
      </c>
      <c r="N22" s="158">
        <v>34.200000000000003</v>
      </c>
      <c r="O22" s="158">
        <v>44.4</v>
      </c>
      <c r="P22" s="159"/>
      <c r="Q22" s="156">
        <v>1</v>
      </c>
    </row>
    <row r="23" spans="2:19" s="2" customFormat="1" x14ac:dyDescent="0.2">
      <c r="B23" s="2" t="s">
        <v>273</v>
      </c>
      <c r="C23" s="167">
        <v>6300</v>
      </c>
      <c r="D23" s="167">
        <v>11800</v>
      </c>
      <c r="E23" s="167">
        <v>18100</v>
      </c>
      <c r="F23" s="156">
        <v>34.799999999999997</v>
      </c>
      <c r="G23" s="157">
        <v>71.399999999999991</v>
      </c>
      <c r="H23" s="157">
        <v>36.5</v>
      </c>
      <c r="I23" s="158">
        <v>18.899999999999999</v>
      </c>
      <c r="J23" s="158"/>
      <c r="K23" s="158">
        <v>47.099999999999994</v>
      </c>
      <c r="L23" s="158">
        <v>19.3</v>
      </c>
      <c r="M23" s="158">
        <v>34.1</v>
      </c>
      <c r="N23" s="158">
        <v>54.1</v>
      </c>
      <c r="O23" s="158">
        <v>59.9</v>
      </c>
      <c r="P23" s="159"/>
      <c r="Q23" s="156">
        <v>1</v>
      </c>
    </row>
    <row r="24" spans="2:19" s="2" customFormat="1" x14ac:dyDescent="0.2">
      <c r="B24" s="2" t="s">
        <v>274</v>
      </c>
      <c r="C24" s="167">
        <v>6200</v>
      </c>
      <c r="D24" s="167">
        <v>11100</v>
      </c>
      <c r="E24" s="167">
        <v>17300</v>
      </c>
      <c r="F24" s="156">
        <v>35.799999999999997</v>
      </c>
      <c r="G24" s="157">
        <v>78.3</v>
      </c>
      <c r="H24" s="157">
        <v>42.6</v>
      </c>
      <c r="I24" s="158">
        <v>22.8</v>
      </c>
      <c r="J24" s="158"/>
      <c r="K24" s="158">
        <v>45.4</v>
      </c>
      <c r="L24" s="158">
        <v>26.1</v>
      </c>
      <c r="M24" s="158">
        <v>37.6</v>
      </c>
      <c r="N24" s="158">
        <v>47.8</v>
      </c>
      <c r="O24" s="158">
        <v>49.2</v>
      </c>
      <c r="P24" s="159"/>
      <c r="Q24" s="156">
        <v>1</v>
      </c>
    </row>
    <row r="25" spans="2:19" s="2" customFormat="1" x14ac:dyDescent="0.2">
      <c r="B25" s="2" t="s">
        <v>275</v>
      </c>
      <c r="C25" s="167">
        <v>10700</v>
      </c>
      <c r="D25" s="167">
        <v>13900</v>
      </c>
      <c r="E25" s="167">
        <v>24600</v>
      </c>
      <c r="F25" s="156">
        <v>43.6</v>
      </c>
      <c r="G25" s="157">
        <v>80</v>
      </c>
      <c r="H25" s="157">
        <v>36.4</v>
      </c>
      <c r="I25" s="158">
        <v>19.5</v>
      </c>
      <c r="J25" s="158"/>
      <c r="K25" s="158">
        <v>42.6</v>
      </c>
      <c r="L25" s="158">
        <v>14.299999999999999</v>
      </c>
      <c r="M25" s="158">
        <v>32.300000000000004</v>
      </c>
      <c r="N25" s="158">
        <v>38.700000000000003</v>
      </c>
      <c r="O25" s="158">
        <v>48.1</v>
      </c>
      <c r="P25" s="159"/>
      <c r="Q25" s="156">
        <v>1</v>
      </c>
    </row>
    <row r="26" spans="2:19" s="2" customFormat="1" x14ac:dyDescent="0.2">
      <c r="B26" s="2" t="s">
        <v>276</v>
      </c>
      <c r="C26" s="167">
        <v>24700</v>
      </c>
      <c r="D26" s="167">
        <v>63100</v>
      </c>
      <c r="E26" s="167">
        <v>87800</v>
      </c>
      <c r="F26" s="156">
        <v>28.2</v>
      </c>
      <c r="G26" s="157">
        <v>75.5</v>
      </c>
      <c r="H26" s="157">
        <v>47.3</v>
      </c>
      <c r="I26" s="158">
        <v>21.5</v>
      </c>
      <c r="J26" s="158"/>
      <c r="K26" s="158">
        <v>53.300000000000004</v>
      </c>
      <c r="L26" s="158">
        <v>28.999999999999996</v>
      </c>
      <c r="M26" s="158">
        <v>29.799999999999997</v>
      </c>
      <c r="N26" s="158">
        <v>49.3</v>
      </c>
      <c r="O26" s="158">
        <v>63.3</v>
      </c>
      <c r="P26" s="159"/>
      <c r="Q26" s="156">
        <v>1</v>
      </c>
    </row>
    <row r="27" spans="2:19" s="2" customFormat="1" x14ac:dyDescent="0.2">
      <c r="B27" s="2" t="s">
        <v>277</v>
      </c>
      <c r="C27" s="167">
        <v>6900</v>
      </c>
      <c r="D27" s="167">
        <v>9400</v>
      </c>
      <c r="E27" s="167">
        <v>16300</v>
      </c>
      <c r="F27" s="156">
        <v>42.1</v>
      </c>
      <c r="G27" s="157">
        <v>81.100000000000009</v>
      </c>
      <c r="H27" s="157">
        <v>38.9</v>
      </c>
      <c r="I27" s="158">
        <v>20.9</v>
      </c>
      <c r="J27" s="158"/>
      <c r="K27" s="158">
        <v>42.8</v>
      </c>
      <c r="L27" s="158">
        <v>17.2</v>
      </c>
      <c r="M27" s="158">
        <v>37.4</v>
      </c>
      <c r="N27" s="158">
        <v>41.4</v>
      </c>
      <c r="O27" s="158">
        <v>47.8</v>
      </c>
      <c r="P27" s="159"/>
      <c r="Q27" s="156">
        <v>1</v>
      </c>
    </row>
    <row r="28" spans="2:19" s="2" customFormat="1" x14ac:dyDescent="0.2">
      <c r="B28" s="2" t="s">
        <v>278</v>
      </c>
      <c r="C28" s="167">
        <v>4800</v>
      </c>
      <c r="D28" s="167">
        <v>9600</v>
      </c>
      <c r="E28" s="167">
        <v>14400</v>
      </c>
      <c r="F28" s="156">
        <v>33.6</v>
      </c>
      <c r="G28" s="157">
        <v>73.400000000000006</v>
      </c>
      <c r="H28" s="157">
        <v>39.800000000000004</v>
      </c>
      <c r="I28" s="158">
        <v>25</v>
      </c>
      <c r="J28" s="158"/>
      <c r="K28" s="158">
        <v>35.799999999999997</v>
      </c>
      <c r="L28" s="158">
        <v>22.400000000000002</v>
      </c>
      <c r="M28" s="158">
        <v>38.6</v>
      </c>
      <c r="N28" s="158">
        <v>40.300000000000004</v>
      </c>
      <c r="O28" s="158">
        <v>46.5</v>
      </c>
      <c r="P28" s="159"/>
      <c r="Q28" s="156">
        <v>1</v>
      </c>
    </row>
    <row r="29" spans="2:19" s="2" customFormat="1" x14ac:dyDescent="0.2">
      <c r="B29" s="2" t="s">
        <v>279</v>
      </c>
      <c r="C29" s="167">
        <v>3600</v>
      </c>
      <c r="D29" s="167">
        <v>7200</v>
      </c>
      <c r="E29" s="167">
        <v>10800</v>
      </c>
      <c r="F29" s="156">
        <v>33.200000000000003</v>
      </c>
      <c r="G29" s="157">
        <v>78.900000000000006</v>
      </c>
      <c r="H29" s="157">
        <v>45.7</v>
      </c>
      <c r="I29" s="158">
        <v>21.8</v>
      </c>
      <c r="J29" s="158"/>
      <c r="K29" s="158">
        <v>47.099999999999994</v>
      </c>
      <c r="L29" s="158">
        <v>26.700000000000003</v>
      </c>
      <c r="M29" s="158">
        <v>35.9</v>
      </c>
      <c r="N29" s="158">
        <v>49.4</v>
      </c>
      <c r="O29" s="158">
        <v>59</v>
      </c>
      <c r="P29" s="159"/>
      <c r="Q29" s="156">
        <v>1</v>
      </c>
    </row>
    <row r="30" spans="2:19" s="2" customFormat="1" x14ac:dyDescent="0.2">
      <c r="B30" s="2" t="s">
        <v>280</v>
      </c>
      <c r="C30" s="167">
        <v>13400</v>
      </c>
      <c r="D30" s="167">
        <v>24900</v>
      </c>
      <c r="E30" s="167">
        <v>38300</v>
      </c>
      <c r="F30" s="156">
        <v>35.1</v>
      </c>
      <c r="G30" s="157">
        <v>75.5</v>
      </c>
      <c r="H30" s="157">
        <v>40.400000000000006</v>
      </c>
      <c r="I30" s="158">
        <v>23</v>
      </c>
      <c r="J30" s="158"/>
      <c r="K30" s="158">
        <v>43.5</v>
      </c>
      <c r="L30" s="158">
        <v>21.7</v>
      </c>
      <c r="M30" s="158">
        <v>34.4</v>
      </c>
      <c r="N30" s="158">
        <v>39.4</v>
      </c>
      <c r="O30" s="158">
        <v>48.699999999999996</v>
      </c>
      <c r="P30" s="159"/>
      <c r="Q30" s="156">
        <v>1</v>
      </c>
    </row>
    <row r="31" spans="2:19" s="2" customFormat="1" x14ac:dyDescent="0.2">
      <c r="B31" s="2" t="s">
        <v>281</v>
      </c>
      <c r="C31" s="167">
        <v>8000</v>
      </c>
      <c r="D31" s="167">
        <v>14800</v>
      </c>
      <c r="E31" s="167">
        <v>22800</v>
      </c>
      <c r="F31" s="156">
        <v>35.299999999999997</v>
      </c>
      <c r="G31" s="157">
        <v>77.8</v>
      </c>
      <c r="H31" s="157">
        <v>42.5</v>
      </c>
      <c r="I31" s="158">
        <v>24.8</v>
      </c>
      <c r="J31" s="158"/>
      <c r="K31" s="158">
        <v>40.5</v>
      </c>
      <c r="L31" s="158">
        <v>27.6</v>
      </c>
      <c r="M31" s="158">
        <v>33.6</v>
      </c>
      <c r="N31" s="158">
        <v>43.4</v>
      </c>
      <c r="O31" s="158">
        <v>53.2</v>
      </c>
      <c r="P31" s="159"/>
      <c r="Q31" s="156">
        <v>1</v>
      </c>
    </row>
    <row r="32" spans="2:19" s="2" customFormat="1" x14ac:dyDescent="0.2">
      <c r="B32" s="2" t="s">
        <v>282</v>
      </c>
      <c r="C32" s="167">
        <v>17900</v>
      </c>
      <c r="D32" s="167">
        <v>52200</v>
      </c>
      <c r="E32" s="167">
        <v>70100</v>
      </c>
      <c r="F32" s="156">
        <v>25.6</v>
      </c>
      <c r="G32" s="157">
        <v>70.199999999999989</v>
      </c>
      <c r="H32" s="157">
        <v>44.6</v>
      </c>
      <c r="I32" s="158">
        <v>22</v>
      </c>
      <c r="J32" s="158"/>
      <c r="K32" s="158">
        <v>46.5</v>
      </c>
      <c r="L32" s="158">
        <v>25</v>
      </c>
      <c r="M32" s="158">
        <v>33.6</v>
      </c>
      <c r="N32" s="158">
        <v>49.4</v>
      </c>
      <c r="O32" s="158">
        <v>64.900000000000006</v>
      </c>
      <c r="P32" s="159"/>
      <c r="Q32" s="156">
        <v>1</v>
      </c>
    </row>
    <row r="33" spans="2:17" s="2" customFormat="1" x14ac:dyDescent="0.2">
      <c r="B33" s="2" t="s">
        <v>283</v>
      </c>
      <c r="C33" s="167">
        <v>26400</v>
      </c>
      <c r="D33" s="167">
        <v>48200</v>
      </c>
      <c r="E33" s="167">
        <v>74600</v>
      </c>
      <c r="F33" s="156">
        <v>35.4</v>
      </c>
      <c r="G33" s="157">
        <v>70.599999999999994</v>
      </c>
      <c r="H33" s="157">
        <v>35.199999999999996</v>
      </c>
      <c r="I33" s="158">
        <v>20.5</v>
      </c>
      <c r="J33" s="158"/>
      <c r="K33" s="158">
        <v>43.8</v>
      </c>
      <c r="L33" s="158">
        <v>21.5</v>
      </c>
      <c r="M33" s="158">
        <v>28.1</v>
      </c>
      <c r="N33" s="158">
        <v>46.9</v>
      </c>
      <c r="O33" s="158">
        <v>62.7</v>
      </c>
      <c r="P33" s="159"/>
      <c r="Q33" s="156">
        <v>1</v>
      </c>
    </row>
    <row r="34" spans="2:17" s="2" customFormat="1" x14ac:dyDescent="0.2">
      <c r="B34" s="2" t="s">
        <v>284</v>
      </c>
      <c r="C34" s="167">
        <v>3400</v>
      </c>
      <c r="D34" s="167">
        <v>5600</v>
      </c>
      <c r="E34" s="167">
        <v>9000</v>
      </c>
      <c r="F34" s="156">
        <v>37.4</v>
      </c>
      <c r="G34" s="157">
        <v>76.8</v>
      </c>
      <c r="H34" s="157">
        <v>39.300000000000004</v>
      </c>
      <c r="I34" s="158">
        <v>24.4</v>
      </c>
      <c r="J34" s="158"/>
      <c r="K34" s="158">
        <v>33.900000000000006</v>
      </c>
      <c r="L34" s="158">
        <v>23.200000000000003</v>
      </c>
      <c r="M34" s="158">
        <v>37.1</v>
      </c>
      <c r="N34" s="158">
        <v>47.599999999999994</v>
      </c>
      <c r="O34" s="158">
        <v>52.800000000000004</v>
      </c>
      <c r="P34" s="159"/>
      <c r="Q34" s="156">
        <v>1</v>
      </c>
    </row>
    <row r="35" spans="2:17" s="2" customFormat="1" x14ac:dyDescent="0.2">
      <c r="B35" s="2" t="s">
        <v>285</v>
      </c>
      <c r="C35" s="167">
        <v>5900</v>
      </c>
      <c r="D35" s="167">
        <v>10700</v>
      </c>
      <c r="E35" s="167">
        <v>16600</v>
      </c>
      <c r="F35" s="156">
        <v>35.4</v>
      </c>
      <c r="G35" s="157">
        <v>69.199999999999989</v>
      </c>
      <c r="H35" s="157">
        <v>33.800000000000004</v>
      </c>
      <c r="I35" s="158">
        <v>18.8</v>
      </c>
      <c r="J35" s="158"/>
      <c r="K35" s="158">
        <v>36.5</v>
      </c>
      <c r="L35" s="158">
        <v>21.7</v>
      </c>
      <c r="M35" s="158">
        <v>30.3</v>
      </c>
      <c r="N35" s="158">
        <v>38.6</v>
      </c>
      <c r="O35" s="158">
        <v>48.4</v>
      </c>
      <c r="P35" s="159"/>
      <c r="Q35" s="156">
        <v>1</v>
      </c>
    </row>
    <row r="36" spans="2:17" s="2" customFormat="1" x14ac:dyDescent="0.2">
      <c r="B36" s="2" t="s">
        <v>286</v>
      </c>
      <c r="C36" s="167">
        <v>7600</v>
      </c>
      <c r="D36" s="167">
        <v>14800</v>
      </c>
      <c r="E36" s="167">
        <v>22400</v>
      </c>
      <c r="F36" s="156">
        <v>34</v>
      </c>
      <c r="G36" s="157">
        <v>78.400000000000006</v>
      </c>
      <c r="H36" s="157">
        <v>44.4</v>
      </c>
      <c r="I36" s="158">
        <v>25.8</v>
      </c>
      <c r="J36" s="158"/>
      <c r="K36" s="158">
        <v>34.699999999999996</v>
      </c>
      <c r="L36" s="158">
        <v>23</v>
      </c>
      <c r="M36" s="158">
        <v>39</v>
      </c>
      <c r="N36" s="158">
        <v>47.9</v>
      </c>
      <c r="O36" s="158">
        <v>46.5</v>
      </c>
      <c r="P36" s="159"/>
      <c r="Q36" s="156">
        <v>1</v>
      </c>
    </row>
    <row r="37" spans="2:17" s="2" customFormat="1" x14ac:dyDescent="0.2">
      <c r="B37" s="2" t="s">
        <v>287</v>
      </c>
      <c r="C37" s="167">
        <v>15400</v>
      </c>
      <c r="D37" s="167">
        <v>24900</v>
      </c>
      <c r="E37" s="167">
        <v>40300</v>
      </c>
      <c r="F37" s="156">
        <v>38.200000000000003</v>
      </c>
      <c r="G37" s="157">
        <v>72.3</v>
      </c>
      <c r="H37" s="157">
        <v>34.1</v>
      </c>
      <c r="I37" s="158">
        <v>20.399999999999999</v>
      </c>
      <c r="J37" s="158"/>
      <c r="K37" s="158">
        <v>43.6</v>
      </c>
      <c r="L37" s="158">
        <v>19.8</v>
      </c>
      <c r="M37" s="158">
        <v>36.4</v>
      </c>
      <c r="N37" s="158">
        <v>45.6</v>
      </c>
      <c r="O37" s="158">
        <v>51.7</v>
      </c>
      <c r="P37" s="159"/>
      <c r="Q37" s="156">
        <v>1</v>
      </c>
    </row>
    <row r="38" spans="2:17" s="2" customFormat="1" x14ac:dyDescent="0.2">
      <c r="B38" s="2" t="s">
        <v>288</v>
      </c>
      <c r="C38" s="167">
        <v>8100</v>
      </c>
      <c r="D38" s="167">
        <v>11400</v>
      </c>
      <c r="E38" s="167">
        <v>19500</v>
      </c>
      <c r="F38" s="156">
        <v>41.4</v>
      </c>
      <c r="G38" s="157">
        <v>77.7</v>
      </c>
      <c r="H38" s="157">
        <v>36.299999999999997</v>
      </c>
      <c r="I38" s="158">
        <v>21.4</v>
      </c>
      <c r="J38" s="158"/>
      <c r="K38" s="158">
        <v>32.5</v>
      </c>
      <c r="L38" s="158">
        <v>17.299999999999997</v>
      </c>
      <c r="M38" s="158">
        <v>30.2</v>
      </c>
      <c r="N38" s="158">
        <v>43.7</v>
      </c>
      <c r="O38" s="158">
        <v>50.2</v>
      </c>
      <c r="P38" s="159"/>
      <c r="Q38" s="156">
        <v>1</v>
      </c>
    </row>
    <row r="39" spans="2:17" s="2" customFormat="1" x14ac:dyDescent="0.2">
      <c r="B39" s="2" t="s">
        <v>289</v>
      </c>
      <c r="C39" s="167">
        <v>7600</v>
      </c>
      <c r="D39" s="167">
        <v>11600</v>
      </c>
      <c r="E39" s="167">
        <v>19200</v>
      </c>
      <c r="F39" s="156">
        <v>39.4</v>
      </c>
      <c r="G39" s="157">
        <v>74.7</v>
      </c>
      <c r="H39" s="157">
        <v>35.299999999999997</v>
      </c>
      <c r="I39" s="158">
        <v>23.1</v>
      </c>
      <c r="J39" s="158"/>
      <c r="K39" s="158">
        <v>40.799999999999997</v>
      </c>
      <c r="L39" s="158">
        <v>23.400000000000002</v>
      </c>
      <c r="M39" s="158">
        <v>33.900000000000006</v>
      </c>
      <c r="N39" s="158">
        <v>44.1</v>
      </c>
      <c r="O39" s="158">
        <v>44.800000000000004</v>
      </c>
      <c r="P39" s="159"/>
      <c r="Q39" s="156">
        <v>1</v>
      </c>
    </row>
    <row r="40" spans="2:17" s="2" customFormat="1" x14ac:dyDescent="0.2">
      <c r="B40" s="2" t="s">
        <v>290</v>
      </c>
      <c r="C40" s="167">
        <v>18000</v>
      </c>
      <c r="D40" s="167">
        <v>28300</v>
      </c>
      <c r="E40" s="167">
        <v>46300</v>
      </c>
      <c r="F40" s="156">
        <v>39</v>
      </c>
      <c r="G40" s="157">
        <v>80.5</v>
      </c>
      <c r="H40" s="157">
        <v>41.6</v>
      </c>
      <c r="I40" s="158">
        <v>21.5</v>
      </c>
      <c r="J40" s="158"/>
      <c r="K40" s="158">
        <v>51.300000000000004</v>
      </c>
      <c r="L40" s="158">
        <v>25.3</v>
      </c>
      <c r="M40" s="158">
        <v>35</v>
      </c>
      <c r="N40" s="158">
        <v>47.5</v>
      </c>
      <c r="O40" s="158">
        <v>48.9</v>
      </c>
      <c r="P40" s="159"/>
      <c r="Q40" s="156">
        <v>1</v>
      </c>
    </row>
    <row r="41" spans="2:17" s="2" customFormat="1" x14ac:dyDescent="0.2">
      <c r="B41" s="2" t="s">
        <v>291</v>
      </c>
      <c r="C41" s="167">
        <v>6700</v>
      </c>
      <c r="D41" s="167">
        <v>7900</v>
      </c>
      <c r="E41" s="167">
        <v>14600</v>
      </c>
      <c r="F41" s="156">
        <v>46</v>
      </c>
      <c r="G41" s="157">
        <v>79.600000000000009</v>
      </c>
      <c r="H41" s="157">
        <v>33.6</v>
      </c>
      <c r="I41" s="158">
        <v>20.5</v>
      </c>
      <c r="J41" s="158"/>
      <c r="K41" s="158">
        <v>31.7</v>
      </c>
      <c r="L41" s="158">
        <v>17.5</v>
      </c>
      <c r="M41" s="158">
        <v>36.199999999999996</v>
      </c>
      <c r="N41" s="158">
        <v>37.5</v>
      </c>
      <c r="O41" s="158">
        <v>42.9</v>
      </c>
      <c r="P41" s="159"/>
      <c r="Q41" s="156">
        <v>1</v>
      </c>
    </row>
    <row r="42" spans="2:17" s="2" customFormat="1" x14ac:dyDescent="0.2">
      <c r="B42" s="2" t="s">
        <v>292</v>
      </c>
      <c r="C42" s="167">
        <v>6000</v>
      </c>
      <c r="D42" s="167">
        <v>11600</v>
      </c>
      <c r="E42" s="167">
        <v>17600</v>
      </c>
      <c r="F42" s="156">
        <v>34.200000000000003</v>
      </c>
      <c r="G42" s="157">
        <v>76.7</v>
      </c>
      <c r="H42" s="157">
        <v>42.5</v>
      </c>
      <c r="I42" s="158">
        <v>21.6</v>
      </c>
      <c r="J42" s="158"/>
      <c r="K42" s="158">
        <v>31.7</v>
      </c>
      <c r="L42" s="158">
        <v>16.5</v>
      </c>
      <c r="M42" s="158">
        <v>39.1</v>
      </c>
      <c r="N42" s="158">
        <v>45.7</v>
      </c>
      <c r="O42" s="158">
        <v>44.4</v>
      </c>
      <c r="P42" s="159"/>
      <c r="Q42" s="156">
        <v>1</v>
      </c>
    </row>
    <row r="43" spans="2:17" s="2" customFormat="1" x14ac:dyDescent="0.2">
      <c r="B43" s="2" t="s">
        <v>293</v>
      </c>
      <c r="C43" s="167">
        <v>10100</v>
      </c>
      <c r="D43" s="167">
        <v>12800</v>
      </c>
      <c r="E43" s="167">
        <v>22900</v>
      </c>
      <c r="F43" s="156">
        <v>44.2</v>
      </c>
      <c r="G43" s="157">
        <v>81.699999999999989</v>
      </c>
      <c r="H43" s="157">
        <v>37.5</v>
      </c>
      <c r="I43" s="158">
        <v>20.599999999999998</v>
      </c>
      <c r="J43" s="158"/>
      <c r="K43" s="158">
        <v>38.200000000000003</v>
      </c>
      <c r="L43" s="158">
        <v>16.900000000000002</v>
      </c>
      <c r="M43" s="158">
        <v>30.9</v>
      </c>
      <c r="N43" s="158">
        <v>42.8</v>
      </c>
      <c r="O43" s="158">
        <v>52.300000000000004</v>
      </c>
      <c r="P43" s="159"/>
      <c r="Q43" s="156">
        <v>1</v>
      </c>
    </row>
    <row r="44" spans="2:17" s="2" customFormat="1" x14ac:dyDescent="0.2">
      <c r="B44" s="2" t="s">
        <v>294</v>
      </c>
      <c r="C44" s="167">
        <v>14100</v>
      </c>
      <c r="D44" s="167">
        <v>22600</v>
      </c>
      <c r="E44" s="167">
        <v>36700</v>
      </c>
      <c r="F44" s="156">
        <v>38.4</v>
      </c>
      <c r="G44" s="157">
        <v>78.8</v>
      </c>
      <c r="H44" s="157">
        <v>40.400000000000006</v>
      </c>
      <c r="I44" s="158">
        <v>24.9</v>
      </c>
      <c r="J44" s="158"/>
      <c r="K44" s="158">
        <v>23.7</v>
      </c>
      <c r="L44" s="158">
        <v>20.100000000000001</v>
      </c>
      <c r="M44" s="158">
        <v>39</v>
      </c>
      <c r="N44" s="158">
        <v>42.199999999999996</v>
      </c>
      <c r="O44" s="158">
        <v>41.099999999999994</v>
      </c>
      <c r="P44" s="159"/>
      <c r="Q44" s="156">
        <v>1</v>
      </c>
    </row>
    <row r="45" spans="2:17" s="2" customFormat="1" x14ac:dyDescent="0.2">
      <c r="B45" s="2" t="s">
        <v>295</v>
      </c>
      <c r="C45" s="167">
        <v>12200</v>
      </c>
      <c r="D45" s="167">
        <v>20400</v>
      </c>
      <c r="E45" s="167">
        <v>32600</v>
      </c>
      <c r="F45" s="156">
        <v>37.299999999999997</v>
      </c>
      <c r="G45" s="157">
        <v>72.5</v>
      </c>
      <c r="H45" s="157">
        <v>35.199999999999996</v>
      </c>
      <c r="I45" s="158">
        <v>24.4</v>
      </c>
      <c r="J45" s="158"/>
      <c r="K45" s="158">
        <v>37.9</v>
      </c>
      <c r="L45" s="158">
        <v>24.7</v>
      </c>
      <c r="M45" s="158">
        <v>27.800000000000004</v>
      </c>
      <c r="N45" s="158">
        <v>41.199999999999996</v>
      </c>
      <c r="O45" s="158">
        <v>53.6</v>
      </c>
      <c r="P45" s="159"/>
      <c r="Q45" s="156">
        <v>1</v>
      </c>
    </row>
    <row r="46" spans="2:17" s="2" customFormat="1" x14ac:dyDescent="0.2">
      <c r="B46" s="2" t="s">
        <v>296</v>
      </c>
      <c r="C46" s="167">
        <v>13300</v>
      </c>
      <c r="D46" s="167">
        <v>22100</v>
      </c>
      <c r="E46" s="167">
        <v>35400</v>
      </c>
      <c r="F46" s="156">
        <v>37.700000000000003</v>
      </c>
      <c r="G46" s="157">
        <v>78.400000000000006</v>
      </c>
      <c r="H46" s="157">
        <v>40.799999999999997</v>
      </c>
      <c r="I46" s="158">
        <v>22.400000000000002</v>
      </c>
      <c r="J46" s="158"/>
      <c r="K46" s="158">
        <v>40.200000000000003</v>
      </c>
      <c r="L46" s="158">
        <v>16.7</v>
      </c>
      <c r="M46" s="158">
        <v>30.2</v>
      </c>
      <c r="N46" s="158">
        <v>41</v>
      </c>
      <c r="O46" s="158">
        <v>50.5</v>
      </c>
      <c r="P46" s="159"/>
      <c r="Q46" s="156">
        <v>1</v>
      </c>
    </row>
    <row r="47" spans="2:17" s="2" customFormat="1" x14ac:dyDescent="0.2">
      <c r="B47" s="2" t="s">
        <v>297</v>
      </c>
      <c r="C47" s="167">
        <v>13800</v>
      </c>
      <c r="D47" s="167">
        <v>18700</v>
      </c>
      <c r="E47" s="167">
        <v>32500</v>
      </c>
      <c r="F47" s="156">
        <v>42.6</v>
      </c>
      <c r="G47" s="157">
        <v>77.2</v>
      </c>
      <c r="H47" s="157">
        <v>34.599999999999994</v>
      </c>
      <c r="I47" s="158">
        <v>20.5</v>
      </c>
      <c r="J47" s="158"/>
      <c r="K47" s="158">
        <v>38.5</v>
      </c>
      <c r="L47" s="158">
        <v>18.099999999999998</v>
      </c>
      <c r="M47" s="158">
        <v>28.599999999999998</v>
      </c>
      <c r="N47" s="158">
        <v>39.5</v>
      </c>
      <c r="O47" s="158">
        <v>49.8</v>
      </c>
      <c r="P47" s="159"/>
      <c r="Q47" s="156">
        <v>1</v>
      </c>
    </row>
    <row r="48" spans="2:17" s="2" customFormat="1" x14ac:dyDescent="0.2">
      <c r="B48" s="2" t="s">
        <v>298</v>
      </c>
      <c r="C48" s="167">
        <v>5100</v>
      </c>
      <c r="D48" s="167">
        <v>7900</v>
      </c>
      <c r="E48" s="167">
        <v>13000</v>
      </c>
      <c r="F48" s="156">
        <v>39.1</v>
      </c>
      <c r="G48" s="157">
        <v>80.2</v>
      </c>
      <c r="H48" s="157">
        <v>41.099999999999994</v>
      </c>
      <c r="I48" s="158">
        <v>19.5</v>
      </c>
      <c r="J48" s="158"/>
      <c r="K48" s="158">
        <v>36.6</v>
      </c>
      <c r="L48" s="158">
        <v>20.8</v>
      </c>
      <c r="M48" s="158">
        <v>40.6</v>
      </c>
      <c r="N48" s="158">
        <v>47.3</v>
      </c>
      <c r="O48" s="158">
        <v>50.1</v>
      </c>
      <c r="P48" s="159"/>
      <c r="Q48" s="156">
        <v>1</v>
      </c>
    </row>
    <row r="49" spans="2:17" s="2" customFormat="1" x14ac:dyDescent="0.2">
      <c r="B49" s="2" t="s">
        <v>299</v>
      </c>
      <c r="C49" s="167">
        <v>8600</v>
      </c>
      <c r="D49" s="167">
        <v>12300</v>
      </c>
      <c r="E49" s="167">
        <v>20900</v>
      </c>
      <c r="F49" s="156">
        <v>41.1</v>
      </c>
      <c r="G49" s="157">
        <v>77.5</v>
      </c>
      <c r="H49" s="157">
        <v>36.4</v>
      </c>
      <c r="I49" s="158">
        <v>22.400000000000002</v>
      </c>
      <c r="J49" s="158"/>
      <c r="K49" s="158">
        <v>46.6</v>
      </c>
      <c r="L49" s="158">
        <v>17.399999999999999</v>
      </c>
      <c r="M49" s="158">
        <v>34</v>
      </c>
      <c r="N49" s="158">
        <v>40.6</v>
      </c>
      <c r="O49" s="158">
        <v>47.8</v>
      </c>
      <c r="P49" s="159"/>
      <c r="Q49" s="156">
        <v>1</v>
      </c>
    </row>
    <row r="50" spans="2:17" s="2" customFormat="1" x14ac:dyDescent="0.2">
      <c r="B50" s="2" t="s">
        <v>300</v>
      </c>
      <c r="C50" s="167">
        <v>10500</v>
      </c>
      <c r="D50" s="167">
        <v>14600</v>
      </c>
      <c r="E50" s="167">
        <v>25100</v>
      </c>
      <c r="F50" s="156">
        <v>42</v>
      </c>
      <c r="G50" s="157">
        <v>76</v>
      </c>
      <c r="H50" s="157">
        <v>34</v>
      </c>
      <c r="I50" s="158">
        <v>22.7</v>
      </c>
      <c r="J50" s="158"/>
      <c r="K50" s="158">
        <v>36.799999999999997</v>
      </c>
      <c r="L50" s="158">
        <v>18.600000000000001</v>
      </c>
      <c r="M50" s="158">
        <v>30.7</v>
      </c>
      <c r="N50" s="158">
        <v>38.6</v>
      </c>
      <c r="O50" s="158">
        <v>50.5</v>
      </c>
      <c r="P50" s="159"/>
      <c r="Q50" s="156">
        <v>1</v>
      </c>
    </row>
    <row r="51" spans="2:17" s="2" customFormat="1" x14ac:dyDescent="0.2">
      <c r="B51" s="2" t="s">
        <v>301</v>
      </c>
      <c r="C51" s="167">
        <v>14600</v>
      </c>
      <c r="D51" s="167">
        <v>27800</v>
      </c>
      <c r="E51" s="167">
        <v>42400</v>
      </c>
      <c r="F51" s="156">
        <v>34.6</v>
      </c>
      <c r="G51" s="157">
        <v>74.599999999999994</v>
      </c>
      <c r="H51" s="157">
        <v>40.1</v>
      </c>
      <c r="I51" s="158">
        <v>24.2</v>
      </c>
      <c r="J51" s="158"/>
      <c r="K51" s="158">
        <v>44.800000000000004</v>
      </c>
      <c r="L51" s="158">
        <v>18.600000000000001</v>
      </c>
      <c r="M51" s="158">
        <v>38.800000000000004</v>
      </c>
      <c r="N51" s="158">
        <v>37.4</v>
      </c>
      <c r="O51" s="158">
        <v>49.9</v>
      </c>
      <c r="P51" s="159"/>
      <c r="Q51" s="156">
        <v>1</v>
      </c>
    </row>
    <row r="52" spans="2:17" s="2" customFormat="1" x14ac:dyDescent="0.2">
      <c r="B52" s="2" t="s">
        <v>302</v>
      </c>
      <c r="C52" s="167">
        <v>15300</v>
      </c>
      <c r="D52" s="167">
        <v>17800</v>
      </c>
      <c r="E52" s="167">
        <v>33100</v>
      </c>
      <c r="F52" s="156">
        <v>46.1</v>
      </c>
      <c r="G52" s="157">
        <v>75.8</v>
      </c>
      <c r="H52" s="157">
        <v>29.599999999999998</v>
      </c>
      <c r="I52" s="158">
        <v>21.8</v>
      </c>
      <c r="J52" s="158"/>
      <c r="K52" s="158">
        <v>28.199999999999996</v>
      </c>
      <c r="L52" s="158">
        <v>21.099999999999998</v>
      </c>
      <c r="M52" s="158">
        <v>31.6</v>
      </c>
      <c r="N52" s="158">
        <v>44</v>
      </c>
      <c r="O52" s="158">
        <v>48.8</v>
      </c>
      <c r="P52" s="159"/>
      <c r="Q52" s="156">
        <v>1</v>
      </c>
    </row>
    <row r="53" spans="2:17" s="2" customFormat="1" x14ac:dyDescent="0.2">
      <c r="B53" s="2" t="s">
        <v>303</v>
      </c>
      <c r="C53" s="167">
        <v>14100</v>
      </c>
      <c r="D53" s="167">
        <v>17700</v>
      </c>
      <c r="E53" s="167">
        <v>31800</v>
      </c>
      <c r="F53" s="156">
        <v>44.4</v>
      </c>
      <c r="G53" s="157">
        <v>78</v>
      </c>
      <c r="H53" s="157">
        <v>33.6</v>
      </c>
      <c r="I53" s="158">
        <v>22.900000000000002</v>
      </c>
      <c r="J53" s="158"/>
      <c r="K53" s="158">
        <v>31.3</v>
      </c>
      <c r="L53" s="158">
        <v>17.2</v>
      </c>
      <c r="M53" s="158">
        <v>29.5</v>
      </c>
      <c r="N53" s="158">
        <v>39.1</v>
      </c>
      <c r="O53" s="158">
        <v>50.7</v>
      </c>
      <c r="P53" s="159"/>
      <c r="Q53" s="156">
        <v>1</v>
      </c>
    </row>
    <row r="54" spans="2:17" s="2" customFormat="1" x14ac:dyDescent="0.2">
      <c r="B54" s="2" t="s">
        <v>304</v>
      </c>
      <c r="C54" s="167">
        <v>6800</v>
      </c>
      <c r="D54" s="167">
        <v>7400</v>
      </c>
      <c r="E54" s="167">
        <v>14200</v>
      </c>
      <c r="F54" s="156">
        <v>47.6</v>
      </c>
      <c r="G54" s="157">
        <v>78.7</v>
      </c>
      <c r="H54" s="157">
        <v>31.1</v>
      </c>
      <c r="I54" s="158">
        <v>25.2</v>
      </c>
      <c r="J54" s="158"/>
      <c r="K54" s="158">
        <v>36.5</v>
      </c>
      <c r="L54" s="158">
        <v>16.2</v>
      </c>
      <c r="M54" s="158">
        <v>33.300000000000004</v>
      </c>
      <c r="N54" s="158">
        <v>39.1</v>
      </c>
      <c r="O54" s="158">
        <v>41.199999999999996</v>
      </c>
      <c r="P54" s="159"/>
      <c r="Q54" s="156">
        <v>1</v>
      </c>
    </row>
    <row r="55" spans="2:17" s="2" customFormat="1" x14ac:dyDescent="0.2">
      <c r="B55" s="2" t="s">
        <v>305</v>
      </c>
      <c r="C55" s="167">
        <v>22000</v>
      </c>
      <c r="D55" s="167">
        <v>25400</v>
      </c>
      <c r="E55" s="167">
        <v>47400</v>
      </c>
      <c r="F55" s="156">
        <v>46.4</v>
      </c>
      <c r="G55" s="157">
        <v>78.7</v>
      </c>
      <c r="H55" s="157">
        <v>32.4</v>
      </c>
      <c r="I55" s="158">
        <v>23</v>
      </c>
      <c r="J55" s="158"/>
      <c r="K55" s="158">
        <v>36.799999999999997</v>
      </c>
      <c r="L55" s="158">
        <v>19</v>
      </c>
      <c r="M55" s="158">
        <v>35.799999999999997</v>
      </c>
      <c r="N55" s="158">
        <v>41.6</v>
      </c>
      <c r="O55" s="158">
        <v>43.3</v>
      </c>
      <c r="P55" s="159"/>
      <c r="Q55" s="156">
        <v>1</v>
      </c>
    </row>
    <row r="56" spans="2:17" s="2" customFormat="1" x14ac:dyDescent="0.2">
      <c r="B56" s="2" t="s">
        <v>306</v>
      </c>
      <c r="C56" s="167">
        <v>5600</v>
      </c>
      <c r="D56" s="167">
        <v>8600</v>
      </c>
      <c r="E56" s="167">
        <v>14200</v>
      </c>
      <c r="F56" s="156">
        <v>39.4</v>
      </c>
      <c r="G56" s="157">
        <v>79</v>
      </c>
      <c r="H56" s="157">
        <v>39.6</v>
      </c>
      <c r="I56" s="158">
        <v>24.9</v>
      </c>
      <c r="J56" s="158"/>
      <c r="K56" s="158">
        <v>50.7</v>
      </c>
      <c r="L56" s="158">
        <v>22.900000000000002</v>
      </c>
      <c r="M56" s="158">
        <v>26.8</v>
      </c>
      <c r="N56" s="158">
        <v>41.3</v>
      </c>
      <c r="O56" s="158">
        <v>51.4</v>
      </c>
      <c r="P56" s="159"/>
      <c r="Q56" s="156">
        <v>1</v>
      </c>
    </row>
    <row r="57" spans="2:17" s="2" customFormat="1" x14ac:dyDescent="0.2">
      <c r="B57" s="2" t="s">
        <v>307</v>
      </c>
      <c r="C57" s="167">
        <v>16600</v>
      </c>
      <c r="D57" s="167">
        <v>26200</v>
      </c>
      <c r="E57" s="167">
        <v>42800</v>
      </c>
      <c r="F57" s="156">
        <v>38.799999999999997</v>
      </c>
      <c r="G57" s="157">
        <v>76.8</v>
      </c>
      <c r="H57" s="157">
        <v>38.1</v>
      </c>
      <c r="I57" s="158">
        <v>22.1</v>
      </c>
      <c r="J57" s="158"/>
      <c r="K57" s="158">
        <v>23.400000000000002</v>
      </c>
      <c r="L57" s="158">
        <v>17.399999999999999</v>
      </c>
      <c r="M57" s="158">
        <v>28.599999999999998</v>
      </c>
      <c r="N57" s="158">
        <v>39</v>
      </c>
      <c r="O57" s="158">
        <v>50.9</v>
      </c>
      <c r="P57" s="159"/>
      <c r="Q57" s="156">
        <v>1</v>
      </c>
    </row>
    <row r="58" spans="2:17" s="2" customFormat="1" x14ac:dyDescent="0.2">
      <c r="B58" s="2" t="s">
        <v>308</v>
      </c>
      <c r="C58" s="167">
        <v>12200</v>
      </c>
      <c r="D58" s="167">
        <v>13100</v>
      </c>
      <c r="E58" s="167">
        <v>25300</v>
      </c>
      <c r="F58" s="156">
        <v>48.2</v>
      </c>
      <c r="G58" s="157">
        <v>82.8</v>
      </c>
      <c r="H58" s="157">
        <v>34.599999999999994</v>
      </c>
      <c r="I58" s="158">
        <v>16</v>
      </c>
      <c r="J58" s="158"/>
      <c r="K58" s="158">
        <v>45.4</v>
      </c>
      <c r="L58" s="158">
        <v>18.600000000000001</v>
      </c>
      <c r="M58" s="158">
        <v>27.700000000000003</v>
      </c>
      <c r="N58" s="158">
        <v>37.299999999999997</v>
      </c>
      <c r="O58" s="158">
        <v>56.499999999999993</v>
      </c>
      <c r="P58" s="159"/>
      <c r="Q58" s="156">
        <v>2</v>
      </c>
    </row>
    <row r="59" spans="2:17" s="2" customFormat="1" x14ac:dyDescent="0.2">
      <c r="B59" s="2" t="s">
        <v>309</v>
      </c>
      <c r="C59" s="167">
        <v>8800</v>
      </c>
      <c r="D59" s="167">
        <v>11600</v>
      </c>
      <c r="E59" s="167">
        <v>20400</v>
      </c>
      <c r="F59" s="156">
        <v>43.2</v>
      </c>
      <c r="G59" s="157">
        <v>71</v>
      </c>
      <c r="H59" s="157">
        <v>27.700000000000003</v>
      </c>
      <c r="I59" s="158">
        <v>16.2</v>
      </c>
      <c r="J59" s="158"/>
      <c r="K59" s="158">
        <v>52.2</v>
      </c>
      <c r="L59" s="158">
        <v>20.3</v>
      </c>
      <c r="M59" s="158">
        <v>30.099999999999998</v>
      </c>
      <c r="N59" s="158">
        <v>31.6</v>
      </c>
      <c r="O59" s="158">
        <v>47.9</v>
      </c>
      <c r="P59" s="159"/>
      <c r="Q59" s="156">
        <v>2</v>
      </c>
    </row>
    <row r="60" spans="2:17" s="2" customFormat="1" x14ac:dyDescent="0.2">
      <c r="B60" s="2" t="s">
        <v>310</v>
      </c>
      <c r="C60" s="167">
        <v>50700</v>
      </c>
      <c r="D60" s="167">
        <v>92000</v>
      </c>
      <c r="E60" s="167">
        <v>142700</v>
      </c>
      <c r="F60" s="156">
        <v>35.6</v>
      </c>
      <c r="G60" s="157">
        <v>67.800000000000011</v>
      </c>
      <c r="H60" s="157">
        <v>32.300000000000004</v>
      </c>
      <c r="I60" s="158">
        <v>20.399999999999999</v>
      </c>
      <c r="J60" s="158"/>
      <c r="K60" s="158">
        <v>36.9</v>
      </c>
      <c r="L60" s="158">
        <v>26</v>
      </c>
      <c r="M60" s="158">
        <v>24.4</v>
      </c>
      <c r="N60" s="158">
        <v>35.799999999999997</v>
      </c>
      <c r="O60" s="158">
        <v>56.899999999999991</v>
      </c>
      <c r="P60" s="159"/>
      <c r="Q60" s="156">
        <v>2</v>
      </c>
    </row>
    <row r="61" spans="2:17" s="2" customFormat="1" x14ac:dyDescent="0.2">
      <c r="B61" s="2" t="s">
        <v>311</v>
      </c>
      <c r="C61" s="167">
        <v>22200</v>
      </c>
      <c r="D61" s="167">
        <v>37100</v>
      </c>
      <c r="E61" s="167">
        <v>59300</v>
      </c>
      <c r="F61" s="156">
        <v>37.4</v>
      </c>
      <c r="G61" s="157">
        <v>71.5</v>
      </c>
      <c r="H61" s="157">
        <v>34.1</v>
      </c>
      <c r="I61" s="158">
        <v>18.2</v>
      </c>
      <c r="J61" s="158"/>
      <c r="K61" s="158">
        <v>27.800000000000004</v>
      </c>
      <c r="L61" s="158">
        <v>25.900000000000002</v>
      </c>
      <c r="M61" s="158">
        <v>21.9</v>
      </c>
      <c r="N61" s="158">
        <v>32.1</v>
      </c>
      <c r="O61" s="158">
        <v>47.3</v>
      </c>
      <c r="P61" s="159"/>
      <c r="Q61" s="156">
        <v>2</v>
      </c>
    </row>
    <row r="62" spans="2:17" s="2" customFormat="1" x14ac:dyDescent="0.2">
      <c r="B62" s="2" t="s">
        <v>312</v>
      </c>
      <c r="C62" s="167">
        <v>14100</v>
      </c>
      <c r="D62" s="167">
        <v>19700</v>
      </c>
      <c r="E62" s="167">
        <v>33800</v>
      </c>
      <c r="F62" s="156">
        <v>41.8</v>
      </c>
      <c r="G62" s="157">
        <v>73.599999999999994</v>
      </c>
      <c r="H62" s="157">
        <v>31.8</v>
      </c>
      <c r="I62" s="158">
        <v>20.399999999999999</v>
      </c>
      <c r="J62" s="158"/>
      <c r="K62" s="158">
        <v>66.5</v>
      </c>
      <c r="L62" s="158">
        <v>21</v>
      </c>
      <c r="M62" s="158">
        <v>27.3</v>
      </c>
      <c r="N62" s="158">
        <v>30.5</v>
      </c>
      <c r="O62" s="158">
        <v>62</v>
      </c>
      <c r="P62" s="159"/>
      <c r="Q62" s="156">
        <v>2</v>
      </c>
    </row>
    <row r="63" spans="2:17" s="2" customFormat="1" x14ac:dyDescent="0.2">
      <c r="B63" s="2" t="s">
        <v>313</v>
      </c>
      <c r="C63" s="167">
        <v>14500</v>
      </c>
      <c r="D63" s="167">
        <v>22300</v>
      </c>
      <c r="E63" s="167">
        <v>36800</v>
      </c>
      <c r="F63" s="156">
        <v>39.299999999999997</v>
      </c>
      <c r="G63" s="157">
        <v>71</v>
      </c>
      <c r="H63" s="157">
        <v>31.7</v>
      </c>
      <c r="I63" s="158">
        <v>16.600000000000001</v>
      </c>
      <c r="J63" s="158"/>
      <c r="K63" s="158">
        <v>33.1</v>
      </c>
      <c r="L63" s="158">
        <v>29.299999999999997</v>
      </c>
      <c r="M63" s="158">
        <v>15.7</v>
      </c>
      <c r="N63" s="158">
        <v>31.2</v>
      </c>
      <c r="O63" s="158">
        <v>52.800000000000004</v>
      </c>
      <c r="P63" s="159"/>
      <c r="Q63" s="156">
        <v>2</v>
      </c>
    </row>
    <row r="64" spans="2:17" s="2" customFormat="1" x14ac:dyDescent="0.2">
      <c r="B64" s="2" t="s">
        <v>314</v>
      </c>
      <c r="C64" s="167">
        <v>16200</v>
      </c>
      <c r="D64" s="167">
        <v>22000</v>
      </c>
      <c r="E64" s="167">
        <v>38200</v>
      </c>
      <c r="F64" s="156">
        <v>42.4</v>
      </c>
      <c r="G64" s="157">
        <v>78.100000000000009</v>
      </c>
      <c r="H64" s="157">
        <v>35.799999999999997</v>
      </c>
      <c r="I64" s="158">
        <v>19.900000000000002</v>
      </c>
      <c r="J64" s="158"/>
      <c r="K64" s="158">
        <v>33</v>
      </c>
      <c r="L64" s="158">
        <v>28.4</v>
      </c>
      <c r="M64" s="158">
        <v>23.200000000000003</v>
      </c>
      <c r="N64" s="158">
        <v>28.199999999999996</v>
      </c>
      <c r="O64" s="158">
        <v>39.700000000000003</v>
      </c>
      <c r="P64" s="159"/>
      <c r="Q64" s="156">
        <v>2</v>
      </c>
    </row>
    <row r="65" spans="2:17" s="2" customFormat="1" x14ac:dyDescent="0.2">
      <c r="B65" s="2" t="s">
        <v>315</v>
      </c>
      <c r="C65" s="167">
        <v>7200</v>
      </c>
      <c r="D65" s="167">
        <v>9900</v>
      </c>
      <c r="E65" s="167">
        <v>17100</v>
      </c>
      <c r="F65" s="156">
        <v>41.8</v>
      </c>
      <c r="G65" s="157">
        <v>82.399999999999991</v>
      </c>
      <c r="H65" s="157">
        <v>40.6</v>
      </c>
      <c r="I65" s="158">
        <v>19.3</v>
      </c>
      <c r="J65" s="158"/>
      <c r="K65" s="158">
        <v>34</v>
      </c>
      <c r="L65" s="158">
        <v>22.8</v>
      </c>
      <c r="M65" s="158">
        <v>20.100000000000001</v>
      </c>
      <c r="N65" s="158">
        <v>32.9</v>
      </c>
      <c r="O65" s="158">
        <v>40</v>
      </c>
      <c r="P65" s="159"/>
      <c r="Q65" s="156">
        <v>2</v>
      </c>
    </row>
    <row r="66" spans="2:17" s="2" customFormat="1" x14ac:dyDescent="0.2">
      <c r="B66" s="2" t="s">
        <v>316</v>
      </c>
      <c r="C66" s="167">
        <v>4500</v>
      </c>
      <c r="D66" s="167">
        <v>5300</v>
      </c>
      <c r="E66" s="167">
        <v>9800</v>
      </c>
      <c r="F66" s="156">
        <v>45.9</v>
      </c>
      <c r="G66" s="157">
        <v>80.100000000000009</v>
      </c>
      <c r="H66" s="157">
        <v>34.1</v>
      </c>
      <c r="I66" s="158">
        <v>15.8</v>
      </c>
      <c r="J66" s="158"/>
      <c r="K66" s="158">
        <v>43.5</v>
      </c>
      <c r="L66" s="158">
        <v>16.3</v>
      </c>
      <c r="M66" s="158">
        <v>23.599999999999998</v>
      </c>
      <c r="N66" s="158">
        <v>43.3</v>
      </c>
      <c r="O66" s="158">
        <v>50</v>
      </c>
      <c r="P66" s="159"/>
      <c r="Q66" s="156">
        <v>2</v>
      </c>
    </row>
    <row r="67" spans="2:17" s="2" customFormat="1" x14ac:dyDescent="0.2">
      <c r="B67" s="2" t="s">
        <v>317</v>
      </c>
      <c r="C67" s="167">
        <v>7900</v>
      </c>
      <c r="D67" s="167">
        <v>11300</v>
      </c>
      <c r="E67" s="167">
        <v>19200</v>
      </c>
      <c r="F67" s="156">
        <v>40.9</v>
      </c>
      <c r="G67" s="157">
        <v>81.699999999999989</v>
      </c>
      <c r="H67" s="157">
        <v>40.799999999999997</v>
      </c>
      <c r="I67" s="158">
        <v>19.2</v>
      </c>
      <c r="J67" s="158"/>
      <c r="K67" s="158">
        <v>43.7</v>
      </c>
      <c r="L67" s="158">
        <v>20.3</v>
      </c>
      <c r="M67" s="158">
        <v>26.400000000000002</v>
      </c>
      <c r="N67" s="158">
        <v>37.299999999999997</v>
      </c>
      <c r="O67" s="158">
        <v>55.1</v>
      </c>
      <c r="P67" s="159"/>
      <c r="Q67" s="156">
        <v>2</v>
      </c>
    </row>
    <row r="68" spans="2:17" s="2" customFormat="1" x14ac:dyDescent="0.2">
      <c r="B68" s="2" t="s">
        <v>318</v>
      </c>
      <c r="C68" s="167">
        <v>14800</v>
      </c>
      <c r="D68" s="167">
        <v>18600</v>
      </c>
      <c r="E68" s="167">
        <v>33400</v>
      </c>
      <c r="F68" s="156">
        <v>44.1</v>
      </c>
      <c r="G68" s="157">
        <v>76.7</v>
      </c>
      <c r="H68" s="157">
        <v>32.5</v>
      </c>
      <c r="I68" s="158">
        <v>18.399999999999999</v>
      </c>
      <c r="J68" s="158"/>
      <c r="K68" s="158">
        <v>53.2</v>
      </c>
      <c r="L68" s="158">
        <v>17.100000000000001</v>
      </c>
      <c r="M68" s="158">
        <v>34.5</v>
      </c>
      <c r="N68" s="158">
        <v>37.4</v>
      </c>
      <c r="O68" s="158">
        <v>50.6</v>
      </c>
      <c r="P68" s="159"/>
      <c r="Q68" s="156">
        <v>2</v>
      </c>
    </row>
    <row r="69" spans="2:17" s="2" customFormat="1" x14ac:dyDescent="0.2">
      <c r="B69" s="2" t="s">
        <v>319</v>
      </c>
      <c r="C69" s="167">
        <v>13200</v>
      </c>
      <c r="D69" s="167">
        <v>19600</v>
      </c>
      <c r="E69" s="167">
        <v>32800</v>
      </c>
      <c r="F69" s="156">
        <v>40.4</v>
      </c>
      <c r="G69" s="157">
        <v>75.3</v>
      </c>
      <c r="H69" s="157">
        <v>34.9</v>
      </c>
      <c r="I69" s="158">
        <v>17.299999999999997</v>
      </c>
      <c r="J69" s="158"/>
      <c r="K69" s="158">
        <v>68.7</v>
      </c>
      <c r="L69" s="158">
        <v>20.599999999999998</v>
      </c>
      <c r="M69" s="158">
        <v>21.4</v>
      </c>
      <c r="N69" s="158">
        <v>32</v>
      </c>
      <c r="O69" s="158">
        <v>56.999999999999993</v>
      </c>
      <c r="P69" s="159"/>
      <c r="Q69" s="156">
        <v>2</v>
      </c>
    </row>
    <row r="70" spans="2:17" s="2" customFormat="1" x14ac:dyDescent="0.2">
      <c r="B70" s="2" t="s">
        <v>320</v>
      </c>
      <c r="C70" s="167">
        <v>6800</v>
      </c>
      <c r="D70" s="167">
        <v>8600</v>
      </c>
      <c r="E70" s="167">
        <v>15400</v>
      </c>
      <c r="F70" s="156">
        <v>43.9</v>
      </c>
      <c r="G70" s="157">
        <v>81.399999999999991</v>
      </c>
      <c r="H70" s="157">
        <v>37.4</v>
      </c>
      <c r="I70" s="158">
        <v>12.2</v>
      </c>
      <c r="J70" s="158"/>
      <c r="K70" s="158">
        <v>54.1</v>
      </c>
      <c r="L70" s="158">
        <v>9.6</v>
      </c>
      <c r="M70" s="158">
        <v>28.1</v>
      </c>
      <c r="N70" s="158">
        <v>43.3</v>
      </c>
      <c r="O70" s="158">
        <v>60.199999999999996</v>
      </c>
      <c r="P70" s="159"/>
      <c r="Q70" s="156">
        <v>2</v>
      </c>
    </row>
    <row r="71" spans="2:17" s="2" customFormat="1" x14ac:dyDescent="0.2">
      <c r="B71" s="2" t="s">
        <v>321</v>
      </c>
      <c r="C71" s="167">
        <v>13000</v>
      </c>
      <c r="D71" s="167">
        <v>15500</v>
      </c>
      <c r="E71" s="167">
        <v>28500</v>
      </c>
      <c r="F71" s="156">
        <v>45.8</v>
      </c>
      <c r="G71" s="157">
        <v>74.7</v>
      </c>
      <c r="H71" s="157">
        <v>28.9</v>
      </c>
      <c r="I71" s="158">
        <v>15.2</v>
      </c>
      <c r="J71" s="158"/>
      <c r="K71" s="158">
        <v>48.699999999999996</v>
      </c>
      <c r="L71" s="158">
        <v>22</v>
      </c>
      <c r="M71" s="158">
        <v>22.6</v>
      </c>
      <c r="N71" s="158">
        <v>28.000000000000004</v>
      </c>
      <c r="O71" s="158">
        <v>63.4</v>
      </c>
      <c r="P71" s="159"/>
      <c r="Q71" s="156">
        <v>2</v>
      </c>
    </row>
    <row r="72" spans="2:17" s="2" customFormat="1" x14ac:dyDescent="0.2">
      <c r="B72" s="2" t="s">
        <v>322</v>
      </c>
      <c r="C72" s="167">
        <v>11800</v>
      </c>
      <c r="D72" s="167">
        <v>12500</v>
      </c>
      <c r="E72" s="167">
        <v>24300</v>
      </c>
      <c r="F72" s="156">
        <v>48.7</v>
      </c>
      <c r="G72" s="157">
        <v>82.3</v>
      </c>
      <c r="H72" s="157">
        <v>33.6</v>
      </c>
      <c r="I72" s="158">
        <v>15.8</v>
      </c>
      <c r="J72" s="158"/>
      <c r="K72" s="158">
        <v>35.099999999999994</v>
      </c>
      <c r="L72" s="158">
        <v>21.5</v>
      </c>
      <c r="M72" s="158">
        <v>26.700000000000003</v>
      </c>
      <c r="N72" s="158">
        <v>37.9</v>
      </c>
      <c r="O72" s="158">
        <v>37.799999999999997</v>
      </c>
      <c r="P72" s="159"/>
      <c r="Q72" s="156">
        <v>2</v>
      </c>
    </row>
    <row r="73" spans="2:17" s="2" customFormat="1" x14ac:dyDescent="0.2">
      <c r="B73" s="2" t="s">
        <v>323</v>
      </c>
      <c r="C73" s="167">
        <v>13400</v>
      </c>
      <c r="D73" s="167">
        <v>13100</v>
      </c>
      <c r="E73" s="167">
        <v>26500</v>
      </c>
      <c r="F73" s="156">
        <v>50.6</v>
      </c>
      <c r="G73" s="157">
        <v>77.2</v>
      </c>
      <c r="H73" s="157">
        <v>26.6</v>
      </c>
      <c r="I73" s="158">
        <v>14.7</v>
      </c>
      <c r="J73" s="158"/>
      <c r="K73" s="158">
        <v>39.300000000000004</v>
      </c>
      <c r="L73" s="158">
        <v>16.7</v>
      </c>
      <c r="M73" s="158">
        <v>23.599999999999998</v>
      </c>
      <c r="N73" s="158">
        <v>28.199999999999996</v>
      </c>
      <c r="O73" s="158">
        <v>46.6</v>
      </c>
      <c r="P73" s="159"/>
      <c r="Q73" s="156">
        <v>2</v>
      </c>
    </row>
    <row r="74" spans="2:17" s="2" customFormat="1" x14ac:dyDescent="0.2">
      <c r="B74" s="2" t="s">
        <v>324</v>
      </c>
      <c r="C74" s="167">
        <v>9000</v>
      </c>
      <c r="D74" s="167">
        <v>14900</v>
      </c>
      <c r="E74" s="167">
        <v>23900</v>
      </c>
      <c r="F74" s="156">
        <v>37.700000000000003</v>
      </c>
      <c r="G74" s="157">
        <v>76.400000000000006</v>
      </c>
      <c r="H74" s="157">
        <v>38.700000000000003</v>
      </c>
      <c r="I74" s="158">
        <v>14.499999999999998</v>
      </c>
      <c r="J74" s="158"/>
      <c r="K74" s="158">
        <v>74.5</v>
      </c>
      <c r="L74" s="158">
        <v>25.2</v>
      </c>
      <c r="M74" s="158">
        <v>20.3</v>
      </c>
      <c r="N74" s="158">
        <v>33.200000000000003</v>
      </c>
      <c r="O74" s="158">
        <v>63.3</v>
      </c>
      <c r="P74" s="159"/>
      <c r="Q74" s="156">
        <v>2</v>
      </c>
    </row>
    <row r="75" spans="2:17" s="2" customFormat="1" x14ac:dyDescent="0.2">
      <c r="B75" s="2" t="s">
        <v>325</v>
      </c>
      <c r="C75" s="167">
        <v>7000</v>
      </c>
      <c r="D75" s="167">
        <v>8100</v>
      </c>
      <c r="E75" s="167">
        <v>15100</v>
      </c>
      <c r="F75" s="156">
        <v>46.6</v>
      </c>
      <c r="G75" s="157">
        <v>73.599999999999994</v>
      </c>
      <c r="H75" s="157">
        <v>27</v>
      </c>
      <c r="I75" s="158">
        <v>14.099999999999998</v>
      </c>
      <c r="J75" s="158"/>
      <c r="K75" s="158">
        <v>61.4</v>
      </c>
      <c r="L75" s="158">
        <v>11.600000000000001</v>
      </c>
      <c r="M75" s="158">
        <v>24.5</v>
      </c>
      <c r="N75" s="158">
        <v>34.4</v>
      </c>
      <c r="O75" s="158">
        <v>60.4</v>
      </c>
      <c r="P75" s="159"/>
      <c r="Q75" s="156">
        <v>2</v>
      </c>
    </row>
    <row r="76" spans="2:17" s="2" customFormat="1" x14ac:dyDescent="0.2">
      <c r="B76" s="2" t="s">
        <v>326</v>
      </c>
      <c r="C76" s="167">
        <v>17700</v>
      </c>
      <c r="D76" s="167">
        <v>16800</v>
      </c>
      <c r="E76" s="167">
        <v>34500</v>
      </c>
      <c r="F76" s="156">
        <v>51.5</v>
      </c>
      <c r="G76" s="157">
        <v>83.7</v>
      </c>
      <c r="H76" s="157">
        <v>32.200000000000003</v>
      </c>
      <c r="I76" s="158">
        <v>14.6</v>
      </c>
      <c r="J76" s="158"/>
      <c r="K76" s="158">
        <v>54.900000000000006</v>
      </c>
      <c r="L76" s="158">
        <v>16.900000000000002</v>
      </c>
      <c r="M76" s="158">
        <v>19.400000000000002</v>
      </c>
      <c r="N76" s="158">
        <v>38.1</v>
      </c>
      <c r="O76" s="158">
        <v>72.8</v>
      </c>
      <c r="P76" s="159"/>
      <c r="Q76" s="156">
        <v>2</v>
      </c>
    </row>
    <row r="77" spans="2:17" s="2" customFormat="1" x14ac:dyDescent="0.2">
      <c r="B77" s="2" t="s">
        <v>327</v>
      </c>
      <c r="C77" s="167">
        <v>41100</v>
      </c>
      <c r="D77" s="167">
        <v>47100</v>
      </c>
      <c r="E77" s="167">
        <v>88200</v>
      </c>
      <c r="F77" s="156">
        <v>46.6</v>
      </c>
      <c r="G77" s="157">
        <v>77.5</v>
      </c>
      <c r="H77" s="157">
        <v>30.9</v>
      </c>
      <c r="I77" s="158">
        <v>17.5</v>
      </c>
      <c r="J77" s="158"/>
      <c r="K77" s="158">
        <v>37.1</v>
      </c>
      <c r="L77" s="158">
        <v>16.100000000000001</v>
      </c>
      <c r="M77" s="158">
        <v>21.099999999999998</v>
      </c>
      <c r="N77" s="158">
        <v>37.299999999999997</v>
      </c>
      <c r="O77" s="158">
        <v>46.5</v>
      </c>
      <c r="P77" s="159"/>
      <c r="Q77" s="156">
        <v>2</v>
      </c>
    </row>
    <row r="78" spans="2:17" s="2" customFormat="1" x14ac:dyDescent="0.2">
      <c r="B78" s="2" t="s">
        <v>328</v>
      </c>
      <c r="C78" s="167">
        <v>18300</v>
      </c>
      <c r="D78" s="167">
        <v>13500</v>
      </c>
      <c r="E78" s="167">
        <v>31800</v>
      </c>
      <c r="F78" s="156">
        <v>57.5</v>
      </c>
      <c r="G78" s="157">
        <v>78.3</v>
      </c>
      <c r="H78" s="157">
        <v>20.7</v>
      </c>
      <c r="I78" s="158">
        <v>15.6</v>
      </c>
      <c r="J78" s="158"/>
      <c r="K78" s="158">
        <v>46.7</v>
      </c>
      <c r="L78" s="158">
        <v>19</v>
      </c>
      <c r="M78" s="158">
        <v>22.900000000000002</v>
      </c>
      <c r="N78" s="158">
        <v>32.800000000000004</v>
      </c>
      <c r="O78" s="158">
        <v>59</v>
      </c>
      <c r="P78" s="159"/>
      <c r="Q78" s="156">
        <v>2</v>
      </c>
    </row>
    <row r="79" spans="2:17" s="2" customFormat="1" x14ac:dyDescent="0.2">
      <c r="B79" s="2" t="s">
        <v>329</v>
      </c>
      <c r="C79" s="167">
        <v>10200</v>
      </c>
      <c r="D79" s="167">
        <v>12800</v>
      </c>
      <c r="E79" s="167">
        <v>23000</v>
      </c>
      <c r="F79" s="156">
        <v>44.5</v>
      </c>
      <c r="G79" s="157">
        <v>72.5</v>
      </c>
      <c r="H79" s="157">
        <v>27.900000000000002</v>
      </c>
      <c r="I79" s="158">
        <v>16.8</v>
      </c>
      <c r="J79" s="158"/>
      <c r="K79" s="158">
        <v>20.3</v>
      </c>
      <c r="L79" s="158">
        <v>28.499999999999996</v>
      </c>
      <c r="M79" s="158">
        <v>20.399999999999999</v>
      </c>
      <c r="N79" s="158">
        <v>28.999999999999996</v>
      </c>
      <c r="O79" s="158">
        <v>40.400000000000006</v>
      </c>
      <c r="P79" s="159"/>
      <c r="Q79" s="156">
        <v>2</v>
      </c>
    </row>
    <row r="80" spans="2:17" s="2" customFormat="1" x14ac:dyDescent="0.2">
      <c r="B80" s="2" t="s">
        <v>330</v>
      </c>
      <c r="C80" s="167">
        <v>4200</v>
      </c>
      <c r="D80" s="167">
        <v>5900</v>
      </c>
      <c r="E80" s="167">
        <v>10100</v>
      </c>
      <c r="F80" s="156">
        <v>41.7</v>
      </c>
      <c r="G80" s="157">
        <v>82.399999999999991</v>
      </c>
      <c r="H80" s="157">
        <v>40.699999999999996</v>
      </c>
      <c r="I80" s="158">
        <v>17.599999999999998</v>
      </c>
      <c r="J80" s="158"/>
      <c r="K80" s="158">
        <v>38.700000000000003</v>
      </c>
      <c r="L80" s="158">
        <v>17.899999999999999</v>
      </c>
      <c r="M80" s="158">
        <v>23.799999999999997</v>
      </c>
      <c r="N80" s="158">
        <v>37.200000000000003</v>
      </c>
      <c r="O80" s="158">
        <v>46.1</v>
      </c>
      <c r="P80" s="159"/>
      <c r="Q80" s="156">
        <v>2</v>
      </c>
    </row>
    <row r="81" spans="2:17" x14ac:dyDescent="0.2">
      <c r="B81" s="2" t="s">
        <v>331</v>
      </c>
      <c r="C81" s="167">
        <v>12100</v>
      </c>
      <c r="D81" s="167">
        <v>16700</v>
      </c>
      <c r="E81" s="167">
        <v>28800</v>
      </c>
      <c r="F81" s="156">
        <v>42</v>
      </c>
      <c r="G81" s="157">
        <v>69.3</v>
      </c>
      <c r="H81" s="157">
        <v>27.3</v>
      </c>
      <c r="I81" s="158">
        <v>12.6</v>
      </c>
      <c r="J81" s="158"/>
      <c r="K81" s="158">
        <v>44.2</v>
      </c>
      <c r="L81" s="158">
        <v>21</v>
      </c>
      <c r="M81" s="158">
        <v>24.5</v>
      </c>
      <c r="N81" s="158">
        <v>29.9</v>
      </c>
      <c r="O81" s="158">
        <v>46</v>
      </c>
      <c r="P81" s="159"/>
      <c r="Q81" s="156">
        <v>2</v>
      </c>
    </row>
    <row r="82" spans="2:17" x14ac:dyDescent="0.2">
      <c r="B82" s="2" t="s">
        <v>332</v>
      </c>
      <c r="C82" s="167">
        <v>18200</v>
      </c>
      <c r="D82" s="167">
        <v>25900</v>
      </c>
      <c r="E82" s="167">
        <v>44100</v>
      </c>
      <c r="F82" s="156">
        <v>41.2</v>
      </c>
      <c r="G82" s="157">
        <v>70.399999999999991</v>
      </c>
      <c r="H82" s="157">
        <v>29.2</v>
      </c>
      <c r="I82" s="158">
        <v>20.599999999999998</v>
      </c>
      <c r="J82" s="158"/>
      <c r="K82" s="158">
        <v>42.8</v>
      </c>
      <c r="L82" s="158">
        <v>19.7</v>
      </c>
      <c r="M82" s="158">
        <v>27.3</v>
      </c>
      <c r="N82" s="158">
        <v>40.200000000000003</v>
      </c>
      <c r="O82" s="158">
        <v>50.9</v>
      </c>
      <c r="P82" s="159"/>
      <c r="Q82" s="156">
        <v>2</v>
      </c>
    </row>
    <row r="83" spans="2:17" x14ac:dyDescent="0.2">
      <c r="B83" s="2" t="s">
        <v>333</v>
      </c>
      <c r="C83" s="167">
        <v>10800</v>
      </c>
      <c r="D83" s="167">
        <v>17500</v>
      </c>
      <c r="E83" s="167">
        <v>28300</v>
      </c>
      <c r="F83" s="156">
        <v>38.200000000000003</v>
      </c>
      <c r="G83" s="157">
        <v>71.3</v>
      </c>
      <c r="H83" s="157">
        <v>33</v>
      </c>
      <c r="I83" s="158">
        <v>20.100000000000001</v>
      </c>
      <c r="J83" s="158"/>
      <c r="K83" s="158">
        <v>31</v>
      </c>
      <c r="L83" s="158">
        <v>24.5</v>
      </c>
      <c r="M83" s="158">
        <v>23.1</v>
      </c>
      <c r="N83" s="158">
        <v>37.200000000000003</v>
      </c>
      <c r="O83" s="158">
        <v>47</v>
      </c>
      <c r="P83" s="159"/>
      <c r="Q83" s="156">
        <v>2</v>
      </c>
    </row>
    <row r="84" spans="2:17" x14ac:dyDescent="0.2">
      <c r="B84" s="2" t="s">
        <v>334</v>
      </c>
      <c r="C84" s="167">
        <v>14200</v>
      </c>
      <c r="D84" s="167">
        <v>22000</v>
      </c>
      <c r="E84" s="167">
        <v>36200</v>
      </c>
      <c r="F84" s="156">
        <v>39.200000000000003</v>
      </c>
      <c r="G84" s="157">
        <v>70.8</v>
      </c>
      <c r="H84" s="157">
        <v>31.6</v>
      </c>
      <c r="I84" s="158">
        <v>18.399999999999999</v>
      </c>
      <c r="J84" s="158"/>
      <c r="K84" s="158">
        <v>38.4</v>
      </c>
      <c r="L84" s="158">
        <v>32.9</v>
      </c>
      <c r="M84" s="158">
        <v>22.900000000000002</v>
      </c>
      <c r="N84" s="158">
        <v>34</v>
      </c>
      <c r="O84" s="158">
        <v>41</v>
      </c>
      <c r="P84" s="159"/>
      <c r="Q84" s="156">
        <v>2</v>
      </c>
    </row>
    <row r="85" spans="2:17" x14ac:dyDescent="0.2">
      <c r="B85" s="2" t="s">
        <v>335</v>
      </c>
      <c r="C85" s="167">
        <v>13300</v>
      </c>
      <c r="D85" s="167">
        <v>16400</v>
      </c>
      <c r="E85" s="167">
        <v>29700</v>
      </c>
      <c r="F85" s="156">
        <v>44.7</v>
      </c>
      <c r="G85" s="157">
        <v>79.100000000000009</v>
      </c>
      <c r="H85" s="157">
        <v>34.4</v>
      </c>
      <c r="I85" s="158">
        <v>13.5</v>
      </c>
      <c r="J85" s="158"/>
      <c r="K85" s="158">
        <v>62.6</v>
      </c>
      <c r="L85" s="158">
        <v>18.5</v>
      </c>
      <c r="M85" s="158">
        <v>24.2</v>
      </c>
      <c r="N85" s="158">
        <v>41.099999999999994</v>
      </c>
      <c r="O85" s="158">
        <v>66.900000000000006</v>
      </c>
      <c r="P85" s="159"/>
      <c r="Q85" s="156">
        <v>2</v>
      </c>
    </row>
    <row r="86" spans="2:17" x14ac:dyDescent="0.2">
      <c r="B86" s="2" t="s">
        <v>336</v>
      </c>
      <c r="C86" s="167">
        <v>4300</v>
      </c>
      <c r="D86" s="167">
        <v>4700</v>
      </c>
      <c r="E86" s="167">
        <v>9000</v>
      </c>
      <c r="F86" s="156">
        <v>48</v>
      </c>
      <c r="G86" s="157">
        <v>77.400000000000006</v>
      </c>
      <c r="H86" s="157">
        <v>29.4</v>
      </c>
      <c r="I86" s="158">
        <v>15.9</v>
      </c>
      <c r="J86" s="158"/>
      <c r="K86" s="158">
        <v>37.799999999999997</v>
      </c>
      <c r="L86" s="158">
        <v>19.7</v>
      </c>
      <c r="M86" s="158">
        <v>21.4</v>
      </c>
      <c r="N86" s="158">
        <v>40.200000000000003</v>
      </c>
      <c r="O86" s="158">
        <v>53.7</v>
      </c>
      <c r="P86" s="159"/>
      <c r="Q86" s="156">
        <v>2</v>
      </c>
    </row>
    <row r="87" spans="2:17" x14ac:dyDescent="0.2">
      <c r="B87" s="2" t="s">
        <v>337</v>
      </c>
      <c r="C87" s="167">
        <v>14400</v>
      </c>
      <c r="D87" s="167">
        <v>20200</v>
      </c>
      <c r="E87" s="167">
        <v>34600</v>
      </c>
      <c r="F87" s="156">
        <v>41.7</v>
      </c>
      <c r="G87" s="157">
        <v>76.5</v>
      </c>
      <c r="H87" s="157">
        <v>34.799999999999997</v>
      </c>
      <c r="I87" s="158">
        <v>22</v>
      </c>
      <c r="J87" s="158"/>
      <c r="K87" s="158">
        <v>36.299999999999997</v>
      </c>
      <c r="L87" s="158">
        <v>30.9</v>
      </c>
      <c r="M87" s="158">
        <v>23.1</v>
      </c>
      <c r="N87" s="158">
        <v>31.2</v>
      </c>
      <c r="O87" s="158">
        <v>47.599999999999994</v>
      </c>
      <c r="P87" s="159"/>
      <c r="Q87" s="156">
        <v>2</v>
      </c>
    </row>
    <row r="88" spans="2:17" x14ac:dyDescent="0.2">
      <c r="B88" s="2" t="s">
        <v>338</v>
      </c>
      <c r="C88" s="167">
        <v>14400</v>
      </c>
      <c r="D88" s="167">
        <v>16600</v>
      </c>
      <c r="E88" s="167">
        <v>31000</v>
      </c>
      <c r="F88" s="156">
        <v>46.5</v>
      </c>
      <c r="G88" s="157">
        <v>75</v>
      </c>
      <c r="H88" s="157">
        <v>28.499999999999996</v>
      </c>
      <c r="I88" s="158">
        <v>14.6</v>
      </c>
      <c r="J88" s="158"/>
      <c r="K88" s="158">
        <v>64.400000000000006</v>
      </c>
      <c r="L88" s="158">
        <v>22.6</v>
      </c>
      <c r="M88" s="158">
        <v>20.599999999999998</v>
      </c>
      <c r="N88" s="158">
        <v>41.9</v>
      </c>
      <c r="O88" s="158">
        <v>60.199999999999996</v>
      </c>
      <c r="P88" s="159"/>
      <c r="Q88" s="156">
        <v>2</v>
      </c>
    </row>
    <row r="89" spans="2:17" x14ac:dyDescent="0.2">
      <c r="B89" s="2" t="s">
        <v>339</v>
      </c>
      <c r="C89" s="167">
        <v>11600</v>
      </c>
      <c r="D89" s="167">
        <v>19900</v>
      </c>
      <c r="E89" s="167">
        <v>31500</v>
      </c>
      <c r="F89" s="156">
        <v>36.700000000000003</v>
      </c>
      <c r="G89" s="157">
        <v>73</v>
      </c>
      <c r="H89" s="157">
        <v>36.299999999999997</v>
      </c>
      <c r="I89" s="158">
        <v>18.8</v>
      </c>
      <c r="J89" s="158"/>
      <c r="K89" s="158">
        <v>39.4</v>
      </c>
      <c r="L89" s="158">
        <v>31.2</v>
      </c>
      <c r="M89" s="158">
        <v>23.1</v>
      </c>
      <c r="N89" s="158">
        <v>35.299999999999997</v>
      </c>
      <c r="O89" s="158">
        <v>45.6</v>
      </c>
      <c r="P89" s="159"/>
      <c r="Q89" s="156">
        <v>2</v>
      </c>
    </row>
    <row r="90" spans="2:17" x14ac:dyDescent="0.2">
      <c r="B90" s="2" t="s">
        <v>340</v>
      </c>
      <c r="C90" s="167">
        <v>12700</v>
      </c>
      <c r="D90" s="167">
        <v>13900</v>
      </c>
      <c r="E90" s="167">
        <v>26600</v>
      </c>
      <c r="F90" s="156">
        <v>47.6</v>
      </c>
      <c r="G90" s="157">
        <v>76.099999999999994</v>
      </c>
      <c r="H90" s="157">
        <v>28.499999999999996</v>
      </c>
      <c r="I90" s="158">
        <v>14.799999999999999</v>
      </c>
      <c r="J90" s="158"/>
      <c r="K90" s="158">
        <v>33.700000000000003</v>
      </c>
      <c r="L90" s="158">
        <v>26.1</v>
      </c>
      <c r="M90" s="158">
        <v>20.7</v>
      </c>
      <c r="N90" s="158">
        <v>31.900000000000002</v>
      </c>
      <c r="O90" s="158">
        <v>52.800000000000004</v>
      </c>
      <c r="P90" s="159"/>
      <c r="Q90" s="156">
        <v>2</v>
      </c>
    </row>
    <row r="91" spans="2:17" x14ac:dyDescent="0.2">
      <c r="B91" s="2" t="s">
        <v>341</v>
      </c>
      <c r="C91" s="167">
        <v>8200</v>
      </c>
      <c r="D91" s="167">
        <v>13700</v>
      </c>
      <c r="E91" s="167">
        <v>21900</v>
      </c>
      <c r="F91" s="156">
        <v>37.6</v>
      </c>
      <c r="G91" s="157">
        <v>83.7</v>
      </c>
      <c r="H91" s="157">
        <v>46.1</v>
      </c>
      <c r="I91" s="158">
        <v>19.2</v>
      </c>
      <c r="J91" s="158"/>
      <c r="K91" s="158">
        <v>41.6</v>
      </c>
      <c r="L91" s="158">
        <v>14.799999999999999</v>
      </c>
      <c r="M91" s="158">
        <v>25.3</v>
      </c>
      <c r="N91" s="158">
        <v>39.4</v>
      </c>
      <c r="O91" s="158">
        <v>45.300000000000004</v>
      </c>
      <c r="P91" s="159"/>
      <c r="Q91" s="156">
        <v>2</v>
      </c>
    </row>
    <row r="92" spans="2:17" x14ac:dyDescent="0.2">
      <c r="B92" s="2" t="s">
        <v>342</v>
      </c>
      <c r="C92" s="167">
        <v>14800</v>
      </c>
      <c r="D92" s="167">
        <v>17500</v>
      </c>
      <c r="E92" s="167">
        <v>32300</v>
      </c>
      <c r="F92" s="156">
        <v>45.8</v>
      </c>
      <c r="G92" s="157">
        <v>71.2</v>
      </c>
      <c r="H92" s="157">
        <v>25.4</v>
      </c>
      <c r="I92" s="158">
        <v>18.7</v>
      </c>
      <c r="J92" s="158"/>
      <c r="K92" s="158">
        <v>53.400000000000006</v>
      </c>
      <c r="L92" s="158">
        <v>10.8</v>
      </c>
      <c r="M92" s="158">
        <v>29.099999999999998</v>
      </c>
      <c r="N92" s="158">
        <v>35.5</v>
      </c>
      <c r="O92" s="158">
        <v>57.199999999999996</v>
      </c>
      <c r="P92" s="159"/>
      <c r="Q92" s="156">
        <v>2</v>
      </c>
    </row>
    <row r="93" spans="2:17" x14ac:dyDescent="0.2">
      <c r="B93" s="2" t="s">
        <v>343</v>
      </c>
      <c r="C93" s="167">
        <v>12700</v>
      </c>
      <c r="D93" s="167">
        <v>21100</v>
      </c>
      <c r="E93" s="167">
        <v>33800</v>
      </c>
      <c r="F93" s="156">
        <v>37.6</v>
      </c>
      <c r="G93" s="157">
        <v>70.899999999999991</v>
      </c>
      <c r="H93" s="157">
        <v>33.4</v>
      </c>
      <c r="I93" s="158">
        <v>21.5</v>
      </c>
      <c r="J93" s="158"/>
      <c r="K93" s="158">
        <v>39.900000000000006</v>
      </c>
      <c r="L93" s="158">
        <v>29.2</v>
      </c>
      <c r="M93" s="158">
        <v>21.3</v>
      </c>
      <c r="N93" s="158">
        <v>33.900000000000006</v>
      </c>
      <c r="O93" s="158">
        <v>53</v>
      </c>
      <c r="P93" s="159"/>
      <c r="Q93" s="156">
        <v>2</v>
      </c>
    </row>
    <row r="94" spans="2:17" x14ac:dyDescent="0.2">
      <c r="B94" s="2" t="s">
        <v>344</v>
      </c>
      <c r="C94" s="167">
        <v>3900</v>
      </c>
      <c r="D94" s="167">
        <v>4000</v>
      </c>
      <c r="E94" s="167">
        <v>7900</v>
      </c>
      <c r="F94" s="156">
        <v>48.8</v>
      </c>
      <c r="G94" s="157">
        <v>79.800000000000011</v>
      </c>
      <c r="H94" s="157">
        <v>31</v>
      </c>
      <c r="I94" s="158">
        <v>19.600000000000001</v>
      </c>
      <c r="J94" s="158"/>
      <c r="K94" s="158">
        <v>25.8</v>
      </c>
      <c r="L94" s="158">
        <v>15.4</v>
      </c>
      <c r="M94" s="158">
        <v>31.5</v>
      </c>
      <c r="N94" s="158">
        <v>31.7</v>
      </c>
      <c r="O94" s="158">
        <v>46</v>
      </c>
      <c r="P94" s="159"/>
      <c r="Q94" s="156">
        <v>3</v>
      </c>
    </row>
    <row r="95" spans="2:17" x14ac:dyDescent="0.2">
      <c r="B95" s="2" t="s">
        <v>345</v>
      </c>
      <c r="C95" s="167">
        <v>5300</v>
      </c>
      <c r="D95" s="167">
        <v>6600</v>
      </c>
      <c r="E95" s="167">
        <v>11900</v>
      </c>
      <c r="F95" s="156">
        <v>44.3</v>
      </c>
      <c r="G95" s="157">
        <v>80.5</v>
      </c>
      <c r="H95" s="157">
        <v>36.199999999999996</v>
      </c>
      <c r="I95" s="158">
        <v>17</v>
      </c>
      <c r="J95" s="158"/>
      <c r="K95" s="158">
        <v>37.4</v>
      </c>
      <c r="L95" s="158">
        <v>15.6</v>
      </c>
      <c r="M95" s="158">
        <v>29.9</v>
      </c>
      <c r="N95" s="158">
        <v>31.8</v>
      </c>
      <c r="O95" s="158">
        <v>48.3</v>
      </c>
      <c r="P95" s="159"/>
      <c r="Q95" s="156">
        <v>3</v>
      </c>
    </row>
    <row r="96" spans="2:17" x14ac:dyDescent="0.2">
      <c r="B96" s="2" t="s">
        <v>346</v>
      </c>
      <c r="C96" s="167">
        <v>21400</v>
      </c>
      <c r="D96" s="167">
        <v>20400</v>
      </c>
      <c r="E96" s="167">
        <v>41800</v>
      </c>
      <c r="F96" s="156">
        <v>51.2</v>
      </c>
      <c r="G96" s="157">
        <v>79.3</v>
      </c>
      <c r="H96" s="157">
        <v>28.1</v>
      </c>
      <c r="I96" s="158">
        <v>21.3</v>
      </c>
      <c r="J96" s="158"/>
      <c r="K96" s="158">
        <v>27.700000000000003</v>
      </c>
      <c r="L96" s="158">
        <v>10</v>
      </c>
      <c r="M96" s="158">
        <v>22.900000000000002</v>
      </c>
      <c r="N96" s="158">
        <v>43.4</v>
      </c>
      <c r="O96" s="158">
        <v>55.900000000000006</v>
      </c>
      <c r="P96" s="159"/>
      <c r="Q96" s="156">
        <v>3</v>
      </c>
    </row>
    <row r="97" spans="2:17" x14ac:dyDescent="0.2">
      <c r="B97" s="2" t="s">
        <v>347</v>
      </c>
      <c r="C97" s="167">
        <v>29400</v>
      </c>
      <c r="D97" s="167">
        <v>28200</v>
      </c>
      <c r="E97" s="167">
        <v>57600</v>
      </c>
      <c r="F97" s="156">
        <v>51.1</v>
      </c>
      <c r="G97" s="157">
        <v>79.3</v>
      </c>
      <c r="H97" s="157">
        <v>28.299999999999997</v>
      </c>
      <c r="I97" s="158">
        <v>19.2</v>
      </c>
      <c r="J97" s="158"/>
      <c r="K97" s="158">
        <v>30.3</v>
      </c>
      <c r="L97" s="158">
        <v>14.399999999999999</v>
      </c>
      <c r="M97" s="158">
        <v>28.9</v>
      </c>
      <c r="N97" s="158">
        <v>45.5</v>
      </c>
      <c r="O97" s="158">
        <v>49</v>
      </c>
      <c r="P97" s="159"/>
      <c r="Q97" s="156">
        <v>3</v>
      </c>
    </row>
    <row r="98" spans="2:17" x14ac:dyDescent="0.2">
      <c r="B98" s="2" t="s">
        <v>348</v>
      </c>
      <c r="C98" s="167">
        <v>10800</v>
      </c>
      <c r="D98" s="167">
        <v>14000</v>
      </c>
      <c r="E98" s="167">
        <v>24800</v>
      </c>
      <c r="F98" s="156">
        <v>43.6</v>
      </c>
      <c r="G98" s="157">
        <v>79.5</v>
      </c>
      <c r="H98" s="157">
        <v>35.9</v>
      </c>
      <c r="I98" s="158">
        <v>21.5</v>
      </c>
      <c r="J98" s="158"/>
      <c r="K98" s="158">
        <v>26.8</v>
      </c>
      <c r="L98" s="158">
        <v>18.3</v>
      </c>
      <c r="M98" s="158">
        <v>24.9</v>
      </c>
      <c r="N98" s="158">
        <v>40.200000000000003</v>
      </c>
      <c r="O98" s="158">
        <v>49.1</v>
      </c>
      <c r="P98" s="159"/>
      <c r="Q98" s="156">
        <v>3</v>
      </c>
    </row>
    <row r="99" spans="2:17" x14ac:dyDescent="0.2">
      <c r="B99" s="2" t="s">
        <v>349</v>
      </c>
      <c r="C99" s="167">
        <v>11600</v>
      </c>
      <c r="D99" s="167">
        <v>11100</v>
      </c>
      <c r="E99" s="167">
        <v>22700</v>
      </c>
      <c r="F99" s="156">
        <v>50.9</v>
      </c>
      <c r="G99" s="157">
        <v>80.400000000000006</v>
      </c>
      <c r="H99" s="157">
        <v>29.599999999999998</v>
      </c>
      <c r="I99" s="158">
        <v>17.599999999999998</v>
      </c>
      <c r="J99" s="158"/>
      <c r="K99" s="158">
        <v>26.6</v>
      </c>
      <c r="L99" s="158">
        <v>15.2</v>
      </c>
      <c r="M99" s="158">
        <v>21.7</v>
      </c>
      <c r="N99" s="158">
        <v>34.4</v>
      </c>
      <c r="O99" s="158">
        <v>42.5</v>
      </c>
      <c r="P99" s="159"/>
      <c r="Q99" s="156">
        <v>3</v>
      </c>
    </row>
    <row r="100" spans="2:17" x14ac:dyDescent="0.2">
      <c r="B100" s="2" t="s">
        <v>350</v>
      </c>
      <c r="C100" s="167">
        <v>19100</v>
      </c>
      <c r="D100" s="167">
        <v>24700</v>
      </c>
      <c r="E100" s="167">
        <v>43800</v>
      </c>
      <c r="F100" s="156">
        <v>43.6</v>
      </c>
      <c r="G100" s="157">
        <v>72.8</v>
      </c>
      <c r="H100" s="157">
        <v>29.2</v>
      </c>
      <c r="I100" s="158">
        <v>18.399999999999999</v>
      </c>
      <c r="J100" s="158"/>
      <c r="K100" s="158">
        <v>37.700000000000003</v>
      </c>
      <c r="L100" s="158">
        <v>17.299999999999997</v>
      </c>
      <c r="M100" s="158">
        <v>32.200000000000003</v>
      </c>
      <c r="N100" s="158">
        <v>44.800000000000004</v>
      </c>
      <c r="O100" s="158">
        <v>56.599999999999994</v>
      </c>
      <c r="P100" s="159"/>
      <c r="Q100" s="156">
        <v>3</v>
      </c>
    </row>
    <row r="101" spans="2:17" x14ac:dyDescent="0.2">
      <c r="B101" s="2" t="s">
        <v>351</v>
      </c>
      <c r="C101" s="167">
        <v>4000</v>
      </c>
      <c r="D101" s="167">
        <v>4600</v>
      </c>
      <c r="E101" s="167">
        <v>8600</v>
      </c>
      <c r="F101" s="156">
        <v>47.1</v>
      </c>
      <c r="G101" s="157">
        <v>69.399999999999991</v>
      </c>
      <c r="H101" s="157">
        <v>22.3</v>
      </c>
      <c r="I101" s="158">
        <v>18.5</v>
      </c>
      <c r="J101" s="158"/>
      <c r="K101" s="158">
        <v>20</v>
      </c>
      <c r="L101" s="158">
        <v>14.7</v>
      </c>
      <c r="M101" s="158">
        <v>25.4</v>
      </c>
      <c r="N101" s="158">
        <v>29.2</v>
      </c>
      <c r="O101" s="158">
        <v>48.6</v>
      </c>
      <c r="P101" s="159"/>
      <c r="Q101" s="156">
        <v>3</v>
      </c>
    </row>
    <row r="102" spans="2:17" x14ac:dyDescent="0.2">
      <c r="B102" s="2" t="s">
        <v>352</v>
      </c>
      <c r="C102" s="167">
        <v>13700</v>
      </c>
      <c r="D102" s="167">
        <v>18100</v>
      </c>
      <c r="E102" s="167">
        <v>31800</v>
      </c>
      <c r="F102" s="156">
        <v>43.2</v>
      </c>
      <c r="G102" s="157">
        <v>79.900000000000006</v>
      </c>
      <c r="H102" s="157">
        <v>36.700000000000003</v>
      </c>
      <c r="I102" s="158">
        <v>15.6</v>
      </c>
      <c r="J102" s="158"/>
      <c r="K102" s="158">
        <v>28.299999999999997</v>
      </c>
      <c r="L102" s="158">
        <v>18.899999999999999</v>
      </c>
      <c r="M102" s="158">
        <v>28.299999999999997</v>
      </c>
      <c r="N102" s="158">
        <v>30.5</v>
      </c>
      <c r="O102" s="158">
        <v>44.4</v>
      </c>
      <c r="P102" s="159"/>
      <c r="Q102" s="156">
        <v>3</v>
      </c>
    </row>
    <row r="103" spans="2:17" x14ac:dyDescent="0.2">
      <c r="B103" s="2" t="s">
        <v>353</v>
      </c>
      <c r="C103" s="167">
        <v>2500</v>
      </c>
      <c r="D103" s="167">
        <v>4000</v>
      </c>
      <c r="E103" s="167">
        <v>6500</v>
      </c>
      <c r="F103" s="156">
        <v>38.5</v>
      </c>
      <c r="G103" s="157">
        <v>77.400000000000006</v>
      </c>
      <c r="H103" s="157">
        <v>39</v>
      </c>
      <c r="I103" s="158">
        <v>20.599999999999998</v>
      </c>
      <c r="J103" s="158"/>
      <c r="K103" s="158">
        <v>36.199999999999996</v>
      </c>
      <c r="L103" s="158">
        <v>15.299999999999999</v>
      </c>
      <c r="M103" s="158">
        <v>22.7</v>
      </c>
      <c r="N103" s="158">
        <v>41.199999999999996</v>
      </c>
      <c r="O103" s="158">
        <v>37.6</v>
      </c>
      <c r="P103" s="159"/>
      <c r="Q103" s="156">
        <v>3</v>
      </c>
    </row>
    <row r="104" spans="2:17" x14ac:dyDescent="0.2">
      <c r="B104" s="2" t="s">
        <v>354</v>
      </c>
      <c r="C104" s="167">
        <v>5100</v>
      </c>
      <c r="D104" s="167">
        <v>8200</v>
      </c>
      <c r="E104" s="167">
        <v>13300</v>
      </c>
      <c r="F104" s="156">
        <v>38.200000000000003</v>
      </c>
      <c r="G104" s="157">
        <v>79.2</v>
      </c>
      <c r="H104" s="157">
        <v>41</v>
      </c>
      <c r="I104" s="158">
        <v>20.399999999999999</v>
      </c>
      <c r="J104" s="158"/>
      <c r="K104" s="158">
        <v>27.200000000000003</v>
      </c>
      <c r="L104" s="158">
        <v>12.3</v>
      </c>
      <c r="M104" s="158">
        <v>27.6</v>
      </c>
      <c r="N104" s="158">
        <v>40.9</v>
      </c>
      <c r="O104" s="158">
        <v>39.4</v>
      </c>
      <c r="P104" s="159"/>
      <c r="Q104" s="156">
        <v>3</v>
      </c>
    </row>
    <row r="105" spans="2:17" x14ac:dyDescent="0.2">
      <c r="B105" s="2" t="s">
        <v>355</v>
      </c>
      <c r="C105" s="167">
        <v>29900</v>
      </c>
      <c r="D105" s="167">
        <v>30000</v>
      </c>
      <c r="E105" s="167">
        <v>59900</v>
      </c>
      <c r="F105" s="156">
        <v>49.8</v>
      </c>
      <c r="G105" s="157">
        <v>80.900000000000006</v>
      </c>
      <c r="H105" s="157">
        <v>31</v>
      </c>
      <c r="I105" s="158">
        <v>18.7</v>
      </c>
      <c r="J105" s="158"/>
      <c r="K105" s="158">
        <v>21.4</v>
      </c>
      <c r="L105" s="158">
        <v>10.9</v>
      </c>
      <c r="M105" s="158">
        <v>31.6</v>
      </c>
      <c r="N105" s="158">
        <v>39.4</v>
      </c>
      <c r="O105" s="158">
        <v>41.099999999999994</v>
      </c>
      <c r="P105" s="159"/>
      <c r="Q105" s="156">
        <v>3</v>
      </c>
    </row>
    <row r="106" spans="2:17" x14ac:dyDescent="0.2">
      <c r="B106" s="2" t="s">
        <v>356</v>
      </c>
      <c r="C106" s="167">
        <v>20200</v>
      </c>
      <c r="D106" s="167">
        <v>19100</v>
      </c>
      <c r="E106" s="167">
        <v>39300</v>
      </c>
      <c r="F106" s="156">
        <v>51.5</v>
      </c>
      <c r="G106" s="157">
        <v>78.8</v>
      </c>
      <c r="H106" s="157">
        <v>27.3</v>
      </c>
      <c r="I106" s="158">
        <v>16.2</v>
      </c>
      <c r="J106" s="158"/>
      <c r="K106" s="158">
        <v>27.1</v>
      </c>
      <c r="L106" s="158">
        <v>7.6</v>
      </c>
      <c r="M106" s="158">
        <v>34.200000000000003</v>
      </c>
      <c r="N106" s="158">
        <v>34.200000000000003</v>
      </c>
      <c r="O106" s="158">
        <v>52.7</v>
      </c>
      <c r="P106" s="159"/>
      <c r="Q106" s="156">
        <v>3</v>
      </c>
    </row>
    <row r="107" spans="2:17" x14ac:dyDescent="0.2">
      <c r="B107" s="2" t="s">
        <v>357</v>
      </c>
      <c r="C107" s="167">
        <v>28400</v>
      </c>
      <c r="D107" s="167">
        <v>30100</v>
      </c>
      <c r="E107" s="167">
        <v>58500</v>
      </c>
      <c r="F107" s="156">
        <v>48.5</v>
      </c>
      <c r="G107" s="157">
        <v>83</v>
      </c>
      <c r="H107" s="157">
        <v>34.5</v>
      </c>
      <c r="I107" s="158">
        <v>19.7</v>
      </c>
      <c r="J107" s="158"/>
      <c r="K107" s="158">
        <v>28.299999999999997</v>
      </c>
      <c r="L107" s="158">
        <v>12.3</v>
      </c>
      <c r="M107" s="158">
        <v>24.3</v>
      </c>
      <c r="N107" s="158">
        <v>30.7</v>
      </c>
      <c r="O107" s="158">
        <v>40.699999999999996</v>
      </c>
      <c r="P107" s="159"/>
      <c r="Q107" s="156">
        <v>3</v>
      </c>
    </row>
    <row r="108" spans="2:17" x14ac:dyDescent="0.2">
      <c r="B108" s="2" t="s">
        <v>358</v>
      </c>
      <c r="C108" s="167">
        <v>4600</v>
      </c>
      <c r="D108" s="167">
        <v>6800</v>
      </c>
      <c r="E108" s="167">
        <v>11400</v>
      </c>
      <c r="F108" s="156">
        <v>39.799999999999997</v>
      </c>
      <c r="G108" s="157">
        <v>79.2</v>
      </c>
      <c r="H108" s="157">
        <v>39.4</v>
      </c>
      <c r="I108" s="158">
        <v>17.899999999999999</v>
      </c>
      <c r="J108" s="158"/>
      <c r="K108" s="158">
        <v>23.799999999999997</v>
      </c>
      <c r="L108" s="158">
        <v>18.2</v>
      </c>
      <c r="M108" s="158">
        <v>33</v>
      </c>
      <c r="N108" s="158">
        <v>42.699999999999996</v>
      </c>
      <c r="O108" s="158">
        <v>48.4</v>
      </c>
      <c r="P108" s="159"/>
      <c r="Q108" s="156">
        <v>3</v>
      </c>
    </row>
    <row r="109" spans="2:17" x14ac:dyDescent="0.2">
      <c r="B109" s="2" t="s">
        <v>359</v>
      </c>
      <c r="C109" s="167">
        <v>5400</v>
      </c>
      <c r="D109" s="167">
        <v>6500</v>
      </c>
      <c r="E109" s="167">
        <v>11900</v>
      </c>
      <c r="F109" s="156">
        <v>45.6</v>
      </c>
      <c r="G109" s="157">
        <v>78</v>
      </c>
      <c r="H109" s="157">
        <v>32.300000000000004</v>
      </c>
      <c r="I109" s="158">
        <v>21.7</v>
      </c>
      <c r="J109" s="158"/>
      <c r="K109" s="158">
        <v>20.100000000000001</v>
      </c>
      <c r="L109" s="158">
        <v>12.1</v>
      </c>
      <c r="M109" s="158">
        <v>25.900000000000002</v>
      </c>
      <c r="N109" s="158">
        <v>31</v>
      </c>
      <c r="O109" s="158">
        <v>44.2</v>
      </c>
      <c r="P109" s="159"/>
      <c r="Q109" s="156">
        <v>3</v>
      </c>
    </row>
    <row r="110" spans="2:17" x14ac:dyDescent="0.2">
      <c r="B110" s="2" t="s">
        <v>360</v>
      </c>
      <c r="C110" s="167">
        <v>13300</v>
      </c>
      <c r="D110" s="167">
        <v>12900</v>
      </c>
      <c r="E110" s="167">
        <v>26200</v>
      </c>
      <c r="F110" s="156">
        <v>50.8</v>
      </c>
      <c r="G110" s="157">
        <v>78.2</v>
      </c>
      <c r="H110" s="157">
        <v>27.400000000000002</v>
      </c>
      <c r="I110" s="158">
        <v>16.600000000000001</v>
      </c>
      <c r="J110" s="158"/>
      <c r="K110" s="158">
        <v>28.4</v>
      </c>
      <c r="L110" s="158">
        <v>18.099999999999998</v>
      </c>
      <c r="M110" s="158">
        <v>26</v>
      </c>
      <c r="N110" s="158">
        <v>34.599999999999994</v>
      </c>
      <c r="O110" s="158">
        <v>44</v>
      </c>
      <c r="P110" s="159"/>
      <c r="Q110" s="156">
        <v>3</v>
      </c>
    </row>
    <row r="111" spans="2:17" x14ac:dyDescent="0.2">
      <c r="B111" s="2" t="s">
        <v>361</v>
      </c>
      <c r="C111" s="167">
        <v>46900</v>
      </c>
      <c r="D111" s="167">
        <v>45200</v>
      </c>
      <c r="E111" s="167">
        <v>92100</v>
      </c>
      <c r="F111" s="156">
        <v>50.9</v>
      </c>
      <c r="G111" s="157">
        <v>82</v>
      </c>
      <c r="H111" s="157">
        <v>31.1</v>
      </c>
      <c r="I111" s="158">
        <v>19.100000000000001</v>
      </c>
      <c r="J111" s="158"/>
      <c r="K111" s="158">
        <v>26.900000000000002</v>
      </c>
      <c r="L111" s="158">
        <v>11.200000000000001</v>
      </c>
      <c r="M111" s="158">
        <v>23.9</v>
      </c>
      <c r="N111" s="158">
        <v>32.300000000000004</v>
      </c>
      <c r="O111" s="158">
        <v>33.200000000000003</v>
      </c>
      <c r="P111" s="159"/>
      <c r="Q111" s="156">
        <v>3</v>
      </c>
    </row>
    <row r="112" spans="2:17" x14ac:dyDescent="0.2">
      <c r="B112" s="2" t="s">
        <v>362</v>
      </c>
      <c r="C112" s="167">
        <v>18500</v>
      </c>
      <c r="D112" s="167">
        <v>16300</v>
      </c>
      <c r="E112" s="167">
        <v>34800</v>
      </c>
      <c r="F112" s="156">
        <v>53.2</v>
      </c>
      <c r="G112" s="157">
        <v>82.6</v>
      </c>
      <c r="H112" s="157">
        <v>29.4</v>
      </c>
      <c r="I112" s="158">
        <v>17.5</v>
      </c>
      <c r="J112" s="158"/>
      <c r="K112" s="158">
        <v>16.400000000000002</v>
      </c>
      <c r="L112" s="158">
        <v>16.5</v>
      </c>
      <c r="M112" s="158">
        <v>28.599999999999998</v>
      </c>
      <c r="N112" s="158">
        <v>33.900000000000006</v>
      </c>
      <c r="O112" s="158">
        <v>31.5</v>
      </c>
      <c r="P112" s="159"/>
      <c r="Q112" s="156">
        <v>3</v>
      </c>
    </row>
    <row r="113" spans="2:17" x14ac:dyDescent="0.2">
      <c r="B113" s="2" t="s">
        <v>363</v>
      </c>
      <c r="C113" s="167">
        <v>29600</v>
      </c>
      <c r="D113" s="167">
        <v>30800</v>
      </c>
      <c r="E113" s="167">
        <v>60400</v>
      </c>
      <c r="F113" s="156">
        <v>49.1</v>
      </c>
      <c r="G113" s="157">
        <v>79.400000000000006</v>
      </c>
      <c r="H113" s="157">
        <v>30.3</v>
      </c>
      <c r="I113" s="158">
        <v>19.400000000000002</v>
      </c>
      <c r="J113" s="158"/>
      <c r="K113" s="158">
        <v>16.3</v>
      </c>
      <c r="L113" s="158">
        <v>14.299999999999999</v>
      </c>
      <c r="M113" s="158">
        <v>30.099999999999998</v>
      </c>
      <c r="N113" s="158">
        <v>37.1</v>
      </c>
      <c r="O113" s="158">
        <v>45.300000000000004</v>
      </c>
      <c r="P113" s="159"/>
      <c r="Q113" s="156">
        <v>3</v>
      </c>
    </row>
    <row r="114" spans="2:17" x14ac:dyDescent="0.2">
      <c r="B114" s="2" t="s">
        <v>364</v>
      </c>
      <c r="C114" s="167">
        <v>18400</v>
      </c>
      <c r="D114" s="167">
        <v>23800</v>
      </c>
      <c r="E114" s="167">
        <v>42200</v>
      </c>
      <c r="F114" s="156">
        <v>43.7</v>
      </c>
      <c r="G114" s="157">
        <v>80</v>
      </c>
      <c r="H114" s="157">
        <v>36.199999999999996</v>
      </c>
      <c r="I114" s="158">
        <v>18.600000000000001</v>
      </c>
      <c r="J114" s="158"/>
      <c r="K114" s="158">
        <v>32.4</v>
      </c>
      <c r="L114" s="158">
        <v>13.700000000000001</v>
      </c>
      <c r="M114" s="158">
        <v>34.699999999999996</v>
      </c>
      <c r="N114" s="158">
        <v>36.1</v>
      </c>
      <c r="O114" s="158">
        <v>48.699999999999996</v>
      </c>
      <c r="P114" s="159"/>
      <c r="Q114" s="156">
        <v>3</v>
      </c>
    </row>
    <row r="115" spans="2:17" x14ac:dyDescent="0.2">
      <c r="B115" s="2" t="s">
        <v>365</v>
      </c>
      <c r="C115" s="167">
        <v>7200</v>
      </c>
      <c r="D115" s="167">
        <v>9100</v>
      </c>
      <c r="E115" s="167">
        <v>16300</v>
      </c>
      <c r="F115" s="156">
        <v>44</v>
      </c>
      <c r="G115" s="157">
        <v>78.7</v>
      </c>
      <c r="H115" s="157">
        <v>34.599999999999994</v>
      </c>
      <c r="I115" s="158">
        <v>17.299999999999997</v>
      </c>
      <c r="J115" s="158"/>
      <c r="K115" s="158">
        <v>24.7</v>
      </c>
      <c r="L115" s="158">
        <v>15.4</v>
      </c>
      <c r="M115" s="158">
        <v>18.7</v>
      </c>
      <c r="N115" s="158">
        <v>32.1</v>
      </c>
      <c r="O115" s="158">
        <v>43</v>
      </c>
      <c r="P115" s="159"/>
      <c r="Q115" s="156">
        <v>3</v>
      </c>
    </row>
    <row r="116" spans="2:17" x14ac:dyDescent="0.2">
      <c r="B116" s="2" t="s">
        <v>366</v>
      </c>
      <c r="C116" s="167">
        <v>5900</v>
      </c>
      <c r="D116" s="167">
        <v>7400</v>
      </c>
      <c r="E116" s="167">
        <v>13300</v>
      </c>
      <c r="F116" s="156">
        <v>44.2</v>
      </c>
      <c r="G116" s="157">
        <v>75.099999999999994</v>
      </c>
      <c r="H116" s="157">
        <v>30.9</v>
      </c>
      <c r="I116" s="158">
        <v>18.3</v>
      </c>
      <c r="J116" s="158"/>
      <c r="K116" s="158">
        <v>26.8</v>
      </c>
      <c r="L116" s="158">
        <v>18.2</v>
      </c>
      <c r="M116" s="158">
        <v>15.6</v>
      </c>
      <c r="N116" s="158">
        <v>28.1</v>
      </c>
      <c r="O116" s="158">
        <v>44.1</v>
      </c>
      <c r="P116" s="159"/>
      <c r="Q116" s="156">
        <v>3</v>
      </c>
    </row>
    <row r="117" spans="2:17" x14ac:dyDescent="0.2">
      <c r="B117" s="2" t="s">
        <v>367</v>
      </c>
      <c r="C117" s="167">
        <v>6800</v>
      </c>
      <c r="D117" s="167">
        <v>9000</v>
      </c>
      <c r="E117" s="167">
        <v>15800</v>
      </c>
      <c r="F117" s="156">
        <v>43.3</v>
      </c>
      <c r="G117" s="157">
        <v>83.2</v>
      </c>
      <c r="H117" s="157">
        <v>39.900000000000006</v>
      </c>
      <c r="I117" s="158">
        <v>14.399999999999999</v>
      </c>
      <c r="J117" s="158"/>
      <c r="K117" s="158">
        <v>33.300000000000004</v>
      </c>
      <c r="L117" s="158">
        <v>16.100000000000001</v>
      </c>
      <c r="M117" s="158">
        <v>29.2</v>
      </c>
      <c r="N117" s="158">
        <v>29.5</v>
      </c>
      <c r="O117" s="158">
        <v>46.300000000000004</v>
      </c>
      <c r="P117" s="159"/>
      <c r="Q117" s="156">
        <v>3</v>
      </c>
    </row>
    <row r="118" spans="2:17" x14ac:dyDescent="0.2">
      <c r="B118" s="2" t="s">
        <v>368</v>
      </c>
      <c r="C118" s="167">
        <v>11200</v>
      </c>
      <c r="D118" s="167">
        <v>10900</v>
      </c>
      <c r="E118" s="167">
        <v>22100</v>
      </c>
      <c r="F118" s="156">
        <v>50.6</v>
      </c>
      <c r="G118" s="157">
        <v>84.2</v>
      </c>
      <c r="H118" s="157">
        <v>33.6</v>
      </c>
      <c r="I118" s="158">
        <v>15.7</v>
      </c>
      <c r="J118" s="158"/>
      <c r="K118" s="158">
        <v>23.5</v>
      </c>
      <c r="L118" s="158">
        <v>10.5</v>
      </c>
      <c r="M118" s="158">
        <v>34.9</v>
      </c>
      <c r="N118" s="158">
        <v>42.6</v>
      </c>
      <c r="O118" s="158">
        <v>42.9</v>
      </c>
      <c r="P118" s="159"/>
      <c r="Q118" s="156">
        <v>3</v>
      </c>
    </row>
    <row r="119" spans="2:17" x14ac:dyDescent="0.2">
      <c r="B119" s="2" t="s">
        <v>369</v>
      </c>
      <c r="C119" s="167">
        <v>7300</v>
      </c>
      <c r="D119" s="167">
        <v>8400</v>
      </c>
      <c r="E119" s="167">
        <v>15700</v>
      </c>
      <c r="F119" s="156">
        <v>46.7</v>
      </c>
      <c r="G119" s="157">
        <v>77.7</v>
      </c>
      <c r="H119" s="157">
        <v>31.1</v>
      </c>
      <c r="I119" s="158">
        <v>20.5</v>
      </c>
      <c r="J119" s="158"/>
      <c r="K119" s="158">
        <v>20.3</v>
      </c>
      <c r="L119" s="158">
        <v>11</v>
      </c>
      <c r="M119" s="158">
        <v>32.800000000000004</v>
      </c>
      <c r="N119" s="158">
        <v>44.2</v>
      </c>
      <c r="O119" s="158">
        <v>43.9</v>
      </c>
      <c r="P119" s="159"/>
      <c r="Q119" s="156">
        <v>3</v>
      </c>
    </row>
    <row r="120" spans="2:17" x14ac:dyDescent="0.2">
      <c r="B120" s="2" t="s">
        <v>370</v>
      </c>
      <c r="C120" s="167">
        <v>86800</v>
      </c>
      <c r="D120" s="167">
        <v>82200</v>
      </c>
      <c r="E120" s="167">
        <v>169000</v>
      </c>
      <c r="F120" s="156">
        <v>51.4</v>
      </c>
      <c r="G120" s="157">
        <v>80</v>
      </c>
      <c r="H120" s="157">
        <v>28.599999999999998</v>
      </c>
      <c r="I120" s="158">
        <v>18.399999999999999</v>
      </c>
      <c r="J120" s="158"/>
      <c r="K120" s="158">
        <v>26.3</v>
      </c>
      <c r="L120" s="158">
        <v>11.5</v>
      </c>
      <c r="M120" s="158">
        <v>27.700000000000003</v>
      </c>
      <c r="N120" s="158">
        <v>38</v>
      </c>
      <c r="O120" s="158">
        <v>42.699999999999996</v>
      </c>
      <c r="P120" s="159"/>
      <c r="Q120" s="156">
        <v>3</v>
      </c>
    </row>
    <row r="121" spans="2:17" x14ac:dyDescent="0.2">
      <c r="B121" s="2" t="s">
        <v>371</v>
      </c>
      <c r="C121" s="167">
        <v>19900</v>
      </c>
      <c r="D121" s="167">
        <v>28100</v>
      </c>
      <c r="E121" s="167">
        <v>48000</v>
      </c>
      <c r="F121" s="156">
        <v>41.5</v>
      </c>
      <c r="G121" s="157">
        <v>75.7</v>
      </c>
      <c r="H121" s="157">
        <v>34.200000000000003</v>
      </c>
      <c r="I121" s="158">
        <v>17.8</v>
      </c>
      <c r="J121" s="158"/>
      <c r="K121" s="158">
        <v>25.8</v>
      </c>
      <c r="L121" s="158">
        <v>21.7</v>
      </c>
      <c r="M121" s="158">
        <v>23.7</v>
      </c>
      <c r="N121" s="158">
        <v>29.4</v>
      </c>
      <c r="O121" s="158">
        <v>40.5</v>
      </c>
      <c r="P121" s="159"/>
      <c r="Q121" s="156">
        <v>3</v>
      </c>
    </row>
    <row r="122" spans="2:17" x14ac:dyDescent="0.2">
      <c r="B122" s="2" t="s">
        <v>372</v>
      </c>
      <c r="C122" s="167">
        <v>59000</v>
      </c>
      <c r="D122" s="167">
        <v>80400</v>
      </c>
      <c r="E122" s="167">
        <v>139400</v>
      </c>
      <c r="F122" s="156">
        <v>42.3</v>
      </c>
      <c r="G122" s="157">
        <v>80</v>
      </c>
      <c r="H122" s="157">
        <v>37.700000000000003</v>
      </c>
      <c r="I122" s="158">
        <v>19.2</v>
      </c>
      <c r="J122" s="158"/>
      <c r="K122" s="158">
        <v>25</v>
      </c>
      <c r="L122" s="158">
        <v>18.2</v>
      </c>
      <c r="M122" s="158">
        <v>23.400000000000002</v>
      </c>
      <c r="N122" s="158">
        <v>36</v>
      </c>
      <c r="O122" s="158">
        <v>42.4</v>
      </c>
      <c r="P122" s="159"/>
      <c r="Q122" s="156">
        <v>3</v>
      </c>
    </row>
    <row r="123" spans="2:17" x14ac:dyDescent="0.2">
      <c r="B123" s="2" t="s">
        <v>373</v>
      </c>
      <c r="C123" s="167">
        <v>19200</v>
      </c>
      <c r="D123" s="167">
        <v>22900</v>
      </c>
      <c r="E123" s="167">
        <v>42100</v>
      </c>
      <c r="F123" s="156">
        <v>45.5</v>
      </c>
      <c r="G123" s="157">
        <v>68.2</v>
      </c>
      <c r="H123" s="157">
        <v>22.7</v>
      </c>
      <c r="I123" s="158">
        <v>18.899999999999999</v>
      </c>
      <c r="J123" s="158"/>
      <c r="K123" s="158">
        <v>31.6</v>
      </c>
      <c r="L123" s="158">
        <v>20.100000000000001</v>
      </c>
      <c r="M123" s="158">
        <v>22.7</v>
      </c>
      <c r="N123" s="158">
        <v>31.5</v>
      </c>
      <c r="O123" s="158">
        <v>46.400000000000006</v>
      </c>
      <c r="P123" s="159"/>
      <c r="Q123" s="156">
        <v>3</v>
      </c>
    </row>
    <row r="124" spans="2:17" x14ac:dyDescent="0.2">
      <c r="B124" s="2" t="s">
        <v>374</v>
      </c>
      <c r="C124" s="167">
        <v>42000</v>
      </c>
      <c r="D124" s="167">
        <v>42500</v>
      </c>
      <c r="E124" s="167">
        <v>84500</v>
      </c>
      <c r="F124" s="156">
        <v>49.7</v>
      </c>
      <c r="G124" s="157">
        <v>79.900000000000006</v>
      </c>
      <c r="H124" s="157">
        <v>30.2</v>
      </c>
      <c r="I124" s="158">
        <v>19.400000000000002</v>
      </c>
      <c r="J124" s="158"/>
      <c r="K124" s="158">
        <v>22.400000000000002</v>
      </c>
      <c r="L124" s="158">
        <v>12.9</v>
      </c>
      <c r="M124" s="158">
        <v>29.299999999999997</v>
      </c>
      <c r="N124" s="158">
        <v>34.5</v>
      </c>
      <c r="O124" s="158">
        <v>34.599999999999994</v>
      </c>
      <c r="P124" s="159"/>
      <c r="Q124" s="156">
        <v>3</v>
      </c>
    </row>
    <row r="125" spans="2:17" x14ac:dyDescent="0.2">
      <c r="B125" s="2" t="s">
        <v>375</v>
      </c>
      <c r="C125" s="167">
        <v>19400</v>
      </c>
      <c r="D125" s="167">
        <v>17800</v>
      </c>
      <c r="E125" s="167">
        <v>37200</v>
      </c>
      <c r="F125" s="156">
        <v>52.1</v>
      </c>
      <c r="G125" s="157">
        <v>76.099999999999994</v>
      </c>
      <c r="H125" s="157">
        <v>24</v>
      </c>
      <c r="I125" s="158">
        <v>21.4</v>
      </c>
      <c r="J125" s="158"/>
      <c r="K125" s="158">
        <v>25</v>
      </c>
      <c r="L125" s="158">
        <v>17</v>
      </c>
      <c r="M125" s="158">
        <v>29.5</v>
      </c>
      <c r="N125" s="158">
        <v>35.099999999999994</v>
      </c>
      <c r="O125" s="158">
        <v>38.6</v>
      </c>
      <c r="P125" s="159"/>
      <c r="Q125" s="156">
        <v>3</v>
      </c>
    </row>
    <row r="126" spans="2:17" x14ac:dyDescent="0.2">
      <c r="B126" s="2" t="s">
        <v>376</v>
      </c>
      <c r="C126" s="167">
        <v>5100</v>
      </c>
      <c r="D126" s="167">
        <v>5100</v>
      </c>
      <c r="E126" s="167">
        <v>10200</v>
      </c>
      <c r="F126" s="156">
        <v>50</v>
      </c>
      <c r="G126" s="157">
        <v>79.800000000000011</v>
      </c>
      <c r="H126" s="157">
        <v>29.799999999999997</v>
      </c>
      <c r="I126" s="158">
        <v>18.899999999999999</v>
      </c>
      <c r="J126" s="158"/>
      <c r="K126" s="158">
        <v>37.9</v>
      </c>
      <c r="L126" s="158">
        <v>17.7</v>
      </c>
      <c r="M126" s="158">
        <v>25.3</v>
      </c>
      <c r="N126" s="158">
        <v>30</v>
      </c>
      <c r="O126" s="158">
        <v>40.9</v>
      </c>
      <c r="P126" s="159"/>
      <c r="Q126" s="156">
        <v>3</v>
      </c>
    </row>
    <row r="127" spans="2:17" x14ac:dyDescent="0.2">
      <c r="B127" s="2" t="s">
        <v>377</v>
      </c>
      <c r="C127" s="167">
        <v>12400</v>
      </c>
      <c r="D127" s="167">
        <v>13000</v>
      </c>
      <c r="E127" s="167">
        <v>25400</v>
      </c>
      <c r="F127" s="156">
        <v>48.9</v>
      </c>
      <c r="G127" s="157">
        <v>79.7</v>
      </c>
      <c r="H127" s="157">
        <v>30.8</v>
      </c>
      <c r="I127" s="158">
        <v>15.299999999999999</v>
      </c>
      <c r="J127" s="158"/>
      <c r="K127" s="158">
        <v>30.4</v>
      </c>
      <c r="L127" s="158">
        <v>18.2</v>
      </c>
      <c r="M127" s="158">
        <v>26.1</v>
      </c>
      <c r="N127" s="158">
        <v>34.799999999999997</v>
      </c>
      <c r="O127" s="158">
        <v>41.699999999999996</v>
      </c>
      <c r="P127" s="159"/>
      <c r="Q127" s="156">
        <v>3</v>
      </c>
    </row>
    <row r="128" spans="2:17" x14ac:dyDescent="0.2">
      <c r="B128" s="2" t="s">
        <v>378</v>
      </c>
      <c r="C128" s="167">
        <v>5100</v>
      </c>
      <c r="D128" s="167">
        <v>4600</v>
      </c>
      <c r="E128" s="167">
        <v>9700</v>
      </c>
      <c r="F128" s="156">
        <v>53.3</v>
      </c>
      <c r="G128" s="157">
        <v>81.699999999999989</v>
      </c>
      <c r="H128" s="157">
        <v>28.4</v>
      </c>
      <c r="I128" s="158">
        <v>17.7</v>
      </c>
      <c r="J128" s="158"/>
      <c r="K128" s="158">
        <v>29.9</v>
      </c>
      <c r="L128" s="158">
        <v>10.9</v>
      </c>
      <c r="M128" s="158">
        <v>25.7</v>
      </c>
      <c r="N128" s="158">
        <v>32.800000000000004</v>
      </c>
      <c r="O128" s="158">
        <v>36.6</v>
      </c>
      <c r="P128" s="159"/>
      <c r="Q128" s="156">
        <v>3</v>
      </c>
    </row>
    <row r="129" spans="2:17" x14ac:dyDescent="0.2">
      <c r="B129" s="2" t="s">
        <v>379</v>
      </c>
      <c r="C129" s="167">
        <v>43300</v>
      </c>
      <c r="D129" s="167">
        <v>49200</v>
      </c>
      <c r="E129" s="167">
        <v>92500</v>
      </c>
      <c r="F129" s="156">
        <v>46.8</v>
      </c>
      <c r="G129" s="157">
        <v>81.399999999999991</v>
      </c>
      <c r="H129" s="157">
        <v>34.599999999999994</v>
      </c>
      <c r="I129" s="158">
        <v>17.899999999999999</v>
      </c>
      <c r="J129" s="158"/>
      <c r="K129" s="158">
        <v>27.500000000000004</v>
      </c>
      <c r="L129" s="158">
        <v>17.2</v>
      </c>
      <c r="M129" s="158">
        <v>25.2</v>
      </c>
      <c r="N129" s="158">
        <v>34.200000000000003</v>
      </c>
      <c r="O129" s="158">
        <v>42.3</v>
      </c>
      <c r="P129" s="159"/>
      <c r="Q129" s="156">
        <v>3</v>
      </c>
    </row>
    <row r="130" spans="2:17" x14ac:dyDescent="0.2">
      <c r="B130" s="2" t="s">
        <v>380</v>
      </c>
      <c r="C130" s="167">
        <v>6700</v>
      </c>
      <c r="D130" s="167">
        <v>9700</v>
      </c>
      <c r="E130" s="167">
        <v>16400</v>
      </c>
      <c r="F130" s="156">
        <v>40.6</v>
      </c>
      <c r="G130" s="157">
        <v>76.8</v>
      </c>
      <c r="H130" s="157">
        <v>36.199999999999996</v>
      </c>
      <c r="I130" s="158">
        <v>16.7</v>
      </c>
      <c r="J130" s="158"/>
      <c r="K130" s="158">
        <v>22.400000000000002</v>
      </c>
      <c r="L130" s="158">
        <v>20.3</v>
      </c>
      <c r="M130" s="158">
        <v>33.700000000000003</v>
      </c>
      <c r="N130" s="158">
        <v>41.099999999999994</v>
      </c>
      <c r="O130" s="158">
        <v>48.699999999999996</v>
      </c>
      <c r="P130" s="159"/>
      <c r="Q130" s="156">
        <v>3</v>
      </c>
    </row>
    <row r="131" spans="2:17" x14ac:dyDescent="0.2">
      <c r="B131" s="2" t="s">
        <v>381</v>
      </c>
      <c r="C131" s="167">
        <v>8000</v>
      </c>
      <c r="D131" s="167">
        <v>10200</v>
      </c>
      <c r="E131" s="167">
        <v>18200</v>
      </c>
      <c r="F131" s="156">
        <v>43.8</v>
      </c>
      <c r="G131" s="157">
        <v>79.400000000000006</v>
      </c>
      <c r="H131" s="157">
        <v>35.6</v>
      </c>
      <c r="I131" s="158">
        <v>17.599999999999998</v>
      </c>
      <c r="J131" s="158"/>
      <c r="K131" s="158">
        <v>24.5</v>
      </c>
      <c r="L131" s="158">
        <v>15</v>
      </c>
      <c r="M131" s="158">
        <v>34.599999999999994</v>
      </c>
      <c r="N131" s="158">
        <v>36.6</v>
      </c>
      <c r="O131" s="158">
        <v>40.699999999999996</v>
      </c>
      <c r="P131" s="159"/>
      <c r="Q131" s="156">
        <v>3</v>
      </c>
    </row>
    <row r="132" spans="2:17" x14ac:dyDescent="0.2">
      <c r="B132" s="2" t="s">
        <v>382</v>
      </c>
      <c r="C132" s="167">
        <v>13200</v>
      </c>
      <c r="D132" s="167">
        <v>11500</v>
      </c>
      <c r="E132" s="167">
        <v>24700</v>
      </c>
      <c r="F132" s="156">
        <v>53.2</v>
      </c>
      <c r="G132" s="157">
        <v>81</v>
      </c>
      <c r="H132" s="157">
        <v>27.800000000000004</v>
      </c>
      <c r="I132" s="158">
        <v>19.5</v>
      </c>
      <c r="J132" s="158"/>
      <c r="K132" s="158">
        <v>34.599999999999994</v>
      </c>
      <c r="L132" s="158">
        <v>11</v>
      </c>
      <c r="M132" s="158">
        <v>29.2</v>
      </c>
      <c r="N132" s="158">
        <v>40.799999999999997</v>
      </c>
      <c r="O132" s="158">
        <v>43.7</v>
      </c>
      <c r="P132" s="159"/>
      <c r="Q132" s="156">
        <v>3</v>
      </c>
    </row>
    <row r="133" spans="2:17" x14ac:dyDescent="0.2">
      <c r="B133" s="2" t="s">
        <v>383</v>
      </c>
      <c r="C133" s="167">
        <v>17500</v>
      </c>
      <c r="D133" s="167">
        <v>17700</v>
      </c>
      <c r="E133" s="167">
        <v>35200</v>
      </c>
      <c r="F133" s="156">
        <v>49.8</v>
      </c>
      <c r="G133" s="157">
        <v>78.5</v>
      </c>
      <c r="H133" s="157">
        <v>28.7</v>
      </c>
      <c r="I133" s="158">
        <v>18.8</v>
      </c>
      <c r="J133" s="158"/>
      <c r="K133" s="158">
        <v>28.199999999999996</v>
      </c>
      <c r="L133" s="158">
        <v>13.100000000000001</v>
      </c>
      <c r="M133" s="158">
        <v>30.099999999999998</v>
      </c>
      <c r="N133" s="158">
        <v>40.5</v>
      </c>
      <c r="O133" s="158">
        <v>39.4</v>
      </c>
      <c r="P133" s="159"/>
      <c r="Q133" s="156">
        <v>3</v>
      </c>
    </row>
    <row r="134" spans="2:17" x14ac:dyDescent="0.2">
      <c r="B134" s="2" t="s">
        <v>384</v>
      </c>
      <c r="C134" s="167">
        <v>45000</v>
      </c>
      <c r="D134" s="167">
        <v>57700</v>
      </c>
      <c r="E134" s="167">
        <v>102700</v>
      </c>
      <c r="F134" s="156">
        <v>43.8</v>
      </c>
      <c r="G134" s="157">
        <v>80.800000000000011</v>
      </c>
      <c r="H134" s="157">
        <v>36.9</v>
      </c>
      <c r="I134" s="158">
        <v>20.8</v>
      </c>
      <c r="J134" s="158"/>
      <c r="K134" s="158">
        <v>23.400000000000002</v>
      </c>
      <c r="L134" s="158">
        <v>18.2</v>
      </c>
      <c r="M134" s="158">
        <v>27.900000000000002</v>
      </c>
      <c r="N134" s="158">
        <v>32.700000000000003</v>
      </c>
      <c r="O134" s="158">
        <v>42.6</v>
      </c>
      <c r="P134" s="159"/>
      <c r="Q134" s="156">
        <v>3</v>
      </c>
    </row>
    <row r="135" spans="2:17" x14ac:dyDescent="0.2">
      <c r="B135" s="2" t="s">
        <v>385</v>
      </c>
      <c r="C135" s="167">
        <v>7200</v>
      </c>
      <c r="D135" s="167">
        <v>6500</v>
      </c>
      <c r="E135" s="167">
        <v>13700</v>
      </c>
      <c r="F135" s="156">
        <v>52.8</v>
      </c>
      <c r="G135" s="157">
        <v>82.5</v>
      </c>
      <c r="H135" s="157">
        <v>29.799999999999997</v>
      </c>
      <c r="I135" s="158">
        <v>15.4</v>
      </c>
      <c r="J135" s="158"/>
      <c r="K135" s="158">
        <v>26.200000000000003</v>
      </c>
      <c r="L135" s="158">
        <v>12.7</v>
      </c>
      <c r="M135" s="158">
        <v>31.4</v>
      </c>
      <c r="N135" s="158">
        <v>31.4</v>
      </c>
      <c r="O135" s="158">
        <v>39.200000000000003</v>
      </c>
      <c r="P135" s="159"/>
      <c r="Q135" s="156">
        <v>3</v>
      </c>
    </row>
    <row r="136" spans="2:17" x14ac:dyDescent="0.2">
      <c r="B136" s="2" t="s">
        <v>386</v>
      </c>
      <c r="C136" s="167">
        <v>9800</v>
      </c>
      <c r="D136" s="167">
        <v>10500</v>
      </c>
      <c r="E136" s="167">
        <v>20300</v>
      </c>
      <c r="F136" s="156">
        <v>48.4</v>
      </c>
      <c r="G136" s="157">
        <v>80.600000000000009</v>
      </c>
      <c r="H136" s="157">
        <v>32.200000000000003</v>
      </c>
      <c r="I136" s="158">
        <v>17</v>
      </c>
      <c r="J136" s="158"/>
      <c r="K136" s="158">
        <v>26.6</v>
      </c>
      <c r="L136" s="158">
        <v>17.5</v>
      </c>
      <c r="M136" s="158">
        <v>19.3</v>
      </c>
      <c r="N136" s="158">
        <v>35.5</v>
      </c>
      <c r="O136" s="158">
        <v>48.199999999999996</v>
      </c>
      <c r="P136" s="159"/>
      <c r="Q136" s="156">
        <v>3</v>
      </c>
    </row>
    <row r="137" spans="2:17" x14ac:dyDescent="0.2">
      <c r="B137" s="2" t="s">
        <v>387</v>
      </c>
      <c r="C137" s="167">
        <v>17200</v>
      </c>
      <c r="D137" s="167">
        <v>18400</v>
      </c>
      <c r="E137" s="167">
        <v>35600</v>
      </c>
      <c r="F137" s="156">
        <v>48.4</v>
      </c>
      <c r="G137" s="157">
        <v>80</v>
      </c>
      <c r="H137" s="157">
        <v>31.6</v>
      </c>
      <c r="I137" s="158">
        <v>21.3</v>
      </c>
      <c r="J137" s="158"/>
      <c r="K137" s="158">
        <v>29.5</v>
      </c>
      <c r="L137" s="158">
        <v>9</v>
      </c>
      <c r="M137" s="158">
        <v>39.900000000000006</v>
      </c>
      <c r="N137" s="158">
        <v>46</v>
      </c>
      <c r="O137" s="158">
        <v>48.3</v>
      </c>
      <c r="P137" s="159"/>
      <c r="Q137" s="156">
        <v>3</v>
      </c>
    </row>
    <row r="138" spans="2:17" x14ac:dyDescent="0.2">
      <c r="B138" s="2" t="s">
        <v>388</v>
      </c>
      <c r="C138" s="167">
        <v>13600</v>
      </c>
      <c r="D138" s="167">
        <v>12300</v>
      </c>
      <c r="E138" s="167">
        <v>25900</v>
      </c>
      <c r="F138" s="156">
        <v>52.5</v>
      </c>
      <c r="G138" s="157">
        <v>75.3</v>
      </c>
      <c r="H138" s="157">
        <v>22.8</v>
      </c>
      <c r="I138" s="158">
        <v>18.8</v>
      </c>
      <c r="J138" s="158"/>
      <c r="K138" s="158">
        <v>33.1</v>
      </c>
      <c r="L138" s="158">
        <v>13.5</v>
      </c>
      <c r="M138" s="158">
        <v>22</v>
      </c>
      <c r="N138" s="158">
        <v>38.700000000000003</v>
      </c>
      <c r="O138" s="158">
        <v>51.7</v>
      </c>
      <c r="P138" s="159"/>
      <c r="Q138" s="156">
        <v>3</v>
      </c>
    </row>
    <row r="139" spans="2:17" x14ac:dyDescent="0.2">
      <c r="B139" s="2" t="s">
        <v>389</v>
      </c>
      <c r="C139" s="167">
        <v>15100</v>
      </c>
      <c r="D139" s="167">
        <v>15200</v>
      </c>
      <c r="E139" s="167">
        <v>30300</v>
      </c>
      <c r="F139" s="156">
        <v>49.7</v>
      </c>
      <c r="G139" s="157">
        <v>72.8</v>
      </c>
      <c r="H139" s="157">
        <v>23.1</v>
      </c>
      <c r="I139" s="158">
        <v>15.9</v>
      </c>
      <c r="J139" s="158"/>
      <c r="K139" s="158">
        <v>16.900000000000002</v>
      </c>
      <c r="L139" s="158">
        <v>15.9</v>
      </c>
      <c r="M139" s="158">
        <v>25.1</v>
      </c>
      <c r="N139" s="158">
        <v>17.599999999999998</v>
      </c>
      <c r="O139" s="158">
        <v>41.199999999999996</v>
      </c>
      <c r="P139" s="159"/>
      <c r="Q139" s="156">
        <v>3</v>
      </c>
    </row>
    <row r="140" spans="2:17" x14ac:dyDescent="0.2">
      <c r="B140" s="2" t="s">
        <v>390</v>
      </c>
      <c r="C140" s="167">
        <v>5000</v>
      </c>
      <c r="D140" s="167">
        <v>5200</v>
      </c>
      <c r="E140" s="167">
        <v>10200</v>
      </c>
      <c r="F140" s="156">
        <v>49.1</v>
      </c>
      <c r="G140" s="157">
        <v>81.8</v>
      </c>
      <c r="H140" s="157">
        <v>32.700000000000003</v>
      </c>
      <c r="I140" s="158">
        <v>15</v>
      </c>
      <c r="J140" s="158"/>
      <c r="K140" s="158">
        <v>34.9</v>
      </c>
      <c r="L140" s="158">
        <v>10.7</v>
      </c>
      <c r="M140" s="158">
        <v>35.199999999999996</v>
      </c>
      <c r="N140" s="158">
        <v>45.2</v>
      </c>
      <c r="O140" s="158">
        <v>50.7</v>
      </c>
      <c r="P140" s="159"/>
      <c r="Q140" s="156">
        <v>3</v>
      </c>
    </row>
    <row r="141" spans="2:17" x14ac:dyDescent="0.2">
      <c r="B141" s="2" t="s">
        <v>391</v>
      </c>
      <c r="C141" s="167">
        <v>15200</v>
      </c>
      <c r="D141" s="167">
        <v>17800</v>
      </c>
      <c r="E141" s="167">
        <v>33000</v>
      </c>
      <c r="F141" s="156">
        <v>46.2</v>
      </c>
      <c r="G141" s="157">
        <v>79.400000000000006</v>
      </c>
      <c r="H141" s="157">
        <v>33.200000000000003</v>
      </c>
      <c r="I141" s="158">
        <v>20.200000000000003</v>
      </c>
      <c r="J141" s="158"/>
      <c r="K141" s="158">
        <v>28.000000000000004</v>
      </c>
      <c r="L141" s="158">
        <v>15.2</v>
      </c>
      <c r="M141" s="158">
        <v>32.9</v>
      </c>
      <c r="N141" s="158">
        <v>42.699999999999996</v>
      </c>
      <c r="O141" s="158">
        <v>45.9</v>
      </c>
      <c r="P141" s="159"/>
      <c r="Q141" s="156">
        <v>3</v>
      </c>
    </row>
    <row r="142" spans="2:17" x14ac:dyDescent="0.2">
      <c r="B142" s="2" t="s">
        <v>392</v>
      </c>
      <c r="C142" s="167">
        <v>34600</v>
      </c>
      <c r="D142" s="167">
        <v>41200</v>
      </c>
      <c r="E142" s="167">
        <v>75800</v>
      </c>
      <c r="F142" s="156">
        <v>45.7</v>
      </c>
      <c r="G142" s="157">
        <v>75.8</v>
      </c>
      <c r="H142" s="157">
        <v>30.099999999999998</v>
      </c>
      <c r="I142" s="158">
        <v>20.599999999999998</v>
      </c>
      <c r="J142" s="158"/>
      <c r="K142" s="158">
        <v>33.800000000000004</v>
      </c>
      <c r="L142" s="158">
        <v>14.2</v>
      </c>
      <c r="M142" s="158">
        <v>28.499999999999996</v>
      </c>
      <c r="N142" s="158">
        <v>40.5</v>
      </c>
      <c r="O142" s="158">
        <v>53.2</v>
      </c>
      <c r="P142" s="159"/>
      <c r="Q142" s="156">
        <v>3</v>
      </c>
    </row>
    <row r="143" spans="2:17" x14ac:dyDescent="0.2">
      <c r="B143" s="2" t="s">
        <v>393</v>
      </c>
      <c r="C143" s="167">
        <v>8400</v>
      </c>
      <c r="D143" s="167">
        <v>10700</v>
      </c>
      <c r="E143" s="167">
        <v>19100</v>
      </c>
      <c r="F143" s="156">
        <v>43.8</v>
      </c>
      <c r="G143" s="157">
        <v>77.8</v>
      </c>
      <c r="H143" s="157">
        <v>34</v>
      </c>
      <c r="I143" s="158">
        <v>15.2</v>
      </c>
      <c r="J143" s="158"/>
      <c r="K143" s="158">
        <v>31.6</v>
      </c>
      <c r="L143" s="158">
        <v>18.3</v>
      </c>
      <c r="M143" s="158">
        <v>23.1</v>
      </c>
      <c r="N143" s="158">
        <v>32</v>
      </c>
      <c r="O143" s="158">
        <v>49.4</v>
      </c>
      <c r="P143" s="159"/>
      <c r="Q143" s="156">
        <v>3</v>
      </c>
    </row>
    <row r="144" spans="2:17" x14ac:dyDescent="0.2">
      <c r="B144" s="2" t="s">
        <v>394</v>
      </c>
      <c r="C144" s="167">
        <v>17900</v>
      </c>
      <c r="D144" s="167">
        <v>20700</v>
      </c>
      <c r="E144" s="167">
        <v>38600</v>
      </c>
      <c r="F144" s="156">
        <v>46.5</v>
      </c>
      <c r="G144" s="157">
        <v>82.199999999999989</v>
      </c>
      <c r="H144" s="157">
        <v>35.6</v>
      </c>
      <c r="I144" s="158">
        <v>19.2</v>
      </c>
      <c r="J144" s="158"/>
      <c r="K144" s="158">
        <v>34.799999999999997</v>
      </c>
      <c r="L144" s="158">
        <v>19.400000000000002</v>
      </c>
      <c r="M144" s="158">
        <v>27.800000000000004</v>
      </c>
      <c r="N144" s="158">
        <v>37</v>
      </c>
      <c r="O144" s="158">
        <v>47.5</v>
      </c>
      <c r="P144" s="159"/>
      <c r="Q144" s="156">
        <v>3</v>
      </c>
    </row>
    <row r="145" spans="2:17" x14ac:dyDescent="0.2">
      <c r="B145" s="2" t="s">
        <v>395</v>
      </c>
      <c r="C145" s="167">
        <v>9300</v>
      </c>
      <c r="D145" s="167">
        <v>9700</v>
      </c>
      <c r="E145" s="167">
        <v>19000</v>
      </c>
      <c r="F145" s="156">
        <v>48.8</v>
      </c>
      <c r="G145" s="157">
        <v>79.3</v>
      </c>
      <c r="H145" s="157">
        <v>30.5</v>
      </c>
      <c r="I145" s="158">
        <v>17.399999999999999</v>
      </c>
      <c r="J145" s="158"/>
      <c r="K145" s="158">
        <v>24.4</v>
      </c>
      <c r="L145" s="158">
        <v>18</v>
      </c>
      <c r="M145" s="158">
        <v>25</v>
      </c>
      <c r="N145" s="158">
        <v>35.6</v>
      </c>
      <c r="O145" s="158">
        <v>41.9</v>
      </c>
      <c r="P145" s="159"/>
      <c r="Q145" s="156">
        <v>3</v>
      </c>
    </row>
    <row r="146" spans="2:17" x14ac:dyDescent="0.2">
      <c r="B146" s="2" t="s">
        <v>396</v>
      </c>
      <c r="C146" s="167">
        <v>43100</v>
      </c>
      <c r="D146" s="167">
        <v>45100</v>
      </c>
      <c r="E146" s="167">
        <v>88200</v>
      </c>
      <c r="F146" s="156">
        <v>48.9</v>
      </c>
      <c r="G146" s="157">
        <v>81.100000000000009</v>
      </c>
      <c r="H146" s="157">
        <v>32.200000000000003</v>
      </c>
      <c r="I146" s="158">
        <v>16.7</v>
      </c>
      <c r="J146" s="158"/>
      <c r="K146" s="158">
        <v>26.3</v>
      </c>
      <c r="L146" s="158">
        <v>15.7</v>
      </c>
      <c r="M146" s="158">
        <v>24.5</v>
      </c>
      <c r="N146" s="158">
        <v>32.1</v>
      </c>
      <c r="O146" s="158">
        <v>41.3</v>
      </c>
      <c r="P146" s="159"/>
      <c r="Q146" s="156">
        <v>3</v>
      </c>
    </row>
    <row r="147" spans="2:17" x14ac:dyDescent="0.2">
      <c r="B147" s="2" t="s">
        <v>397</v>
      </c>
      <c r="C147" s="167">
        <v>10500</v>
      </c>
      <c r="D147" s="167">
        <v>12300</v>
      </c>
      <c r="E147" s="167">
        <v>22800</v>
      </c>
      <c r="F147" s="156">
        <v>46.2</v>
      </c>
      <c r="G147" s="157">
        <v>79</v>
      </c>
      <c r="H147" s="157">
        <v>32.700000000000003</v>
      </c>
      <c r="I147" s="158">
        <v>19</v>
      </c>
      <c r="J147" s="158"/>
      <c r="K147" s="158">
        <v>28.999999999999996</v>
      </c>
      <c r="L147" s="158">
        <v>18.600000000000001</v>
      </c>
      <c r="M147" s="158">
        <v>27.6</v>
      </c>
      <c r="N147" s="158">
        <v>45.1</v>
      </c>
      <c r="O147" s="158">
        <v>45.2</v>
      </c>
      <c r="P147" s="159"/>
      <c r="Q147" s="156">
        <v>3</v>
      </c>
    </row>
    <row r="148" spans="2:17" x14ac:dyDescent="0.2">
      <c r="B148" s="2" t="s">
        <v>398</v>
      </c>
      <c r="C148" s="167">
        <v>43100</v>
      </c>
      <c r="D148" s="167">
        <v>41200</v>
      </c>
      <c r="E148" s="167">
        <v>84300</v>
      </c>
      <c r="F148" s="156">
        <v>51.2</v>
      </c>
      <c r="G148" s="157">
        <v>82.5</v>
      </c>
      <c r="H148" s="157">
        <v>31.3</v>
      </c>
      <c r="I148" s="158">
        <v>19.5</v>
      </c>
      <c r="J148" s="158"/>
      <c r="K148" s="158">
        <v>29.5</v>
      </c>
      <c r="L148" s="158">
        <v>14.299999999999999</v>
      </c>
      <c r="M148" s="158">
        <v>26.200000000000003</v>
      </c>
      <c r="N148" s="158">
        <v>40.6</v>
      </c>
      <c r="O148" s="158">
        <v>37.200000000000003</v>
      </c>
      <c r="P148" s="159"/>
      <c r="Q148" s="156">
        <v>3</v>
      </c>
    </row>
    <row r="149" spans="2:17" x14ac:dyDescent="0.2">
      <c r="B149" s="2" t="s">
        <v>399</v>
      </c>
      <c r="C149" s="167">
        <v>7300</v>
      </c>
      <c r="D149" s="167">
        <v>10300</v>
      </c>
      <c r="E149" s="167">
        <v>17600</v>
      </c>
      <c r="F149" s="156">
        <v>41.5</v>
      </c>
      <c r="G149" s="157">
        <v>81.899999999999991</v>
      </c>
      <c r="H149" s="157">
        <v>40.400000000000006</v>
      </c>
      <c r="I149" s="158">
        <v>13.8</v>
      </c>
      <c r="J149" s="158"/>
      <c r="K149" s="158">
        <v>33.4</v>
      </c>
      <c r="L149" s="158">
        <v>7.3999999999999995</v>
      </c>
      <c r="M149" s="158">
        <v>27.800000000000004</v>
      </c>
      <c r="N149" s="158">
        <v>44.800000000000004</v>
      </c>
      <c r="O149" s="158">
        <v>46.800000000000004</v>
      </c>
      <c r="P149" s="159"/>
      <c r="Q149" s="156">
        <v>3</v>
      </c>
    </row>
    <row r="150" spans="2:17" x14ac:dyDescent="0.2">
      <c r="B150" s="2" t="s">
        <v>400</v>
      </c>
      <c r="C150" s="167">
        <v>13900</v>
      </c>
      <c r="D150" s="167">
        <v>12400</v>
      </c>
      <c r="E150" s="167">
        <v>26300</v>
      </c>
      <c r="F150" s="156">
        <v>52.8</v>
      </c>
      <c r="G150" s="157">
        <v>82.8</v>
      </c>
      <c r="H150" s="157">
        <v>30</v>
      </c>
      <c r="I150" s="158">
        <v>18.8</v>
      </c>
      <c r="J150" s="158"/>
      <c r="K150" s="158">
        <v>34.799999999999997</v>
      </c>
      <c r="L150" s="158">
        <v>12.6</v>
      </c>
      <c r="M150" s="158">
        <v>27</v>
      </c>
      <c r="N150" s="158">
        <v>40.5</v>
      </c>
      <c r="O150" s="158">
        <v>47.9</v>
      </c>
      <c r="P150" s="159"/>
      <c r="Q150" s="156">
        <v>3</v>
      </c>
    </row>
    <row r="151" spans="2:17" x14ac:dyDescent="0.2">
      <c r="B151" s="2" t="s">
        <v>401</v>
      </c>
      <c r="C151" s="167">
        <v>9900</v>
      </c>
      <c r="D151" s="167">
        <v>11300</v>
      </c>
      <c r="E151" s="167">
        <v>21200</v>
      </c>
      <c r="F151" s="156">
        <v>46.9</v>
      </c>
      <c r="G151" s="157">
        <v>79.7</v>
      </c>
      <c r="H151" s="157">
        <v>32.800000000000004</v>
      </c>
      <c r="I151" s="158">
        <v>19.900000000000002</v>
      </c>
      <c r="J151" s="158"/>
      <c r="K151" s="158">
        <v>25.6</v>
      </c>
      <c r="L151" s="158">
        <v>17.2</v>
      </c>
      <c r="M151" s="158">
        <v>20.200000000000003</v>
      </c>
      <c r="N151" s="158">
        <v>32.200000000000003</v>
      </c>
      <c r="O151" s="158">
        <v>46.6</v>
      </c>
      <c r="P151" s="159"/>
      <c r="Q151" s="156">
        <v>3</v>
      </c>
    </row>
    <row r="152" spans="2:17" x14ac:dyDescent="0.2">
      <c r="B152" s="2" t="s">
        <v>402</v>
      </c>
      <c r="C152" s="167">
        <v>9300</v>
      </c>
      <c r="D152" s="167">
        <v>9800</v>
      </c>
      <c r="E152" s="167">
        <v>19100</v>
      </c>
      <c r="F152" s="156">
        <v>48.4</v>
      </c>
      <c r="G152" s="157">
        <v>78.400000000000006</v>
      </c>
      <c r="H152" s="157">
        <v>30</v>
      </c>
      <c r="I152" s="158">
        <v>18.3</v>
      </c>
      <c r="J152" s="158"/>
      <c r="K152" s="158">
        <v>31.8</v>
      </c>
      <c r="L152" s="158">
        <v>19.2</v>
      </c>
      <c r="M152" s="158">
        <v>28.4</v>
      </c>
      <c r="N152" s="158">
        <v>30</v>
      </c>
      <c r="O152" s="158">
        <v>45.2</v>
      </c>
      <c r="P152" s="159"/>
      <c r="Q152" s="156">
        <v>3</v>
      </c>
    </row>
    <row r="153" spans="2:17" x14ac:dyDescent="0.2">
      <c r="B153" s="2" t="s">
        <v>403</v>
      </c>
      <c r="C153" s="167">
        <v>7300</v>
      </c>
      <c r="D153" s="167">
        <v>8400</v>
      </c>
      <c r="E153" s="167">
        <v>15700</v>
      </c>
      <c r="F153" s="156">
        <v>46.7</v>
      </c>
      <c r="G153" s="157">
        <v>80</v>
      </c>
      <c r="H153" s="157">
        <v>33.4</v>
      </c>
      <c r="I153" s="158">
        <v>21.2</v>
      </c>
      <c r="J153" s="158"/>
      <c r="K153" s="158">
        <v>19.100000000000001</v>
      </c>
      <c r="L153" s="158">
        <v>12</v>
      </c>
      <c r="M153" s="158">
        <v>35.099999999999994</v>
      </c>
      <c r="N153" s="158">
        <v>45.6</v>
      </c>
      <c r="O153" s="158">
        <v>55.500000000000007</v>
      </c>
      <c r="P153" s="159"/>
      <c r="Q153" s="156">
        <v>3</v>
      </c>
    </row>
    <row r="154" spans="2:17" x14ac:dyDescent="0.2">
      <c r="B154" s="2" t="s">
        <v>404</v>
      </c>
      <c r="C154" s="167">
        <v>5200</v>
      </c>
      <c r="D154" s="167">
        <v>7000</v>
      </c>
      <c r="E154" s="167">
        <v>12200</v>
      </c>
      <c r="F154" s="156">
        <v>42.2</v>
      </c>
      <c r="G154" s="157">
        <v>79.2</v>
      </c>
      <c r="H154" s="157">
        <v>37</v>
      </c>
      <c r="I154" s="158">
        <v>16.100000000000001</v>
      </c>
      <c r="J154" s="158"/>
      <c r="K154" s="158">
        <v>19.100000000000001</v>
      </c>
      <c r="L154" s="158">
        <v>13.900000000000002</v>
      </c>
      <c r="M154" s="158">
        <v>35</v>
      </c>
      <c r="N154" s="158">
        <v>43.2</v>
      </c>
      <c r="O154" s="158">
        <v>46.7</v>
      </c>
      <c r="P154" s="159"/>
      <c r="Q154" s="156">
        <v>3</v>
      </c>
    </row>
    <row r="155" spans="2:17" x14ac:dyDescent="0.2">
      <c r="B155" s="2" t="s">
        <v>405</v>
      </c>
      <c r="C155" s="167">
        <v>11600</v>
      </c>
      <c r="D155" s="167">
        <v>10500</v>
      </c>
      <c r="E155" s="167">
        <v>22100</v>
      </c>
      <c r="F155" s="156">
        <v>52.5</v>
      </c>
      <c r="G155" s="157">
        <v>82.899999999999991</v>
      </c>
      <c r="H155" s="157">
        <v>30.3</v>
      </c>
      <c r="I155" s="158">
        <v>17.299999999999997</v>
      </c>
      <c r="J155" s="158"/>
      <c r="K155" s="158">
        <v>28.1</v>
      </c>
      <c r="L155" s="158">
        <v>10.199999999999999</v>
      </c>
      <c r="M155" s="158">
        <v>30.4</v>
      </c>
      <c r="N155" s="158">
        <v>39.6</v>
      </c>
      <c r="O155" s="158">
        <v>44.4</v>
      </c>
      <c r="P155" s="159"/>
      <c r="Q155" s="156">
        <v>3</v>
      </c>
    </row>
    <row r="156" spans="2:17" x14ac:dyDescent="0.2">
      <c r="B156" s="2" t="s">
        <v>406</v>
      </c>
      <c r="C156" s="167">
        <v>17400</v>
      </c>
      <c r="D156" s="167">
        <v>20900</v>
      </c>
      <c r="E156" s="167">
        <v>38300</v>
      </c>
      <c r="F156" s="156">
        <v>45.5</v>
      </c>
      <c r="G156" s="157">
        <v>83.5</v>
      </c>
      <c r="H156" s="157">
        <v>38</v>
      </c>
      <c r="I156" s="158">
        <v>19.2</v>
      </c>
      <c r="J156" s="158"/>
      <c r="K156" s="158">
        <v>33.1</v>
      </c>
      <c r="L156" s="158">
        <v>18.399999999999999</v>
      </c>
      <c r="M156" s="158">
        <v>28.599999999999998</v>
      </c>
      <c r="N156" s="158">
        <v>40.9</v>
      </c>
      <c r="O156" s="158">
        <v>48</v>
      </c>
      <c r="P156" s="159"/>
      <c r="Q156" s="156">
        <v>3</v>
      </c>
    </row>
    <row r="157" spans="2:17" x14ac:dyDescent="0.2">
      <c r="B157" s="2" t="s">
        <v>407</v>
      </c>
      <c r="C157" s="167">
        <v>8700</v>
      </c>
      <c r="D157" s="167">
        <v>8700</v>
      </c>
      <c r="E157" s="167">
        <v>17400</v>
      </c>
      <c r="F157" s="156">
        <v>49.8</v>
      </c>
      <c r="G157" s="157">
        <v>81.699999999999989</v>
      </c>
      <c r="H157" s="157">
        <v>31.8</v>
      </c>
      <c r="I157" s="158">
        <v>20.7</v>
      </c>
      <c r="J157" s="158"/>
      <c r="K157" s="158">
        <v>33.5</v>
      </c>
      <c r="L157" s="158">
        <v>13.5</v>
      </c>
      <c r="M157" s="158">
        <v>20.200000000000003</v>
      </c>
      <c r="N157" s="158">
        <v>36.4</v>
      </c>
      <c r="O157" s="158">
        <v>41.3</v>
      </c>
      <c r="P157" s="159"/>
      <c r="Q157" s="156">
        <v>3</v>
      </c>
    </row>
    <row r="158" spans="2:17" x14ac:dyDescent="0.2">
      <c r="B158" s="2" t="s">
        <v>408</v>
      </c>
      <c r="C158" s="167">
        <v>13800</v>
      </c>
      <c r="D158" s="167">
        <v>11400</v>
      </c>
      <c r="E158" s="167">
        <v>25200</v>
      </c>
      <c r="F158" s="156">
        <v>54.8</v>
      </c>
      <c r="G158" s="157">
        <v>85.5</v>
      </c>
      <c r="H158" s="157">
        <v>30.8</v>
      </c>
      <c r="I158" s="158">
        <v>15.4</v>
      </c>
      <c r="J158" s="158"/>
      <c r="K158" s="158">
        <v>27.400000000000002</v>
      </c>
      <c r="L158" s="158">
        <v>8.5</v>
      </c>
      <c r="M158" s="158">
        <v>25.1</v>
      </c>
      <c r="N158" s="158">
        <v>34.1</v>
      </c>
      <c r="O158" s="158">
        <v>42.4</v>
      </c>
      <c r="P158" s="159"/>
      <c r="Q158" s="156">
        <v>4</v>
      </c>
    </row>
    <row r="159" spans="2:17" x14ac:dyDescent="0.2">
      <c r="B159" s="2" t="s">
        <v>409</v>
      </c>
      <c r="C159" s="167">
        <v>4000</v>
      </c>
      <c r="D159" s="167">
        <v>3800</v>
      </c>
      <c r="E159" s="167">
        <v>7800</v>
      </c>
      <c r="F159" s="156">
        <v>52.2</v>
      </c>
      <c r="G159" s="157">
        <v>80.600000000000009</v>
      </c>
      <c r="H159" s="157">
        <v>28.499999999999996</v>
      </c>
      <c r="I159" s="158">
        <v>15.299999999999999</v>
      </c>
      <c r="J159" s="158"/>
      <c r="K159" s="158">
        <v>28.199999999999996</v>
      </c>
      <c r="L159" s="158">
        <v>15.9</v>
      </c>
      <c r="M159" s="158">
        <v>22.3</v>
      </c>
      <c r="N159" s="158">
        <v>34.4</v>
      </c>
      <c r="O159" s="158">
        <v>44.5</v>
      </c>
      <c r="P159" s="159"/>
      <c r="Q159" s="156">
        <v>4</v>
      </c>
    </row>
    <row r="160" spans="2:17" x14ac:dyDescent="0.2">
      <c r="B160" s="2" t="s">
        <v>410</v>
      </c>
      <c r="C160" s="167">
        <v>16200</v>
      </c>
      <c r="D160" s="167">
        <v>18100</v>
      </c>
      <c r="E160" s="167">
        <v>34300</v>
      </c>
      <c r="F160" s="156">
        <v>47.1</v>
      </c>
      <c r="G160" s="157">
        <v>74.3</v>
      </c>
      <c r="H160" s="157">
        <v>27.200000000000003</v>
      </c>
      <c r="I160" s="158">
        <v>14.099999999999998</v>
      </c>
      <c r="J160" s="158"/>
      <c r="K160" s="158">
        <v>34.4</v>
      </c>
      <c r="L160" s="158">
        <v>9.4</v>
      </c>
      <c r="M160" s="158">
        <v>15.6</v>
      </c>
      <c r="N160" s="158">
        <v>23.400000000000002</v>
      </c>
      <c r="O160" s="158">
        <v>46.2</v>
      </c>
      <c r="P160" s="159"/>
      <c r="Q160" s="156">
        <v>4</v>
      </c>
    </row>
    <row r="161" spans="2:17" x14ac:dyDescent="0.2">
      <c r="B161" s="2" t="s">
        <v>411</v>
      </c>
      <c r="C161" s="167">
        <v>11200</v>
      </c>
      <c r="D161" s="167">
        <v>8500</v>
      </c>
      <c r="E161" s="167">
        <v>19700</v>
      </c>
      <c r="F161" s="156">
        <v>56.6</v>
      </c>
      <c r="G161" s="157">
        <v>79.3</v>
      </c>
      <c r="H161" s="157">
        <v>22.8</v>
      </c>
      <c r="I161" s="158">
        <v>17.2</v>
      </c>
      <c r="J161" s="158"/>
      <c r="K161" s="158">
        <v>23.7</v>
      </c>
      <c r="L161" s="158">
        <v>8.1</v>
      </c>
      <c r="M161" s="158">
        <v>20.5</v>
      </c>
      <c r="N161" s="158">
        <v>31.8</v>
      </c>
      <c r="O161" s="158">
        <v>47</v>
      </c>
      <c r="P161" s="159"/>
      <c r="Q161" s="156">
        <v>4</v>
      </c>
    </row>
    <row r="162" spans="2:17" x14ac:dyDescent="0.2">
      <c r="B162" s="2" t="s">
        <v>412</v>
      </c>
      <c r="C162" s="167">
        <v>7500</v>
      </c>
      <c r="D162" s="167">
        <v>5400</v>
      </c>
      <c r="E162" s="167">
        <v>12900</v>
      </c>
      <c r="F162" s="156">
        <v>58.5</v>
      </c>
      <c r="G162" s="157">
        <v>82.3</v>
      </c>
      <c r="H162" s="157">
        <v>23.799999999999997</v>
      </c>
      <c r="I162" s="158">
        <v>12.8</v>
      </c>
      <c r="J162" s="158"/>
      <c r="K162" s="158">
        <v>27.400000000000002</v>
      </c>
      <c r="L162" s="158">
        <v>13.600000000000001</v>
      </c>
      <c r="M162" s="158">
        <v>14.099999999999998</v>
      </c>
      <c r="N162" s="158">
        <v>30.7</v>
      </c>
      <c r="O162" s="158">
        <v>35.6</v>
      </c>
      <c r="P162" s="159"/>
      <c r="Q162" s="156">
        <v>4</v>
      </c>
    </row>
    <row r="163" spans="2:17" x14ac:dyDescent="0.2">
      <c r="B163" s="2" t="s">
        <v>413</v>
      </c>
      <c r="C163" s="167">
        <v>13800</v>
      </c>
      <c r="D163" s="167">
        <v>9300</v>
      </c>
      <c r="E163" s="167">
        <v>23100</v>
      </c>
      <c r="F163" s="156">
        <v>59.6</v>
      </c>
      <c r="G163" s="157">
        <v>79.5</v>
      </c>
      <c r="H163" s="157">
        <v>19.900000000000002</v>
      </c>
      <c r="I163" s="158">
        <v>15.4</v>
      </c>
      <c r="J163" s="158"/>
      <c r="K163" s="158">
        <v>25</v>
      </c>
      <c r="L163" s="158">
        <v>11.3</v>
      </c>
      <c r="M163" s="158">
        <v>22.5</v>
      </c>
      <c r="N163" s="158">
        <v>26.3</v>
      </c>
      <c r="O163" s="158">
        <v>39.900000000000006</v>
      </c>
      <c r="P163" s="159"/>
      <c r="Q163" s="156">
        <v>4</v>
      </c>
    </row>
    <row r="164" spans="2:17" x14ac:dyDescent="0.2">
      <c r="B164" s="2" t="s">
        <v>414</v>
      </c>
      <c r="C164" s="167">
        <v>9500</v>
      </c>
      <c r="D164" s="167">
        <v>10500</v>
      </c>
      <c r="E164" s="167">
        <v>20000</v>
      </c>
      <c r="F164" s="156">
        <v>47.6</v>
      </c>
      <c r="G164" s="157">
        <v>76.3</v>
      </c>
      <c r="H164" s="157">
        <v>28.7</v>
      </c>
      <c r="I164" s="158">
        <v>16</v>
      </c>
      <c r="J164" s="158"/>
      <c r="K164" s="158">
        <v>18</v>
      </c>
      <c r="L164" s="158">
        <v>10.7</v>
      </c>
      <c r="M164" s="158">
        <v>25</v>
      </c>
      <c r="N164" s="158">
        <v>40.1</v>
      </c>
      <c r="O164" s="158">
        <v>50.2</v>
      </c>
      <c r="P164" s="159"/>
      <c r="Q164" s="156">
        <v>4</v>
      </c>
    </row>
    <row r="165" spans="2:17" x14ac:dyDescent="0.2">
      <c r="B165" s="2" t="s">
        <v>415</v>
      </c>
      <c r="C165" s="167">
        <v>7700</v>
      </c>
      <c r="D165" s="167">
        <v>3600</v>
      </c>
      <c r="E165" s="167">
        <v>11300</v>
      </c>
      <c r="F165" s="156">
        <v>68.8</v>
      </c>
      <c r="G165" s="157">
        <v>84.6</v>
      </c>
      <c r="H165" s="157">
        <v>15.8</v>
      </c>
      <c r="I165" s="158">
        <v>14.7</v>
      </c>
      <c r="J165" s="158"/>
      <c r="K165" s="158">
        <v>19.5</v>
      </c>
      <c r="L165" s="158">
        <v>6.4</v>
      </c>
      <c r="M165" s="158">
        <v>17.899999999999999</v>
      </c>
      <c r="N165" s="158">
        <v>35</v>
      </c>
      <c r="O165" s="158">
        <v>37.5</v>
      </c>
      <c r="P165" s="159"/>
      <c r="Q165" s="156">
        <v>4</v>
      </c>
    </row>
    <row r="166" spans="2:17" x14ac:dyDescent="0.2">
      <c r="B166" s="2" t="s">
        <v>416</v>
      </c>
      <c r="C166" s="167">
        <v>15300</v>
      </c>
      <c r="D166" s="167">
        <v>17100</v>
      </c>
      <c r="E166" s="167">
        <v>32400</v>
      </c>
      <c r="F166" s="156">
        <v>47.1</v>
      </c>
      <c r="G166" s="157">
        <v>73.3</v>
      </c>
      <c r="H166" s="157">
        <v>26.1</v>
      </c>
      <c r="I166" s="158">
        <v>15</v>
      </c>
      <c r="J166" s="158"/>
      <c r="K166" s="158">
        <v>35.799999999999997</v>
      </c>
      <c r="L166" s="158">
        <v>6.8000000000000007</v>
      </c>
      <c r="M166" s="158">
        <v>21.5</v>
      </c>
      <c r="N166" s="158">
        <v>25.8</v>
      </c>
      <c r="O166" s="158">
        <v>50.5</v>
      </c>
      <c r="P166" s="159"/>
      <c r="Q166" s="156">
        <v>4</v>
      </c>
    </row>
    <row r="167" spans="2:17" x14ac:dyDescent="0.2">
      <c r="B167" s="2" t="s">
        <v>417</v>
      </c>
      <c r="C167" s="167">
        <v>14300</v>
      </c>
      <c r="D167" s="167">
        <v>15200</v>
      </c>
      <c r="E167" s="167">
        <v>29500</v>
      </c>
      <c r="F167" s="156">
        <v>48.4</v>
      </c>
      <c r="G167" s="157">
        <v>79.600000000000009</v>
      </c>
      <c r="H167" s="157">
        <v>31.2</v>
      </c>
      <c r="I167" s="158">
        <v>14.799999999999999</v>
      </c>
      <c r="J167" s="158"/>
      <c r="K167" s="158">
        <v>24</v>
      </c>
      <c r="L167" s="158">
        <v>12.1</v>
      </c>
      <c r="M167" s="158">
        <v>22.1</v>
      </c>
      <c r="N167" s="158">
        <v>27.700000000000003</v>
      </c>
      <c r="O167" s="158">
        <v>46.1</v>
      </c>
      <c r="P167" s="159"/>
      <c r="Q167" s="156">
        <v>4</v>
      </c>
    </row>
    <row r="168" spans="2:17" x14ac:dyDescent="0.2">
      <c r="B168" s="2" t="s">
        <v>418</v>
      </c>
      <c r="C168" s="167">
        <v>23000</v>
      </c>
      <c r="D168" s="167">
        <v>16900</v>
      </c>
      <c r="E168" s="167">
        <v>39900</v>
      </c>
      <c r="F168" s="156">
        <v>57.6</v>
      </c>
      <c r="G168" s="157">
        <v>82.3</v>
      </c>
      <c r="H168" s="157">
        <v>24.8</v>
      </c>
      <c r="I168" s="158">
        <v>12.6</v>
      </c>
      <c r="J168" s="158"/>
      <c r="K168" s="158">
        <v>21.099999999999998</v>
      </c>
      <c r="L168" s="158">
        <v>8.2000000000000011</v>
      </c>
      <c r="M168" s="158">
        <v>19.400000000000002</v>
      </c>
      <c r="N168" s="158">
        <v>27.800000000000004</v>
      </c>
      <c r="O168" s="158">
        <v>39.800000000000004</v>
      </c>
      <c r="P168" s="159"/>
      <c r="Q168" s="156">
        <v>4</v>
      </c>
    </row>
    <row r="169" spans="2:17" x14ac:dyDescent="0.2">
      <c r="B169" s="2" t="s">
        <v>419</v>
      </c>
      <c r="C169" s="167">
        <v>40600</v>
      </c>
      <c r="D169" s="167">
        <v>28200</v>
      </c>
      <c r="E169" s="167">
        <v>68800</v>
      </c>
      <c r="F169" s="156">
        <v>59</v>
      </c>
      <c r="G169" s="157">
        <v>83.8</v>
      </c>
      <c r="H169" s="157">
        <v>24.8</v>
      </c>
      <c r="I169" s="158">
        <v>17</v>
      </c>
      <c r="J169" s="158"/>
      <c r="K169" s="158">
        <v>21.6</v>
      </c>
      <c r="L169" s="158">
        <v>9.7000000000000011</v>
      </c>
      <c r="M169" s="158">
        <v>22.7</v>
      </c>
      <c r="N169" s="158">
        <v>35.299999999999997</v>
      </c>
      <c r="O169" s="158">
        <v>41.3</v>
      </c>
      <c r="P169" s="159"/>
      <c r="Q169" s="156">
        <v>4</v>
      </c>
    </row>
    <row r="170" spans="2:17" x14ac:dyDescent="0.2">
      <c r="B170" s="2" t="s">
        <v>420</v>
      </c>
      <c r="C170" s="167">
        <v>18500</v>
      </c>
      <c r="D170" s="167">
        <v>12600</v>
      </c>
      <c r="E170" s="167">
        <v>31100</v>
      </c>
      <c r="F170" s="156">
        <v>59.5</v>
      </c>
      <c r="G170" s="157">
        <v>82.899999999999991</v>
      </c>
      <c r="H170" s="157">
        <v>23.400000000000002</v>
      </c>
      <c r="I170" s="158">
        <v>18.099999999999998</v>
      </c>
      <c r="J170" s="158"/>
      <c r="K170" s="158">
        <v>17.399999999999999</v>
      </c>
      <c r="L170" s="158">
        <v>13.200000000000001</v>
      </c>
      <c r="M170" s="158">
        <v>15.5</v>
      </c>
      <c r="N170" s="158">
        <v>24.5</v>
      </c>
      <c r="O170" s="158">
        <v>39.700000000000003</v>
      </c>
      <c r="P170" s="159"/>
      <c r="Q170" s="156">
        <v>4</v>
      </c>
    </row>
    <row r="171" spans="2:17" x14ac:dyDescent="0.2">
      <c r="B171" s="2" t="s">
        <v>421</v>
      </c>
      <c r="C171" s="167">
        <v>19800</v>
      </c>
      <c r="D171" s="167">
        <v>18500</v>
      </c>
      <c r="E171" s="167">
        <v>38300</v>
      </c>
      <c r="F171" s="156">
        <v>51.7</v>
      </c>
      <c r="G171" s="157">
        <v>81</v>
      </c>
      <c r="H171" s="157">
        <v>29.4</v>
      </c>
      <c r="I171" s="158">
        <v>16.8</v>
      </c>
      <c r="J171" s="158"/>
      <c r="K171" s="158">
        <v>23.599999999999998</v>
      </c>
      <c r="L171" s="158">
        <v>11.700000000000001</v>
      </c>
      <c r="M171" s="158">
        <v>19.400000000000002</v>
      </c>
      <c r="N171" s="158">
        <v>33.300000000000004</v>
      </c>
      <c r="O171" s="158">
        <v>36</v>
      </c>
      <c r="P171" s="159"/>
      <c r="Q171" s="156">
        <v>4</v>
      </c>
    </row>
    <row r="172" spans="2:17" x14ac:dyDescent="0.2">
      <c r="B172" s="2" t="s">
        <v>422</v>
      </c>
      <c r="C172" s="167">
        <v>36900</v>
      </c>
      <c r="D172" s="167">
        <v>30700</v>
      </c>
      <c r="E172" s="167">
        <v>67600</v>
      </c>
      <c r="F172" s="156">
        <v>54.6</v>
      </c>
      <c r="G172" s="157">
        <v>82.1</v>
      </c>
      <c r="H172" s="157">
        <v>27.400000000000002</v>
      </c>
      <c r="I172" s="158">
        <v>15</v>
      </c>
      <c r="J172" s="158"/>
      <c r="K172" s="158">
        <v>22.2</v>
      </c>
      <c r="L172" s="158">
        <v>9</v>
      </c>
      <c r="M172" s="158">
        <v>31.4</v>
      </c>
      <c r="N172" s="158">
        <v>37.9</v>
      </c>
      <c r="O172" s="158">
        <v>38.6</v>
      </c>
      <c r="P172" s="159"/>
      <c r="Q172" s="156">
        <v>4</v>
      </c>
    </row>
    <row r="173" spans="2:17" x14ac:dyDescent="0.2">
      <c r="B173" s="2" t="s">
        <v>423</v>
      </c>
      <c r="C173" s="167">
        <v>24200</v>
      </c>
      <c r="D173" s="167">
        <v>16700</v>
      </c>
      <c r="E173" s="167">
        <v>40900</v>
      </c>
      <c r="F173" s="156">
        <v>59.2</v>
      </c>
      <c r="G173" s="157">
        <v>82.699999999999989</v>
      </c>
      <c r="H173" s="157">
        <v>23.400000000000002</v>
      </c>
      <c r="I173" s="158">
        <v>17.8</v>
      </c>
      <c r="J173" s="158"/>
      <c r="K173" s="158">
        <v>24.3</v>
      </c>
      <c r="L173" s="158">
        <v>6.8000000000000007</v>
      </c>
      <c r="M173" s="158">
        <v>25.7</v>
      </c>
      <c r="N173" s="158">
        <v>40.400000000000006</v>
      </c>
      <c r="O173" s="158">
        <v>42.199999999999996</v>
      </c>
      <c r="P173" s="159"/>
      <c r="Q173" s="156">
        <v>4</v>
      </c>
    </row>
    <row r="174" spans="2:17" x14ac:dyDescent="0.2">
      <c r="B174" s="2" t="s">
        <v>424</v>
      </c>
      <c r="C174" s="167">
        <v>15300</v>
      </c>
      <c r="D174" s="167">
        <v>16200</v>
      </c>
      <c r="E174" s="167">
        <v>31500</v>
      </c>
      <c r="F174" s="156">
        <v>48.4</v>
      </c>
      <c r="G174" s="157">
        <v>74.7</v>
      </c>
      <c r="H174" s="157">
        <v>26.3</v>
      </c>
      <c r="I174" s="158">
        <v>14.000000000000002</v>
      </c>
      <c r="J174" s="158"/>
      <c r="K174" s="158">
        <v>32.6</v>
      </c>
      <c r="L174" s="158">
        <v>14.2</v>
      </c>
      <c r="M174" s="158">
        <v>19.900000000000002</v>
      </c>
      <c r="N174" s="158">
        <v>23.799999999999997</v>
      </c>
      <c r="O174" s="158">
        <v>43.4</v>
      </c>
      <c r="P174" s="159"/>
      <c r="Q174" s="156">
        <v>4</v>
      </c>
    </row>
    <row r="175" spans="2:17" x14ac:dyDescent="0.2">
      <c r="B175" s="2" t="s">
        <v>425</v>
      </c>
      <c r="C175" s="167">
        <v>4300</v>
      </c>
      <c r="D175" s="167">
        <v>4600</v>
      </c>
      <c r="E175" s="167">
        <v>8900</v>
      </c>
      <c r="F175" s="156">
        <v>48</v>
      </c>
      <c r="G175" s="157">
        <v>78</v>
      </c>
      <c r="H175" s="157">
        <v>30</v>
      </c>
      <c r="I175" s="158">
        <v>13.5</v>
      </c>
      <c r="J175" s="158"/>
      <c r="K175" s="158">
        <v>18.3</v>
      </c>
      <c r="L175" s="158">
        <v>13.8</v>
      </c>
      <c r="M175" s="158">
        <v>26.3</v>
      </c>
      <c r="N175" s="158">
        <v>32.1</v>
      </c>
      <c r="O175" s="158">
        <v>42.6</v>
      </c>
      <c r="P175" s="159"/>
      <c r="Q175" s="156">
        <v>4</v>
      </c>
    </row>
    <row r="176" spans="2:17" x14ac:dyDescent="0.2">
      <c r="B176" s="2" t="s">
        <v>426</v>
      </c>
      <c r="C176" s="167">
        <v>3800</v>
      </c>
      <c r="D176" s="167">
        <v>3900</v>
      </c>
      <c r="E176" s="167">
        <v>7700</v>
      </c>
      <c r="F176" s="156">
        <v>49.7</v>
      </c>
      <c r="G176" s="157">
        <v>79</v>
      </c>
      <c r="H176" s="157">
        <v>29.299999999999997</v>
      </c>
      <c r="I176" s="158">
        <v>13.700000000000001</v>
      </c>
      <c r="J176" s="158"/>
      <c r="K176" s="158">
        <v>20.200000000000003</v>
      </c>
      <c r="L176" s="158">
        <v>15.1</v>
      </c>
      <c r="M176" s="158">
        <v>21.4</v>
      </c>
      <c r="N176" s="158">
        <v>42</v>
      </c>
      <c r="O176" s="158">
        <v>42.1</v>
      </c>
      <c r="P176" s="159"/>
      <c r="Q176" s="156">
        <v>4</v>
      </c>
    </row>
    <row r="177" spans="2:17" x14ac:dyDescent="0.2">
      <c r="B177" s="2" t="s">
        <v>427</v>
      </c>
      <c r="C177" s="167">
        <v>19700</v>
      </c>
      <c r="D177" s="167">
        <v>22200</v>
      </c>
      <c r="E177" s="167">
        <v>41900</v>
      </c>
      <c r="F177" s="156">
        <v>46.9</v>
      </c>
      <c r="G177" s="157">
        <v>76.400000000000006</v>
      </c>
      <c r="H177" s="157">
        <v>29.5</v>
      </c>
      <c r="I177" s="158">
        <v>12.5</v>
      </c>
      <c r="J177" s="158"/>
      <c r="K177" s="158">
        <v>30.9</v>
      </c>
      <c r="L177" s="158">
        <v>12</v>
      </c>
      <c r="M177" s="158">
        <v>18.399999999999999</v>
      </c>
      <c r="N177" s="158">
        <v>39.1</v>
      </c>
      <c r="O177" s="158">
        <v>53.900000000000006</v>
      </c>
      <c r="P177" s="159"/>
      <c r="Q177" s="156">
        <v>4</v>
      </c>
    </row>
    <row r="178" spans="2:17" x14ac:dyDescent="0.2">
      <c r="B178" s="2" t="s">
        <v>428</v>
      </c>
      <c r="C178" s="167">
        <v>3600</v>
      </c>
      <c r="D178" s="167">
        <v>2000</v>
      </c>
      <c r="E178" s="167">
        <v>5600</v>
      </c>
      <c r="F178" s="156">
        <v>64.099999999999994</v>
      </c>
      <c r="G178" s="157">
        <v>85.2</v>
      </c>
      <c r="H178" s="157">
        <v>21.2</v>
      </c>
      <c r="I178" s="158">
        <v>13.100000000000001</v>
      </c>
      <c r="J178" s="158"/>
      <c r="K178" s="158">
        <v>19.7</v>
      </c>
      <c r="L178" s="158">
        <v>9.7000000000000011</v>
      </c>
      <c r="M178" s="158">
        <v>29.5</v>
      </c>
      <c r="N178" s="158">
        <v>37</v>
      </c>
      <c r="O178" s="158">
        <v>44.1</v>
      </c>
      <c r="P178" s="159"/>
      <c r="Q178" s="156">
        <v>4</v>
      </c>
    </row>
    <row r="179" spans="2:17" x14ac:dyDescent="0.2">
      <c r="B179" s="2" t="s">
        <v>429</v>
      </c>
      <c r="C179" s="167">
        <v>19200</v>
      </c>
      <c r="D179" s="167">
        <v>17200</v>
      </c>
      <c r="E179" s="167">
        <v>36400</v>
      </c>
      <c r="F179" s="156">
        <v>52.8</v>
      </c>
      <c r="G179" s="157">
        <v>75.099999999999994</v>
      </c>
      <c r="H179" s="157">
        <v>22.3</v>
      </c>
      <c r="I179" s="158">
        <v>17.5</v>
      </c>
      <c r="J179" s="158"/>
      <c r="K179" s="158">
        <v>30.2</v>
      </c>
      <c r="L179" s="158">
        <v>8.1</v>
      </c>
      <c r="M179" s="158">
        <v>19.8</v>
      </c>
      <c r="N179" s="158">
        <v>24.4</v>
      </c>
      <c r="O179" s="158">
        <v>51.1</v>
      </c>
      <c r="P179" s="159"/>
      <c r="Q179" s="156">
        <v>4</v>
      </c>
    </row>
    <row r="180" spans="2:17" x14ac:dyDescent="0.2">
      <c r="B180" s="2" t="s">
        <v>430</v>
      </c>
      <c r="C180" s="167">
        <v>78700</v>
      </c>
      <c r="D180" s="167">
        <v>69400</v>
      </c>
      <c r="E180" s="167">
        <v>148100</v>
      </c>
      <c r="F180" s="156">
        <v>53.1</v>
      </c>
      <c r="G180" s="157">
        <v>80.400000000000006</v>
      </c>
      <c r="H180" s="157">
        <v>27.3</v>
      </c>
      <c r="I180" s="158">
        <v>16.900000000000002</v>
      </c>
      <c r="J180" s="158"/>
      <c r="K180" s="158">
        <v>24.9</v>
      </c>
      <c r="L180" s="158">
        <v>14.799999999999999</v>
      </c>
      <c r="M180" s="158">
        <v>20.599999999999998</v>
      </c>
      <c r="N180" s="158">
        <v>31.2</v>
      </c>
      <c r="O180" s="158">
        <v>40.699999999999996</v>
      </c>
      <c r="P180" s="159"/>
      <c r="Q180" s="156">
        <v>4</v>
      </c>
    </row>
    <row r="181" spans="2:17" x14ac:dyDescent="0.2">
      <c r="B181" s="2" t="s">
        <v>431</v>
      </c>
      <c r="C181" s="167">
        <v>35500</v>
      </c>
      <c r="D181" s="167">
        <v>21100</v>
      </c>
      <c r="E181" s="167">
        <v>56600</v>
      </c>
      <c r="F181" s="156">
        <v>62.7</v>
      </c>
      <c r="G181" s="157">
        <v>82.6</v>
      </c>
      <c r="H181" s="157">
        <v>19.900000000000002</v>
      </c>
      <c r="I181" s="158">
        <v>15.1</v>
      </c>
      <c r="J181" s="158"/>
      <c r="K181" s="158">
        <v>23.200000000000003</v>
      </c>
      <c r="L181" s="158">
        <v>9.5</v>
      </c>
      <c r="M181" s="158">
        <v>18.2</v>
      </c>
      <c r="N181" s="158">
        <v>26.3</v>
      </c>
      <c r="O181" s="158">
        <v>41.9</v>
      </c>
      <c r="P181" s="159"/>
      <c r="Q181" s="156">
        <v>4</v>
      </c>
    </row>
    <row r="182" spans="2:17" x14ac:dyDescent="0.2">
      <c r="B182" s="2" t="s">
        <v>432</v>
      </c>
      <c r="C182" s="167">
        <v>73900</v>
      </c>
      <c r="D182" s="167">
        <v>52700</v>
      </c>
      <c r="E182" s="167">
        <v>126600</v>
      </c>
      <c r="F182" s="156">
        <v>58.4</v>
      </c>
      <c r="G182" s="157">
        <v>83.899999999999991</v>
      </c>
      <c r="H182" s="157">
        <v>25.5</v>
      </c>
      <c r="I182" s="158">
        <v>15.6</v>
      </c>
      <c r="J182" s="158"/>
      <c r="K182" s="158">
        <v>28.000000000000004</v>
      </c>
      <c r="L182" s="158">
        <v>8.2000000000000011</v>
      </c>
      <c r="M182" s="158">
        <v>20.7</v>
      </c>
      <c r="N182" s="158">
        <v>32.5</v>
      </c>
      <c r="O182" s="158">
        <v>36.799999999999997</v>
      </c>
      <c r="P182" s="159"/>
      <c r="Q182" s="156">
        <v>4</v>
      </c>
    </row>
    <row r="183" spans="2:17" x14ac:dyDescent="0.2">
      <c r="B183" s="2" t="s">
        <v>433</v>
      </c>
      <c r="C183" s="167">
        <v>10700</v>
      </c>
      <c r="D183" s="167">
        <v>8600</v>
      </c>
      <c r="E183" s="167">
        <v>19300</v>
      </c>
      <c r="F183" s="156">
        <v>55.2</v>
      </c>
      <c r="G183" s="157">
        <v>76.099999999999994</v>
      </c>
      <c r="H183" s="157">
        <v>20.9</v>
      </c>
      <c r="I183" s="158">
        <v>12.2</v>
      </c>
      <c r="J183" s="158"/>
      <c r="K183" s="158">
        <v>19</v>
      </c>
      <c r="L183" s="158">
        <v>6.7</v>
      </c>
      <c r="M183" s="158">
        <v>14.000000000000002</v>
      </c>
      <c r="N183" s="158">
        <v>20</v>
      </c>
      <c r="O183" s="158">
        <v>43.5</v>
      </c>
      <c r="P183" s="159"/>
      <c r="Q183" s="156">
        <v>4</v>
      </c>
    </row>
    <row r="184" spans="2:17" x14ac:dyDescent="0.2">
      <c r="B184" s="2" t="s">
        <v>434</v>
      </c>
      <c r="C184" s="167">
        <v>60800</v>
      </c>
      <c r="D184" s="167">
        <v>37600</v>
      </c>
      <c r="E184" s="167">
        <v>98400</v>
      </c>
      <c r="F184" s="156">
        <v>61.8</v>
      </c>
      <c r="G184" s="157">
        <v>81.8</v>
      </c>
      <c r="H184" s="157">
        <v>20</v>
      </c>
      <c r="I184" s="158">
        <v>13.600000000000001</v>
      </c>
      <c r="J184" s="158"/>
      <c r="K184" s="158">
        <v>30.5</v>
      </c>
      <c r="L184" s="158">
        <v>12</v>
      </c>
      <c r="M184" s="158">
        <v>20.100000000000001</v>
      </c>
      <c r="N184" s="158">
        <v>32.200000000000003</v>
      </c>
      <c r="O184" s="158">
        <v>41.4</v>
      </c>
      <c r="P184" s="159"/>
      <c r="Q184" s="156">
        <v>4</v>
      </c>
    </row>
    <row r="185" spans="2:17" x14ac:dyDescent="0.2">
      <c r="B185" s="2" t="s">
        <v>435</v>
      </c>
      <c r="C185" s="167">
        <v>14900</v>
      </c>
      <c r="D185" s="167">
        <v>15000</v>
      </c>
      <c r="E185" s="167">
        <v>29900</v>
      </c>
      <c r="F185" s="156">
        <v>49.8</v>
      </c>
      <c r="G185" s="157">
        <v>78.900000000000006</v>
      </c>
      <c r="H185" s="157">
        <v>29.099999999999998</v>
      </c>
      <c r="I185" s="158">
        <v>15.299999999999999</v>
      </c>
      <c r="J185" s="158"/>
      <c r="K185" s="158">
        <v>29.099999999999998</v>
      </c>
      <c r="L185" s="158">
        <v>12.7</v>
      </c>
      <c r="M185" s="158">
        <v>18.099999999999998</v>
      </c>
      <c r="N185" s="158">
        <v>21.7</v>
      </c>
      <c r="O185" s="158">
        <v>55.1</v>
      </c>
      <c r="P185" s="159"/>
      <c r="Q185" s="156">
        <v>4</v>
      </c>
    </row>
    <row r="186" spans="2:17" x14ac:dyDescent="0.2">
      <c r="B186" s="2" t="s">
        <v>436</v>
      </c>
      <c r="C186" s="167">
        <v>7700</v>
      </c>
      <c r="D186" s="167">
        <v>6400</v>
      </c>
      <c r="E186" s="167">
        <v>14100</v>
      </c>
      <c r="F186" s="156">
        <v>54.3</v>
      </c>
      <c r="G186" s="157">
        <v>77.7</v>
      </c>
      <c r="H186" s="157">
        <v>23.400000000000002</v>
      </c>
      <c r="I186" s="158">
        <v>12.5</v>
      </c>
      <c r="J186" s="158"/>
      <c r="K186" s="158">
        <v>27.3</v>
      </c>
      <c r="L186" s="158">
        <v>4.9000000000000004</v>
      </c>
      <c r="M186" s="158">
        <v>14.799999999999999</v>
      </c>
      <c r="N186" s="158">
        <v>35.299999999999997</v>
      </c>
      <c r="O186" s="158">
        <v>46.2</v>
      </c>
      <c r="P186" s="159"/>
      <c r="Q186" s="156">
        <v>4</v>
      </c>
    </row>
    <row r="187" spans="2:17" x14ac:dyDescent="0.2">
      <c r="B187" s="2" t="s">
        <v>437</v>
      </c>
      <c r="C187" s="167">
        <v>40400</v>
      </c>
      <c r="D187" s="167">
        <v>29500</v>
      </c>
      <c r="E187" s="167">
        <v>69900</v>
      </c>
      <c r="F187" s="156">
        <v>57.7</v>
      </c>
      <c r="G187" s="157">
        <v>81.2</v>
      </c>
      <c r="H187" s="157">
        <v>23.400000000000002</v>
      </c>
      <c r="I187" s="158">
        <v>16.8</v>
      </c>
      <c r="J187" s="158"/>
      <c r="K187" s="158">
        <v>25.4</v>
      </c>
      <c r="L187" s="158">
        <v>11.700000000000001</v>
      </c>
      <c r="M187" s="158">
        <v>18.3</v>
      </c>
      <c r="N187" s="158">
        <v>31.7</v>
      </c>
      <c r="O187" s="158">
        <v>36.5</v>
      </c>
      <c r="P187" s="159"/>
      <c r="Q187" s="156">
        <v>4</v>
      </c>
    </row>
    <row r="188" spans="2:17" x14ac:dyDescent="0.2">
      <c r="B188" s="2" t="s">
        <v>438</v>
      </c>
      <c r="C188" s="167">
        <v>8800</v>
      </c>
      <c r="D188" s="167">
        <v>7300</v>
      </c>
      <c r="E188" s="167">
        <v>16100</v>
      </c>
      <c r="F188" s="156">
        <v>54.5</v>
      </c>
      <c r="G188" s="157">
        <v>81.3</v>
      </c>
      <c r="H188" s="157">
        <v>26.8</v>
      </c>
      <c r="I188" s="158">
        <v>11.799999999999999</v>
      </c>
      <c r="J188" s="158"/>
      <c r="K188" s="158">
        <v>25.6</v>
      </c>
      <c r="L188" s="158">
        <v>11.5</v>
      </c>
      <c r="M188" s="158">
        <v>28.799999999999997</v>
      </c>
      <c r="N188" s="158">
        <v>22.2</v>
      </c>
      <c r="O188" s="158">
        <v>47.9</v>
      </c>
      <c r="P188" s="159"/>
      <c r="Q188" s="156">
        <v>4</v>
      </c>
    </row>
    <row r="189" spans="2:17" x14ac:dyDescent="0.2">
      <c r="B189" s="2" t="s">
        <v>439</v>
      </c>
      <c r="C189" s="167">
        <v>11700</v>
      </c>
      <c r="D189" s="167">
        <v>9200</v>
      </c>
      <c r="E189" s="167">
        <v>20900</v>
      </c>
      <c r="F189" s="156">
        <v>55.7</v>
      </c>
      <c r="G189" s="157">
        <v>81.899999999999991</v>
      </c>
      <c r="H189" s="157">
        <v>26.200000000000003</v>
      </c>
      <c r="I189" s="158">
        <v>17.299999999999997</v>
      </c>
      <c r="J189" s="158"/>
      <c r="K189" s="158">
        <v>18.8</v>
      </c>
      <c r="L189" s="158">
        <v>8.9</v>
      </c>
      <c r="M189" s="158">
        <v>26.400000000000002</v>
      </c>
      <c r="N189" s="158">
        <v>38.1</v>
      </c>
      <c r="O189" s="158">
        <v>42.9</v>
      </c>
      <c r="P189" s="159"/>
      <c r="Q189" s="156">
        <v>4</v>
      </c>
    </row>
    <row r="190" spans="2:17" x14ac:dyDescent="0.2">
      <c r="B190" s="2" t="s">
        <v>440</v>
      </c>
      <c r="C190" s="167">
        <v>33700</v>
      </c>
      <c r="D190" s="167">
        <v>27200</v>
      </c>
      <c r="E190" s="167">
        <v>60900</v>
      </c>
      <c r="F190" s="156">
        <v>55.4</v>
      </c>
      <c r="G190" s="157">
        <v>83.5</v>
      </c>
      <c r="H190" s="157">
        <v>28.1</v>
      </c>
      <c r="I190" s="158">
        <v>17.299999999999997</v>
      </c>
      <c r="J190" s="158"/>
      <c r="K190" s="158">
        <v>18.7</v>
      </c>
      <c r="L190" s="158">
        <v>10.5</v>
      </c>
      <c r="M190" s="158">
        <v>22.400000000000002</v>
      </c>
      <c r="N190" s="158">
        <v>30.7</v>
      </c>
      <c r="O190" s="158">
        <v>38.800000000000004</v>
      </c>
      <c r="P190" s="159"/>
      <c r="Q190" s="156">
        <v>4</v>
      </c>
    </row>
    <row r="191" spans="2:17" x14ac:dyDescent="0.2">
      <c r="B191" s="2" t="s">
        <v>441</v>
      </c>
      <c r="C191" s="167">
        <v>37500</v>
      </c>
      <c r="D191" s="167">
        <v>33600</v>
      </c>
      <c r="E191" s="167">
        <v>71100</v>
      </c>
      <c r="F191" s="156">
        <v>52.7</v>
      </c>
      <c r="G191" s="157">
        <v>84</v>
      </c>
      <c r="H191" s="157">
        <v>31.3</v>
      </c>
      <c r="I191" s="158">
        <v>16</v>
      </c>
      <c r="J191" s="158"/>
      <c r="K191" s="158">
        <v>24</v>
      </c>
      <c r="L191" s="158">
        <v>13</v>
      </c>
      <c r="M191" s="158">
        <v>22.1</v>
      </c>
      <c r="N191" s="158">
        <v>29.5</v>
      </c>
      <c r="O191" s="158">
        <v>41.5</v>
      </c>
      <c r="P191" s="159"/>
      <c r="Q191" s="156">
        <v>4</v>
      </c>
    </row>
    <row r="192" spans="2:17" x14ac:dyDescent="0.2">
      <c r="B192" s="2" t="s">
        <v>442</v>
      </c>
      <c r="C192" s="167">
        <v>29000</v>
      </c>
      <c r="D192" s="167">
        <v>24600</v>
      </c>
      <c r="E192" s="167">
        <v>53600</v>
      </c>
      <c r="F192" s="156">
        <v>54.1</v>
      </c>
      <c r="G192" s="157">
        <v>81.899999999999991</v>
      </c>
      <c r="H192" s="157">
        <v>27.800000000000004</v>
      </c>
      <c r="I192" s="158">
        <v>12.6</v>
      </c>
      <c r="J192" s="158"/>
      <c r="K192" s="158">
        <v>29.2</v>
      </c>
      <c r="L192" s="158">
        <v>10.299999999999999</v>
      </c>
      <c r="M192" s="158">
        <v>14.299999999999999</v>
      </c>
      <c r="N192" s="158">
        <v>34.4</v>
      </c>
      <c r="O192" s="158">
        <v>46</v>
      </c>
      <c r="P192" s="159"/>
      <c r="Q192" s="156">
        <v>4</v>
      </c>
    </row>
    <row r="193" spans="2:17" x14ac:dyDescent="0.2">
      <c r="B193" s="2" t="s">
        <v>443</v>
      </c>
      <c r="C193" s="167">
        <v>8900</v>
      </c>
      <c r="D193" s="167">
        <v>6800</v>
      </c>
      <c r="E193" s="167">
        <v>15700</v>
      </c>
      <c r="F193" s="156">
        <v>56.7</v>
      </c>
      <c r="G193" s="157">
        <v>82.399999999999991</v>
      </c>
      <c r="H193" s="157">
        <v>25.7</v>
      </c>
      <c r="I193" s="158">
        <v>17.399999999999999</v>
      </c>
      <c r="J193" s="158"/>
      <c r="K193" s="158">
        <v>17.100000000000001</v>
      </c>
      <c r="L193" s="158">
        <v>12.4</v>
      </c>
      <c r="M193" s="158">
        <v>25</v>
      </c>
      <c r="N193" s="158">
        <v>35.699999999999996</v>
      </c>
      <c r="O193" s="158">
        <v>42.9</v>
      </c>
      <c r="P193" s="159"/>
      <c r="Q193" s="156">
        <v>4</v>
      </c>
    </row>
    <row r="194" spans="2:17" x14ac:dyDescent="0.2">
      <c r="B194" s="2" t="s">
        <v>444</v>
      </c>
      <c r="C194" s="167">
        <v>7900</v>
      </c>
      <c r="D194" s="167">
        <v>6000</v>
      </c>
      <c r="E194" s="167">
        <v>13900</v>
      </c>
      <c r="F194" s="156">
        <v>56.4</v>
      </c>
      <c r="G194" s="157">
        <v>83.399999999999991</v>
      </c>
      <c r="H194" s="157">
        <v>27</v>
      </c>
      <c r="I194" s="158">
        <v>18.5</v>
      </c>
      <c r="J194" s="158"/>
      <c r="K194" s="158">
        <v>19.7</v>
      </c>
      <c r="L194" s="158">
        <v>12.1</v>
      </c>
      <c r="M194" s="158">
        <v>23.200000000000003</v>
      </c>
      <c r="N194" s="158">
        <v>33.300000000000004</v>
      </c>
      <c r="O194" s="158">
        <v>40.799999999999997</v>
      </c>
      <c r="P194" s="159"/>
      <c r="Q194" s="156">
        <v>4</v>
      </c>
    </row>
    <row r="195" spans="2:17" x14ac:dyDescent="0.2">
      <c r="B195" s="2" t="s">
        <v>445</v>
      </c>
      <c r="C195" s="167">
        <v>8500</v>
      </c>
      <c r="D195" s="167">
        <v>6400</v>
      </c>
      <c r="E195" s="167">
        <v>14900</v>
      </c>
      <c r="F195" s="156">
        <v>57.1</v>
      </c>
      <c r="G195" s="157">
        <v>77.100000000000009</v>
      </c>
      <c r="H195" s="157">
        <v>20</v>
      </c>
      <c r="I195" s="158">
        <v>13.700000000000001</v>
      </c>
      <c r="J195" s="158"/>
      <c r="K195" s="158">
        <v>22.7</v>
      </c>
      <c r="L195" s="158">
        <v>11.200000000000001</v>
      </c>
      <c r="M195" s="158">
        <v>21.3</v>
      </c>
      <c r="N195" s="158">
        <v>31.5</v>
      </c>
      <c r="O195" s="158">
        <v>53.800000000000004</v>
      </c>
      <c r="P195" s="159"/>
      <c r="Q195" s="156">
        <v>4</v>
      </c>
    </row>
    <row r="196" spans="2:17" x14ac:dyDescent="0.2">
      <c r="B196" s="2" t="s">
        <v>446</v>
      </c>
      <c r="C196" s="167">
        <v>8000</v>
      </c>
      <c r="D196" s="167">
        <v>5200</v>
      </c>
      <c r="E196" s="167">
        <v>13200</v>
      </c>
      <c r="F196" s="156">
        <v>60.6</v>
      </c>
      <c r="G196" s="157">
        <v>79.900000000000006</v>
      </c>
      <c r="H196" s="157">
        <v>19.2</v>
      </c>
      <c r="I196" s="158">
        <v>10.7</v>
      </c>
      <c r="J196" s="158"/>
      <c r="K196" s="158">
        <v>21.2</v>
      </c>
      <c r="L196" s="158">
        <v>6.1</v>
      </c>
      <c r="M196" s="158">
        <v>11.700000000000001</v>
      </c>
      <c r="N196" s="158">
        <v>27.6</v>
      </c>
      <c r="O196" s="158">
        <v>55.600000000000009</v>
      </c>
      <c r="P196" s="159"/>
      <c r="Q196" s="156">
        <v>4</v>
      </c>
    </row>
    <row r="197" spans="2:17" x14ac:dyDescent="0.2">
      <c r="B197" s="2" t="s">
        <v>447</v>
      </c>
      <c r="C197" s="167">
        <v>14500</v>
      </c>
      <c r="D197" s="167">
        <v>13200</v>
      </c>
      <c r="E197" s="167">
        <v>27700</v>
      </c>
      <c r="F197" s="156">
        <v>52.5</v>
      </c>
      <c r="G197" s="157">
        <v>84.2</v>
      </c>
      <c r="H197" s="157">
        <v>31.8</v>
      </c>
      <c r="I197" s="158">
        <v>15.2</v>
      </c>
      <c r="J197" s="158"/>
      <c r="K197" s="158">
        <v>24.7</v>
      </c>
      <c r="L197" s="158">
        <v>10.6</v>
      </c>
      <c r="M197" s="158">
        <v>20.5</v>
      </c>
      <c r="N197" s="158">
        <v>32.1</v>
      </c>
      <c r="O197" s="158">
        <v>43.8</v>
      </c>
      <c r="P197" s="159"/>
      <c r="Q197" s="156">
        <v>4</v>
      </c>
    </row>
    <row r="198" spans="2:17" x14ac:dyDescent="0.2">
      <c r="B198" s="2" t="s">
        <v>448</v>
      </c>
      <c r="C198" s="167">
        <v>8000</v>
      </c>
      <c r="D198" s="167">
        <v>7100</v>
      </c>
      <c r="E198" s="167">
        <v>15100</v>
      </c>
      <c r="F198" s="156">
        <v>52.7</v>
      </c>
      <c r="G198" s="157">
        <v>76.900000000000006</v>
      </c>
      <c r="H198" s="157">
        <v>24.2</v>
      </c>
      <c r="I198" s="158">
        <v>15.9</v>
      </c>
      <c r="J198" s="158"/>
      <c r="K198" s="158">
        <v>26.200000000000003</v>
      </c>
      <c r="L198" s="158">
        <v>16</v>
      </c>
      <c r="M198" s="158">
        <v>20.7</v>
      </c>
      <c r="N198" s="158">
        <v>32</v>
      </c>
      <c r="O198" s="158">
        <v>46.1</v>
      </c>
      <c r="P198" s="159"/>
      <c r="Q198" s="156">
        <v>4</v>
      </c>
    </row>
    <row r="199" spans="2:17" x14ac:dyDescent="0.2">
      <c r="B199" s="2" t="s">
        <v>449</v>
      </c>
      <c r="C199" s="167">
        <v>32000</v>
      </c>
      <c r="D199" s="167">
        <v>25100</v>
      </c>
      <c r="E199" s="167">
        <v>57100</v>
      </c>
      <c r="F199" s="156">
        <v>56</v>
      </c>
      <c r="G199" s="157">
        <v>83.2</v>
      </c>
      <c r="H199" s="157">
        <v>27.1</v>
      </c>
      <c r="I199" s="158">
        <v>18.099999999999998</v>
      </c>
      <c r="J199" s="158"/>
      <c r="K199" s="158">
        <v>25</v>
      </c>
      <c r="L199" s="158">
        <v>11</v>
      </c>
      <c r="M199" s="158">
        <v>23.200000000000003</v>
      </c>
      <c r="N199" s="158">
        <v>35</v>
      </c>
      <c r="O199" s="158">
        <v>40.5</v>
      </c>
      <c r="P199" s="159"/>
      <c r="Q199" s="156">
        <v>4</v>
      </c>
    </row>
    <row r="200" spans="2:17" x14ac:dyDescent="0.2">
      <c r="B200" s="2" t="s">
        <v>450</v>
      </c>
      <c r="C200" s="167">
        <v>17600</v>
      </c>
      <c r="D200" s="167">
        <v>10400</v>
      </c>
      <c r="E200" s="167">
        <v>28000</v>
      </c>
      <c r="F200" s="156">
        <v>63</v>
      </c>
      <c r="G200" s="157">
        <v>84.5</v>
      </c>
      <c r="H200" s="157">
        <v>21.5</v>
      </c>
      <c r="I200" s="158">
        <v>16.5</v>
      </c>
      <c r="J200" s="158"/>
      <c r="K200" s="158">
        <v>17.100000000000001</v>
      </c>
      <c r="L200" s="158">
        <v>11.3</v>
      </c>
      <c r="M200" s="158">
        <v>25.2</v>
      </c>
      <c r="N200" s="158">
        <v>31.8</v>
      </c>
      <c r="O200" s="158">
        <v>41.5</v>
      </c>
      <c r="P200" s="159"/>
      <c r="Q200" s="156">
        <v>4</v>
      </c>
    </row>
    <row r="201" spans="2:17" x14ac:dyDescent="0.2">
      <c r="B201" s="2" t="s">
        <v>451</v>
      </c>
      <c r="C201" s="167">
        <v>16900</v>
      </c>
      <c r="D201" s="167">
        <v>12000</v>
      </c>
      <c r="E201" s="167">
        <v>28900</v>
      </c>
      <c r="F201" s="156">
        <v>58.4</v>
      </c>
      <c r="G201" s="157">
        <v>76.900000000000006</v>
      </c>
      <c r="H201" s="157">
        <v>18.600000000000001</v>
      </c>
      <c r="I201" s="158">
        <v>17.299999999999997</v>
      </c>
      <c r="J201" s="158"/>
      <c r="K201" s="158">
        <v>33.1</v>
      </c>
      <c r="L201" s="158">
        <v>9.4</v>
      </c>
      <c r="M201" s="158">
        <v>24.2</v>
      </c>
      <c r="N201" s="158">
        <v>40.200000000000003</v>
      </c>
      <c r="O201" s="158">
        <v>49.4</v>
      </c>
      <c r="P201" s="159"/>
      <c r="Q201" s="156">
        <v>4</v>
      </c>
    </row>
    <row r="202" spans="2:17" x14ac:dyDescent="0.2">
      <c r="B202" s="2" t="s">
        <v>452</v>
      </c>
      <c r="C202" s="167">
        <v>14900</v>
      </c>
      <c r="D202" s="167">
        <v>12900</v>
      </c>
      <c r="E202" s="167">
        <v>27800</v>
      </c>
      <c r="F202" s="156">
        <v>53.7</v>
      </c>
      <c r="G202" s="157">
        <v>82.199999999999989</v>
      </c>
      <c r="H202" s="157">
        <v>28.499999999999996</v>
      </c>
      <c r="I202" s="158">
        <v>16</v>
      </c>
      <c r="J202" s="158"/>
      <c r="K202" s="158">
        <v>23.599999999999998</v>
      </c>
      <c r="L202" s="158">
        <v>12.4</v>
      </c>
      <c r="M202" s="158">
        <v>23.5</v>
      </c>
      <c r="N202" s="158">
        <v>38.4</v>
      </c>
      <c r="O202" s="158">
        <v>43.7</v>
      </c>
      <c r="P202" s="159"/>
      <c r="Q202" s="156">
        <v>4</v>
      </c>
    </row>
    <row r="203" spans="2:17" x14ac:dyDescent="0.2">
      <c r="B203" s="2" t="s">
        <v>453</v>
      </c>
      <c r="C203" s="167">
        <v>61800</v>
      </c>
      <c r="D203" s="167">
        <v>40000</v>
      </c>
      <c r="E203" s="167">
        <v>101800</v>
      </c>
      <c r="F203" s="156">
        <v>60.7</v>
      </c>
      <c r="G203" s="157">
        <v>80.600000000000009</v>
      </c>
      <c r="H203" s="157">
        <v>19.900000000000002</v>
      </c>
      <c r="I203" s="158">
        <v>14.299999999999999</v>
      </c>
      <c r="J203" s="158"/>
      <c r="K203" s="158">
        <v>24.9</v>
      </c>
      <c r="L203" s="158">
        <v>10.7</v>
      </c>
      <c r="M203" s="158">
        <v>21.2</v>
      </c>
      <c r="N203" s="158">
        <v>30.099999999999998</v>
      </c>
      <c r="O203" s="158">
        <v>37.200000000000003</v>
      </c>
      <c r="P203" s="159"/>
      <c r="Q203" s="156">
        <v>4</v>
      </c>
    </row>
    <row r="204" spans="2:17" x14ac:dyDescent="0.2">
      <c r="B204" s="2" t="s">
        <v>454</v>
      </c>
      <c r="C204" s="167">
        <v>11900</v>
      </c>
      <c r="D204" s="167">
        <v>11200</v>
      </c>
      <c r="E204" s="167">
        <v>23100</v>
      </c>
      <c r="F204" s="156">
        <v>51.5</v>
      </c>
      <c r="G204" s="157">
        <v>82.1</v>
      </c>
      <c r="H204" s="157">
        <v>30.599999999999998</v>
      </c>
      <c r="I204" s="158">
        <v>15.9</v>
      </c>
      <c r="J204" s="158"/>
      <c r="K204" s="158">
        <v>22.6</v>
      </c>
      <c r="L204" s="158">
        <v>11.1</v>
      </c>
      <c r="M204" s="158">
        <v>23</v>
      </c>
      <c r="N204" s="158">
        <v>32.700000000000003</v>
      </c>
      <c r="O204" s="158">
        <v>47.199999999999996</v>
      </c>
      <c r="P204" s="159"/>
      <c r="Q204" s="156">
        <v>4</v>
      </c>
    </row>
    <row r="205" spans="2:17" x14ac:dyDescent="0.2">
      <c r="B205" s="2" t="s">
        <v>455</v>
      </c>
      <c r="C205" s="167">
        <v>10600</v>
      </c>
      <c r="D205" s="167">
        <v>11000</v>
      </c>
      <c r="E205" s="167">
        <v>21600</v>
      </c>
      <c r="F205" s="156">
        <v>49.1</v>
      </c>
      <c r="G205" s="157">
        <v>82.699999999999989</v>
      </c>
      <c r="H205" s="157">
        <v>33.6</v>
      </c>
      <c r="I205" s="158">
        <v>9.7000000000000011</v>
      </c>
      <c r="J205" s="158"/>
      <c r="K205" s="158">
        <v>39</v>
      </c>
      <c r="L205" s="158">
        <v>11.600000000000001</v>
      </c>
      <c r="M205" s="158">
        <v>26.400000000000002</v>
      </c>
      <c r="N205" s="158">
        <v>30.9</v>
      </c>
      <c r="O205" s="158">
        <v>63.6</v>
      </c>
      <c r="P205" s="159"/>
      <c r="Q205" s="156">
        <v>4</v>
      </c>
    </row>
    <row r="206" spans="2:17" x14ac:dyDescent="0.2">
      <c r="B206" s="2" t="s">
        <v>456</v>
      </c>
      <c r="C206" s="167">
        <v>29400</v>
      </c>
      <c r="D206" s="167">
        <v>25600</v>
      </c>
      <c r="E206" s="167">
        <v>55000</v>
      </c>
      <c r="F206" s="156">
        <v>53.5</v>
      </c>
      <c r="G206" s="157">
        <v>82.199999999999989</v>
      </c>
      <c r="H206" s="157">
        <v>28.799999999999997</v>
      </c>
      <c r="I206" s="158">
        <v>16.3</v>
      </c>
      <c r="J206" s="158"/>
      <c r="K206" s="158">
        <v>27.200000000000003</v>
      </c>
      <c r="L206" s="158">
        <v>12.4</v>
      </c>
      <c r="M206" s="158">
        <v>18.399999999999999</v>
      </c>
      <c r="N206" s="158">
        <v>26.700000000000003</v>
      </c>
      <c r="O206" s="158">
        <v>43.8</v>
      </c>
      <c r="P206" s="159"/>
      <c r="Q206" s="156">
        <v>4</v>
      </c>
    </row>
    <row r="207" spans="2:17" x14ac:dyDescent="0.2">
      <c r="B207" s="2" t="s">
        <v>457</v>
      </c>
      <c r="C207" s="167">
        <v>6800</v>
      </c>
      <c r="D207" s="167">
        <v>4100</v>
      </c>
      <c r="E207" s="167">
        <v>10900</v>
      </c>
      <c r="F207" s="156">
        <v>62.8</v>
      </c>
      <c r="G207" s="157">
        <v>85.5</v>
      </c>
      <c r="H207" s="157">
        <v>22.7</v>
      </c>
      <c r="I207" s="158">
        <v>11.5</v>
      </c>
      <c r="J207" s="158"/>
      <c r="K207" s="158">
        <v>17.5</v>
      </c>
      <c r="L207" s="158">
        <v>8.6</v>
      </c>
      <c r="M207" s="158">
        <v>19.600000000000001</v>
      </c>
      <c r="N207" s="158">
        <v>35.199999999999996</v>
      </c>
      <c r="O207" s="158">
        <v>32.1</v>
      </c>
      <c r="P207" s="159"/>
      <c r="Q207" s="156">
        <v>4</v>
      </c>
    </row>
    <row r="208" spans="2:17" x14ac:dyDescent="0.2">
      <c r="B208" s="2" t="s">
        <v>458</v>
      </c>
      <c r="C208" s="167">
        <v>45700</v>
      </c>
      <c r="D208" s="167">
        <v>38000</v>
      </c>
      <c r="E208" s="167">
        <v>83700</v>
      </c>
      <c r="F208" s="156">
        <v>54.6</v>
      </c>
      <c r="G208" s="157">
        <v>83.6</v>
      </c>
      <c r="H208" s="157">
        <v>28.999999999999996</v>
      </c>
      <c r="I208" s="158">
        <v>17.100000000000001</v>
      </c>
      <c r="J208" s="158"/>
      <c r="K208" s="158">
        <v>23.3</v>
      </c>
      <c r="L208" s="158">
        <v>9</v>
      </c>
      <c r="M208" s="158">
        <v>22.7</v>
      </c>
      <c r="N208" s="158">
        <v>32.300000000000004</v>
      </c>
      <c r="O208" s="158">
        <v>41.8</v>
      </c>
      <c r="P208" s="159"/>
      <c r="Q208" s="156">
        <v>4</v>
      </c>
    </row>
    <row r="209" spans="2:17" x14ac:dyDescent="0.2">
      <c r="B209" s="2" t="s">
        <v>459</v>
      </c>
      <c r="C209" s="167">
        <v>26500</v>
      </c>
      <c r="D209" s="167">
        <v>20500</v>
      </c>
      <c r="E209" s="167">
        <v>47000</v>
      </c>
      <c r="F209" s="156">
        <v>56.4</v>
      </c>
      <c r="G209" s="157">
        <v>83.8</v>
      </c>
      <c r="H209" s="157">
        <v>27.500000000000004</v>
      </c>
      <c r="I209" s="158">
        <v>16.5</v>
      </c>
      <c r="J209" s="158"/>
      <c r="K209" s="158">
        <v>31.4</v>
      </c>
      <c r="L209" s="158">
        <v>7.7</v>
      </c>
      <c r="M209" s="158">
        <v>25.2</v>
      </c>
      <c r="N209" s="158">
        <v>34.799999999999997</v>
      </c>
      <c r="O209" s="158">
        <v>36.6</v>
      </c>
      <c r="P209" s="159"/>
      <c r="Q209" s="156">
        <v>4</v>
      </c>
    </row>
    <row r="210" spans="2:17" x14ac:dyDescent="0.2">
      <c r="B210" s="2" t="s">
        <v>460</v>
      </c>
      <c r="C210" s="167">
        <v>6300</v>
      </c>
      <c r="D210" s="167">
        <v>3200</v>
      </c>
      <c r="E210" s="167">
        <v>9500</v>
      </c>
      <c r="F210" s="156">
        <v>67</v>
      </c>
      <c r="G210" s="157">
        <v>81.399999999999991</v>
      </c>
      <c r="H210" s="157">
        <v>14.399999999999999</v>
      </c>
      <c r="I210" s="158">
        <v>10.6</v>
      </c>
      <c r="J210" s="158"/>
      <c r="K210" s="158">
        <v>20.9</v>
      </c>
      <c r="L210" s="158">
        <v>4</v>
      </c>
      <c r="M210" s="158">
        <v>15.1</v>
      </c>
      <c r="N210" s="158">
        <v>27.3</v>
      </c>
      <c r="O210" s="158">
        <v>37.6</v>
      </c>
      <c r="P210" s="159"/>
      <c r="Q210" s="156">
        <v>4</v>
      </c>
    </row>
    <row r="211" spans="2:17" x14ac:dyDescent="0.2">
      <c r="B211" s="2" t="s">
        <v>461</v>
      </c>
      <c r="C211" s="167">
        <v>6500</v>
      </c>
      <c r="D211" s="167">
        <v>4500</v>
      </c>
      <c r="E211" s="167">
        <v>11000</v>
      </c>
      <c r="F211" s="156">
        <v>58.5</v>
      </c>
      <c r="G211" s="157">
        <v>81.399999999999991</v>
      </c>
      <c r="H211" s="157">
        <v>22.900000000000002</v>
      </c>
      <c r="I211" s="158">
        <v>11.200000000000001</v>
      </c>
      <c r="J211" s="158"/>
      <c r="K211" s="158">
        <v>16.400000000000002</v>
      </c>
      <c r="L211" s="158">
        <v>8.3000000000000007</v>
      </c>
      <c r="M211" s="158">
        <v>21</v>
      </c>
      <c r="N211" s="158">
        <v>25.900000000000002</v>
      </c>
      <c r="O211" s="158">
        <v>44.7</v>
      </c>
      <c r="P211" s="159"/>
      <c r="Q211" s="156">
        <v>4</v>
      </c>
    </row>
    <row r="212" spans="2:17" x14ac:dyDescent="0.2">
      <c r="B212" s="2" t="s">
        <v>462</v>
      </c>
      <c r="C212" s="167">
        <v>30100</v>
      </c>
      <c r="D212" s="167">
        <v>25700</v>
      </c>
      <c r="E212" s="167">
        <v>55800</v>
      </c>
      <c r="F212" s="156">
        <v>54</v>
      </c>
      <c r="G212" s="157">
        <v>80.7</v>
      </c>
      <c r="H212" s="157">
        <v>26.8</v>
      </c>
      <c r="I212" s="158">
        <v>16</v>
      </c>
      <c r="J212" s="158"/>
      <c r="K212" s="158">
        <v>29.599999999999998</v>
      </c>
      <c r="L212" s="158">
        <v>15.299999999999999</v>
      </c>
      <c r="M212" s="158">
        <v>19.900000000000002</v>
      </c>
      <c r="N212" s="158">
        <v>36.4</v>
      </c>
      <c r="O212" s="158">
        <v>40.799999999999997</v>
      </c>
      <c r="P212" s="159"/>
      <c r="Q212" s="156">
        <v>4</v>
      </c>
    </row>
    <row r="213" spans="2:17" x14ac:dyDescent="0.2">
      <c r="B213" s="2" t="s">
        <v>463</v>
      </c>
      <c r="C213" s="167">
        <v>12400</v>
      </c>
      <c r="D213" s="167">
        <v>8900</v>
      </c>
      <c r="E213" s="167">
        <v>21300</v>
      </c>
      <c r="F213" s="156">
        <v>58</v>
      </c>
      <c r="G213" s="157">
        <v>78.5</v>
      </c>
      <c r="H213" s="157">
        <v>20.5</v>
      </c>
      <c r="I213" s="158">
        <v>15.9</v>
      </c>
      <c r="J213" s="158"/>
      <c r="K213" s="158">
        <v>22.1</v>
      </c>
      <c r="L213" s="158">
        <v>7.3</v>
      </c>
      <c r="M213" s="158">
        <v>20.200000000000003</v>
      </c>
      <c r="N213" s="158">
        <v>35.199999999999996</v>
      </c>
      <c r="O213" s="158">
        <v>45</v>
      </c>
      <c r="P213" s="159"/>
      <c r="Q213" s="156">
        <v>4</v>
      </c>
    </row>
    <row r="214" spans="2:17" x14ac:dyDescent="0.2">
      <c r="C214" s="167"/>
      <c r="D214" s="167"/>
      <c r="E214" s="167"/>
      <c r="F214" s="157"/>
      <c r="G214" s="157"/>
      <c r="H214" s="157"/>
      <c r="I214" s="158"/>
      <c r="J214" s="158"/>
      <c r="K214" s="158"/>
      <c r="L214" s="158"/>
      <c r="M214" s="158"/>
      <c r="N214" s="158"/>
      <c r="O214" s="158"/>
      <c r="P214" s="159"/>
      <c r="Q214" s="156"/>
    </row>
    <row r="215" spans="2:17" x14ac:dyDescent="0.2">
      <c r="B215" s="12" t="s">
        <v>53</v>
      </c>
      <c r="C215" s="289">
        <v>74200</v>
      </c>
      <c r="D215" s="289">
        <v>154700</v>
      </c>
      <c r="E215" s="289">
        <v>228900</v>
      </c>
      <c r="F215" s="28">
        <v>32.4</v>
      </c>
      <c r="G215" s="342">
        <v>77.3</v>
      </c>
      <c r="H215" s="342">
        <v>44.9</v>
      </c>
      <c r="I215" s="343">
        <v>19.7</v>
      </c>
      <c r="J215" s="343"/>
      <c r="K215" s="343">
        <v>28.4</v>
      </c>
      <c r="L215" s="343">
        <v>28.4</v>
      </c>
      <c r="M215" s="343">
        <v>16.900000000000002</v>
      </c>
      <c r="N215" s="343">
        <v>36.700000000000003</v>
      </c>
      <c r="O215" s="343">
        <v>50.6</v>
      </c>
      <c r="P215" s="234"/>
      <c r="Q215" s="28"/>
    </row>
    <row r="216" spans="2:17" x14ac:dyDescent="0.2">
      <c r="C216" s="167"/>
      <c r="D216" s="167"/>
      <c r="E216" s="167"/>
      <c r="F216" s="157"/>
      <c r="G216" s="157"/>
      <c r="H216" s="157"/>
      <c r="I216" s="158"/>
      <c r="J216" s="158"/>
      <c r="K216" s="158"/>
      <c r="L216" s="158"/>
      <c r="M216" s="158"/>
      <c r="N216" s="158"/>
      <c r="O216" s="158"/>
      <c r="P216" s="159"/>
      <c r="Q216" s="156"/>
    </row>
    <row r="217" spans="2:17" x14ac:dyDescent="0.2">
      <c r="B217" s="35" t="s">
        <v>1183</v>
      </c>
      <c r="C217" s="35"/>
      <c r="D217" s="35"/>
      <c r="E217" s="35"/>
      <c r="G217" s="2"/>
      <c r="H217" s="2"/>
      <c r="N217" s="7"/>
      <c r="O217" s="7"/>
      <c r="P217" s="7"/>
    </row>
    <row r="218" spans="2:17" x14ac:dyDescent="0.2">
      <c r="B218" s="7"/>
      <c r="C218" s="7"/>
      <c r="D218" s="7"/>
      <c r="E218" s="7"/>
      <c r="G218" s="2"/>
      <c r="H218" s="2"/>
      <c r="N218" s="7"/>
      <c r="O218" s="7"/>
      <c r="P218" s="7"/>
    </row>
    <row r="219" spans="2:17" ht="15.75" x14ac:dyDescent="0.25">
      <c r="B219" s="17" t="s">
        <v>14</v>
      </c>
      <c r="C219" s="17"/>
      <c r="D219" s="17"/>
      <c r="E219" s="17"/>
      <c r="G219" s="2"/>
      <c r="H219" s="2"/>
      <c r="N219" s="7"/>
      <c r="O219" s="7"/>
      <c r="P219" s="7"/>
    </row>
    <row r="220" spans="2:17" x14ac:dyDescent="0.2">
      <c r="F220" s="2"/>
      <c r="G220" s="2"/>
      <c r="H220" s="2"/>
      <c r="N220" s="7"/>
      <c r="O220" s="7"/>
      <c r="P220" s="7"/>
    </row>
    <row r="221" spans="2:17" x14ac:dyDescent="0.2">
      <c r="B221" s="2" t="s">
        <v>94</v>
      </c>
      <c r="F221" s="2"/>
      <c r="G221" s="2"/>
      <c r="H221" s="2"/>
      <c r="N221" s="7"/>
      <c r="O221" s="7"/>
      <c r="P221" s="7"/>
    </row>
    <row r="222" spans="2:17" x14ac:dyDescent="0.2">
      <c r="B222" s="2" t="s">
        <v>1184</v>
      </c>
      <c r="F222" s="2"/>
      <c r="G222" s="2"/>
      <c r="H222" s="2"/>
      <c r="N222" s="7"/>
      <c r="O222" s="7"/>
      <c r="P222" s="7"/>
    </row>
    <row r="223" spans="2:17" x14ac:dyDescent="0.2">
      <c r="B223" s="2" t="s">
        <v>1097</v>
      </c>
      <c r="F223" s="2"/>
      <c r="G223" s="2"/>
      <c r="H223" s="2"/>
      <c r="N223" s="7"/>
      <c r="O223" s="7"/>
      <c r="P223" s="7"/>
    </row>
    <row r="224" spans="2:17" x14ac:dyDescent="0.2">
      <c r="B224" s="2" t="s">
        <v>474</v>
      </c>
      <c r="F224" s="2"/>
      <c r="G224" s="2"/>
      <c r="H224" s="2"/>
      <c r="N224" s="7"/>
      <c r="O224" s="7"/>
      <c r="P224" s="7"/>
    </row>
    <row r="225" spans="2:16" x14ac:dyDescent="0.2">
      <c r="B225" s="2" t="s">
        <v>838</v>
      </c>
      <c r="F225" s="2"/>
      <c r="G225" s="2"/>
      <c r="H225" s="2"/>
      <c r="N225" s="7"/>
      <c r="O225" s="7"/>
      <c r="P225" s="7"/>
    </row>
    <row r="226" spans="2:16" x14ac:dyDescent="0.2">
      <c r="F226" s="2"/>
      <c r="G226" s="2"/>
      <c r="H226" s="2"/>
      <c r="N226" s="7"/>
      <c r="O226" s="7"/>
      <c r="P226" s="7"/>
    </row>
    <row r="227" spans="2:16" x14ac:dyDescent="0.2">
      <c r="B227" s="2" t="s">
        <v>913</v>
      </c>
      <c r="F227" s="2"/>
      <c r="G227" s="2"/>
      <c r="H227" s="2"/>
      <c r="N227" s="7"/>
      <c r="O227" s="7"/>
      <c r="P227" s="7"/>
    </row>
    <row r="228" spans="2:16" x14ac:dyDescent="0.2">
      <c r="B228" s="161" t="s">
        <v>464</v>
      </c>
      <c r="C228" s="161"/>
      <c r="D228" s="161"/>
      <c r="E228" s="161"/>
      <c r="F228" s="2"/>
      <c r="G228" s="2"/>
      <c r="H228" s="2"/>
      <c r="N228" s="7"/>
      <c r="O228" s="7"/>
      <c r="P228" s="7"/>
    </row>
    <row r="229" spans="2:16" x14ac:dyDescent="0.2">
      <c r="B229" s="161" t="s">
        <v>465</v>
      </c>
      <c r="C229" s="161"/>
      <c r="D229" s="161"/>
      <c r="E229" s="161"/>
      <c r="F229" s="2"/>
      <c r="G229" s="2"/>
      <c r="H229" s="2"/>
      <c r="N229" s="7"/>
      <c r="O229" s="7"/>
      <c r="P229" s="7"/>
    </row>
    <row r="230" spans="2:16" x14ac:dyDescent="0.2">
      <c r="B230" s="162" t="s">
        <v>466</v>
      </c>
      <c r="C230" s="162"/>
      <c r="D230" s="162"/>
      <c r="E230" s="162"/>
      <c r="F230" s="2"/>
      <c r="G230" s="2"/>
      <c r="H230" s="2"/>
      <c r="N230" s="7"/>
      <c r="O230" s="7"/>
      <c r="P230" s="7"/>
    </row>
    <row r="231" spans="2:16" x14ac:dyDescent="0.2">
      <c r="B231" s="162" t="s">
        <v>467</v>
      </c>
      <c r="C231" s="162"/>
      <c r="D231" s="162"/>
      <c r="E231" s="162"/>
      <c r="F231" s="2"/>
      <c r="G231" s="2"/>
      <c r="H231" s="2"/>
      <c r="N231" s="7"/>
      <c r="O231" s="7"/>
      <c r="P231" s="7"/>
    </row>
    <row r="232" spans="2:16" x14ac:dyDescent="0.2">
      <c r="B232" s="162" t="s">
        <v>468</v>
      </c>
      <c r="C232" s="162"/>
      <c r="D232" s="162"/>
      <c r="E232" s="162"/>
      <c r="F232" s="2"/>
      <c r="G232" s="2"/>
      <c r="H232" s="2"/>
      <c r="N232" s="7"/>
      <c r="O232" s="7"/>
      <c r="P232" s="7"/>
    </row>
    <row r="233" spans="2:16" x14ac:dyDescent="0.2">
      <c r="B233" s="161"/>
      <c r="C233" s="161"/>
      <c r="D233" s="161"/>
      <c r="E233" s="161"/>
      <c r="F233" s="2"/>
      <c r="G233" s="2"/>
      <c r="H233" s="2"/>
      <c r="N233" s="7"/>
      <c r="O233" s="7"/>
      <c r="P233" s="7"/>
    </row>
    <row r="234" spans="2:16" x14ac:dyDescent="0.2">
      <c r="F234" s="2"/>
      <c r="G234" s="2"/>
      <c r="H234" s="2"/>
      <c r="N234" s="7"/>
      <c r="O234" s="7"/>
      <c r="P234" s="7"/>
    </row>
    <row r="235" spans="2:16" x14ac:dyDescent="0.2">
      <c r="F235" s="2"/>
      <c r="G235" s="2"/>
      <c r="H235" s="2"/>
      <c r="N235" s="7"/>
      <c r="O235" s="7"/>
      <c r="P235" s="7"/>
    </row>
    <row r="236" spans="2:16" x14ac:dyDescent="0.2">
      <c r="F236" s="2"/>
      <c r="G236" s="2"/>
      <c r="H236" s="2"/>
      <c r="N236" s="7"/>
      <c r="O236" s="7"/>
      <c r="P236" s="7"/>
    </row>
    <row r="237" spans="2:16" x14ac:dyDescent="0.2">
      <c r="F237" s="2"/>
      <c r="G237" s="2"/>
      <c r="H237" s="2"/>
      <c r="N237" s="7"/>
      <c r="O237" s="7"/>
      <c r="P237" s="7"/>
    </row>
    <row r="238" spans="2:16" x14ac:dyDescent="0.2">
      <c r="F238" s="2"/>
      <c r="G238" s="2"/>
      <c r="H238" s="2"/>
      <c r="N238" s="7"/>
      <c r="O238" s="7"/>
      <c r="P238" s="7"/>
    </row>
  </sheetData>
  <sortState ref="B13:Q213">
    <sortCondition ref="Q13:Q213"/>
  </sortState>
  <mergeCells count="3">
    <mergeCell ref="K7:O7"/>
    <mergeCell ref="D9:D10"/>
    <mergeCell ref="C9:C10"/>
  </mergeCells>
  <hyperlinks>
    <hyperlink ref="B2" location="Contents!A1" display="Bac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1"/>
  <sheetViews>
    <sheetView zoomScaleNormal="100" workbookViewId="0"/>
  </sheetViews>
  <sheetFormatPr defaultColWidth="9.140625" defaultRowHeight="12.75" x14ac:dyDescent="0.2"/>
  <cols>
    <col min="1" max="1" width="2.28515625" style="20" customWidth="1"/>
    <col min="2" max="2" width="40.7109375" style="2" customWidth="1"/>
    <col min="3" max="4" width="15.5703125" style="2" customWidth="1"/>
    <col min="5" max="5" width="15.5703125" style="7" customWidth="1"/>
    <col min="6" max="6" width="12.5703125" style="7" bestFit="1" customWidth="1"/>
    <col min="7" max="7" width="11.140625" style="7" bestFit="1" customWidth="1"/>
    <col min="8" max="9" width="10.28515625" style="7" bestFit="1" customWidth="1"/>
    <col min="10" max="10" width="11.28515625" style="7" bestFit="1" customWidth="1"/>
    <col min="11" max="11" width="14.5703125" style="7" bestFit="1" customWidth="1"/>
    <col min="12" max="12" width="9.140625" style="7"/>
    <col min="13" max="14" width="9.140625" style="2"/>
    <col min="15" max="15" width="33.28515625" style="2" bestFit="1" customWidth="1"/>
    <col min="16" max="16384" width="9.140625" style="2"/>
  </cols>
  <sheetData>
    <row r="1" spans="1:13" x14ac:dyDescent="0.2">
      <c r="F1" s="15"/>
      <c r="G1" s="15"/>
      <c r="H1" s="15"/>
      <c r="I1" s="15"/>
      <c r="J1" s="15"/>
      <c r="K1" s="15"/>
      <c r="L1" s="15"/>
    </row>
    <row r="2" spans="1:13" s="1" customFormat="1" x14ac:dyDescent="0.2">
      <c r="A2" s="21"/>
      <c r="B2" s="3" t="s">
        <v>10</v>
      </c>
      <c r="C2" s="2"/>
      <c r="D2" s="2"/>
      <c r="E2" s="16"/>
      <c r="F2" s="15"/>
      <c r="G2" s="15"/>
      <c r="H2" s="15"/>
      <c r="I2" s="15"/>
      <c r="J2" s="15"/>
      <c r="K2" s="15"/>
      <c r="L2" s="7"/>
    </row>
    <row r="3" spans="1:13" x14ac:dyDescent="0.2">
      <c r="E3" s="15"/>
      <c r="F3" s="15"/>
      <c r="G3" s="15"/>
      <c r="H3" s="15"/>
      <c r="I3" s="15"/>
      <c r="J3" s="15"/>
      <c r="K3" s="15"/>
    </row>
    <row r="4" spans="1:13" s="1" customFormat="1" ht="15.75" x14ac:dyDescent="0.2">
      <c r="A4" s="20"/>
      <c r="B4" s="13" t="s">
        <v>893</v>
      </c>
      <c r="C4" s="13"/>
      <c r="D4" s="4"/>
      <c r="E4" s="4"/>
      <c r="F4" s="4"/>
      <c r="G4" s="4"/>
      <c r="H4" s="4"/>
    </row>
    <row r="5" spans="1:13" ht="12.75" customHeight="1" x14ac:dyDescent="0.2">
      <c r="B5" s="11"/>
      <c r="C5" s="373" t="s">
        <v>99</v>
      </c>
      <c r="D5" s="373"/>
      <c r="E5" s="373"/>
      <c r="F5" s="4"/>
      <c r="G5" s="4"/>
      <c r="H5" s="4"/>
      <c r="I5" s="1"/>
      <c r="J5" s="1"/>
      <c r="K5" s="1"/>
    </row>
    <row r="6" spans="1:13" ht="38.25" x14ac:dyDescent="0.2">
      <c r="B6" s="11" t="s">
        <v>32</v>
      </c>
      <c r="C6" s="40" t="s">
        <v>54</v>
      </c>
      <c r="D6" s="28" t="s">
        <v>27</v>
      </c>
      <c r="E6" s="28" t="s">
        <v>28</v>
      </c>
      <c r="F6" s="4"/>
      <c r="G6" s="4"/>
      <c r="H6" s="4"/>
      <c r="I6" s="1"/>
      <c r="J6" s="1"/>
      <c r="K6" s="1"/>
    </row>
    <row r="7" spans="1:13" s="1" customFormat="1" ht="15.75" x14ac:dyDescent="0.2">
      <c r="A7" s="20"/>
      <c r="B7" s="2" t="s">
        <v>33</v>
      </c>
      <c r="C7" s="73">
        <v>1.7</v>
      </c>
      <c r="D7" s="74">
        <v>1.6</v>
      </c>
      <c r="E7" s="74">
        <v>1.8</v>
      </c>
      <c r="F7" s="75"/>
      <c r="G7" s="75"/>
      <c r="H7" s="75"/>
      <c r="I7" s="76"/>
      <c r="L7" s="18"/>
    </row>
    <row r="8" spans="1:13" s="1" customFormat="1" ht="15.75" x14ac:dyDescent="0.2">
      <c r="A8" s="20"/>
      <c r="B8" s="2" t="s">
        <v>34</v>
      </c>
      <c r="C8" s="73">
        <v>1.6</v>
      </c>
      <c r="D8" s="74">
        <v>1.5</v>
      </c>
      <c r="E8" s="74">
        <v>1.8</v>
      </c>
      <c r="F8" s="75"/>
      <c r="G8" s="75"/>
      <c r="H8" s="75"/>
      <c r="I8" s="76"/>
      <c r="L8" s="18"/>
    </row>
    <row r="9" spans="1:13" s="1" customFormat="1" ht="15.75" x14ac:dyDescent="0.2">
      <c r="A9" s="20"/>
      <c r="B9" s="2" t="s">
        <v>35</v>
      </c>
      <c r="C9" s="73">
        <v>1.7</v>
      </c>
      <c r="D9" s="74">
        <v>1.6</v>
      </c>
      <c r="E9" s="74">
        <v>1.8</v>
      </c>
      <c r="F9" s="75"/>
      <c r="G9" s="75"/>
      <c r="H9" s="75"/>
      <c r="I9" s="76"/>
      <c r="L9" s="18"/>
    </row>
    <row r="10" spans="1:13" s="1" customFormat="1" ht="15.75" x14ac:dyDescent="0.2">
      <c r="A10" s="20"/>
      <c r="B10" s="2" t="s">
        <v>36</v>
      </c>
      <c r="C10" s="73">
        <v>1.7</v>
      </c>
      <c r="D10" s="74">
        <v>1.5</v>
      </c>
      <c r="E10" s="74">
        <v>1.8</v>
      </c>
      <c r="F10" s="75"/>
      <c r="G10" s="75"/>
      <c r="H10" s="75"/>
      <c r="I10" s="76"/>
      <c r="L10" s="18"/>
    </row>
    <row r="11" spans="1:13" s="1" customFormat="1" ht="15.75" x14ac:dyDescent="0.2">
      <c r="A11" s="20"/>
      <c r="B11" s="2" t="s">
        <v>37</v>
      </c>
      <c r="C11" s="73">
        <v>1.7</v>
      </c>
      <c r="D11" s="74">
        <v>1.6</v>
      </c>
      <c r="E11" s="74">
        <v>1.8</v>
      </c>
      <c r="F11" s="75"/>
      <c r="G11" s="75"/>
      <c r="H11" s="75"/>
      <c r="I11" s="76"/>
      <c r="L11" s="18"/>
    </row>
    <row r="12" spans="1:13" s="1" customFormat="1" ht="15.75" x14ac:dyDescent="0.2">
      <c r="A12" s="20"/>
      <c r="B12" s="12" t="s">
        <v>38</v>
      </c>
      <c r="C12" s="77">
        <v>1.8</v>
      </c>
      <c r="D12" s="78">
        <v>1.6</v>
      </c>
      <c r="E12" s="78">
        <v>1.9</v>
      </c>
      <c r="F12" s="75"/>
      <c r="G12" s="75"/>
      <c r="H12" s="75"/>
      <c r="I12" s="76"/>
      <c r="L12" s="18"/>
    </row>
    <row r="13" spans="1:13" s="1" customFormat="1" ht="15.75" x14ac:dyDescent="0.2">
      <c r="A13" s="21"/>
      <c r="B13" s="35" t="s">
        <v>866</v>
      </c>
      <c r="C13" s="2"/>
      <c r="D13" s="2"/>
      <c r="E13" s="4"/>
      <c r="F13" s="33"/>
      <c r="G13" s="4"/>
      <c r="H13" s="4"/>
      <c r="L13" s="18"/>
    </row>
    <row r="14" spans="1:13" s="1" customFormat="1" ht="15.75" x14ac:dyDescent="0.2">
      <c r="A14" s="21"/>
      <c r="D14" s="2"/>
      <c r="E14" s="4"/>
      <c r="F14" s="4"/>
      <c r="G14" s="4"/>
      <c r="H14" s="4"/>
      <c r="L14" s="18"/>
    </row>
    <row r="15" spans="1:13" s="6" customFormat="1" ht="15.75" x14ac:dyDescent="0.25">
      <c r="A15" s="7"/>
      <c r="B15" s="5" t="s">
        <v>14</v>
      </c>
      <c r="D15" s="5"/>
      <c r="E15" s="7"/>
      <c r="F15" s="7"/>
      <c r="G15" s="7"/>
      <c r="H15" s="7"/>
      <c r="I15" s="7"/>
      <c r="J15" s="7"/>
      <c r="K15" s="7"/>
      <c r="L15" s="7"/>
      <c r="M15" s="7"/>
    </row>
    <row r="16" spans="1:13" s="6" customFormat="1" ht="15.75" x14ac:dyDescent="0.25">
      <c r="A16" s="7"/>
      <c r="B16" s="5"/>
      <c r="C16" s="5"/>
      <c r="D16" s="5"/>
      <c r="E16" s="7"/>
      <c r="F16" s="7"/>
      <c r="G16" s="7"/>
      <c r="H16" s="7"/>
      <c r="I16" s="7"/>
      <c r="J16" s="7"/>
      <c r="K16" s="7"/>
      <c r="L16" s="7"/>
    </row>
    <row r="17" spans="1:31" s="6" customFormat="1" x14ac:dyDescent="0.2">
      <c r="A17" s="7"/>
      <c r="B17" s="30" t="s">
        <v>31</v>
      </c>
      <c r="C17" s="30"/>
      <c r="D17" s="30"/>
      <c r="E17" s="25"/>
      <c r="F17" s="25"/>
      <c r="G17" s="25"/>
      <c r="H17" s="7"/>
      <c r="I17" s="7"/>
      <c r="J17" s="7"/>
      <c r="K17" s="7"/>
      <c r="L17" s="7"/>
    </row>
    <row r="18" spans="1:31" ht="26.25" customHeight="1" x14ac:dyDescent="0.2">
      <c r="B18" s="369" t="s">
        <v>100</v>
      </c>
      <c r="C18" s="369"/>
      <c r="D18" s="369"/>
      <c r="E18" s="369"/>
      <c r="F18" s="369"/>
      <c r="G18" s="369"/>
    </row>
    <row r="19" spans="1:31" s="6" customFormat="1" x14ac:dyDescent="0.2">
      <c r="A19" s="7"/>
      <c r="B19" s="60" t="s">
        <v>55</v>
      </c>
      <c r="C19" s="30"/>
      <c r="D19" s="30"/>
      <c r="E19" s="25"/>
      <c r="F19" s="25"/>
      <c r="G19" s="25"/>
      <c r="H19" s="7"/>
      <c r="I19" s="7"/>
      <c r="J19" s="7"/>
      <c r="K19" s="7"/>
      <c r="L19" s="7"/>
    </row>
    <row r="20" spans="1:31" s="6" customFormat="1" ht="12.75" customHeight="1" x14ac:dyDescent="0.2">
      <c r="A20" s="7"/>
      <c r="B20" s="60" t="s">
        <v>56</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row>
    <row r="21" spans="1:31" ht="38.25" customHeight="1" x14ac:dyDescent="0.2">
      <c r="B21" s="351" t="s">
        <v>840</v>
      </c>
      <c r="C21" s="351"/>
      <c r="D21" s="351"/>
      <c r="E21" s="351"/>
      <c r="F21" s="351"/>
      <c r="G21" s="351"/>
      <c r="H21" s="32"/>
    </row>
    <row r="22" spans="1:31" ht="29.25" customHeight="1" x14ac:dyDescent="0.2">
      <c r="B22" s="372" t="s">
        <v>90</v>
      </c>
      <c r="C22" s="372"/>
      <c r="D22" s="372"/>
      <c r="E22" s="372"/>
      <c r="F22" s="372"/>
      <c r="G22" s="372"/>
    </row>
    <row r="23" spans="1:31" ht="54.75" customHeight="1" x14ac:dyDescent="0.2">
      <c r="B23" s="372" t="s">
        <v>1098</v>
      </c>
      <c r="C23" s="372"/>
      <c r="D23" s="372"/>
      <c r="E23" s="372"/>
      <c r="F23" s="372"/>
      <c r="G23" s="372"/>
    </row>
    <row r="24" spans="1:31" ht="27" customHeight="1" x14ac:dyDescent="0.2">
      <c r="B24" s="372" t="s">
        <v>1166</v>
      </c>
      <c r="C24" s="372"/>
      <c r="D24" s="372"/>
      <c r="E24" s="372"/>
      <c r="F24" s="372"/>
      <c r="G24" s="372"/>
    </row>
    <row r="25" spans="1:31" x14ac:dyDescent="0.2">
      <c r="B25" s="325" t="s">
        <v>1164</v>
      </c>
    </row>
    <row r="27" spans="1:31" x14ac:dyDescent="0.2">
      <c r="H27" s="27"/>
      <c r="I27" s="27"/>
      <c r="J27" s="27"/>
      <c r="K27" s="27"/>
      <c r="L27" s="27"/>
    </row>
    <row r="28" spans="1:31" x14ac:dyDescent="0.2">
      <c r="B28" s="69"/>
      <c r="H28" s="27"/>
      <c r="I28" s="27"/>
      <c r="J28" s="27"/>
      <c r="K28" s="27"/>
      <c r="L28" s="27"/>
    </row>
    <row r="29" spans="1:31" x14ac:dyDescent="0.2">
      <c r="D29" s="27"/>
      <c r="E29" s="27"/>
      <c r="F29" s="27"/>
      <c r="G29" s="27"/>
      <c r="H29" s="27"/>
      <c r="I29" s="27"/>
      <c r="J29" s="27"/>
      <c r="K29" s="27"/>
      <c r="L29" s="27"/>
    </row>
    <row r="31" spans="1:31" ht="15.75" x14ac:dyDescent="0.2">
      <c r="B31" s="31"/>
      <c r="C31"/>
      <c r="D31" s="13"/>
    </row>
  </sheetData>
  <mergeCells count="6">
    <mergeCell ref="B24:G24"/>
    <mergeCell ref="C5:E5"/>
    <mergeCell ref="B18:G18"/>
    <mergeCell ref="B21:G21"/>
    <mergeCell ref="B22:G22"/>
    <mergeCell ref="B23:G23"/>
  </mergeCells>
  <hyperlinks>
    <hyperlink ref="B2" location="Contents!A1" display="Back to Contents"/>
    <hyperlink ref="B25" r:id="rId1"/>
  </hyperlinks>
  <pageMargins left="0.7" right="0.7" top="0.75" bottom="0.75" header="0.3" footer="0.3"/>
  <pageSetup scale="94"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workbookViewId="0"/>
  </sheetViews>
  <sheetFormatPr defaultColWidth="9.140625" defaultRowHeight="12.75" x14ac:dyDescent="0.2"/>
  <cols>
    <col min="1" max="1" width="2.28515625" style="20" customWidth="1"/>
    <col min="2" max="2" width="41.140625" style="2" customWidth="1"/>
    <col min="3" max="4" width="15.5703125" style="2" customWidth="1"/>
    <col min="5" max="5" width="15.5703125" style="7" customWidth="1"/>
    <col min="6" max="6" width="14.85546875" style="7" bestFit="1" customWidth="1"/>
    <col min="7" max="7" width="11.140625" style="7" bestFit="1" customWidth="1"/>
    <col min="8" max="9" width="10.28515625" style="7" bestFit="1" customWidth="1"/>
    <col min="10" max="10" width="11.28515625" style="7" bestFit="1" customWidth="1"/>
    <col min="11" max="11" width="14.5703125" style="7" bestFit="1" customWidth="1"/>
    <col min="12" max="12" width="9.140625" style="7"/>
    <col min="13" max="14" width="9.140625" style="2"/>
    <col min="15" max="15" width="33.28515625" style="2" bestFit="1" customWidth="1"/>
    <col min="16" max="16384" width="9.140625" style="2"/>
  </cols>
  <sheetData>
    <row r="1" spans="1:31" x14ac:dyDescent="0.2">
      <c r="F1" s="15"/>
      <c r="G1" s="15"/>
      <c r="H1" s="15"/>
      <c r="I1" s="15"/>
      <c r="J1" s="15"/>
      <c r="K1" s="15"/>
      <c r="L1" s="15"/>
    </row>
    <row r="2" spans="1:31" s="1" customFormat="1" x14ac:dyDescent="0.2">
      <c r="A2" s="21"/>
      <c r="B2" s="3" t="s">
        <v>10</v>
      </c>
      <c r="C2" s="2"/>
      <c r="D2" s="2"/>
      <c r="E2" s="16"/>
      <c r="F2" s="15"/>
      <c r="G2" s="15"/>
      <c r="H2" s="15"/>
      <c r="I2" s="15"/>
      <c r="J2" s="15"/>
      <c r="K2" s="15"/>
      <c r="L2" s="7"/>
    </row>
    <row r="3" spans="1:31" x14ac:dyDescent="0.2">
      <c r="E3" s="15"/>
      <c r="F3" s="15"/>
      <c r="G3" s="15"/>
      <c r="H3" s="15"/>
      <c r="I3" s="15"/>
      <c r="J3" s="15"/>
      <c r="K3" s="15"/>
    </row>
    <row r="4" spans="1:31" s="1" customFormat="1" ht="15.75" x14ac:dyDescent="0.2">
      <c r="A4" s="20"/>
      <c r="B4" s="36" t="s">
        <v>894</v>
      </c>
      <c r="C4" s="13"/>
      <c r="D4" s="4"/>
      <c r="E4" s="4"/>
      <c r="F4" s="4"/>
      <c r="G4" s="4"/>
      <c r="H4" s="4"/>
    </row>
    <row r="5" spans="1:31" s="1" customFormat="1" ht="15.75" x14ac:dyDescent="0.2">
      <c r="A5" s="20"/>
      <c r="B5" s="11"/>
      <c r="C5" s="373" t="s">
        <v>101</v>
      </c>
      <c r="D5" s="373"/>
      <c r="E5" s="373"/>
      <c r="F5" s="4"/>
      <c r="G5" s="4"/>
      <c r="H5" s="4"/>
      <c r="L5" s="7"/>
      <c r="M5" s="2"/>
      <c r="N5" s="2"/>
      <c r="O5" s="2"/>
      <c r="P5" s="2"/>
      <c r="Q5" s="2"/>
      <c r="R5" s="2"/>
      <c r="S5" s="2"/>
      <c r="T5" s="2"/>
      <c r="U5" s="2"/>
      <c r="V5" s="2"/>
      <c r="W5" s="2"/>
      <c r="X5" s="2"/>
      <c r="Y5" s="2"/>
      <c r="Z5" s="2"/>
      <c r="AA5" s="2"/>
      <c r="AB5" s="2"/>
      <c r="AC5" s="2"/>
      <c r="AD5" s="2"/>
      <c r="AE5" s="2"/>
    </row>
    <row r="6" spans="1:31" s="1" customFormat="1" ht="38.25" customHeight="1" x14ac:dyDescent="0.2">
      <c r="A6" s="20"/>
      <c r="B6" s="11" t="s">
        <v>32</v>
      </c>
      <c r="C6" s="40" t="s">
        <v>57</v>
      </c>
      <c r="D6" s="28" t="s">
        <v>27</v>
      </c>
      <c r="E6" s="28" t="s">
        <v>28</v>
      </c>
      <c r="F6" s="4"/>
      <c r="G6" s="4"/>
      <c r="H6" s="4"/>
      <c r="L6" s="7"/>
      <c r="M6" s="2"/>
      <c r="N6" s="2"/>
      <c r="O6" s="2"/>
      <c r="P6" s="2"/>
      <c r="Q6" s="2"/>
      <c r="R6" s="2"/>
      <c r="S6" s="2"/>
      <c r="T6" s="2"/>
      <c r="U6" s="2"/>
      <c r="V6" s="2"/>
      <c r="W6" s="2"/>
      <c r="X6" s="2"/>
      <c r="Y6" s="2"/>
      <c r="Z6" s="2"/>
      <c r="AA6" s="2"/>
      <c r="AB6" s="2"/>
      <c r="AC6" s="2"/>
      <c r="AD6" s="2"/>
      <c r="AE6" s="2"/>
    </row>
    <row r="7" spans="1:31" s="1" customFormat="1" x14ac:dyDescent="0.2">
      <c r="A7" s="20"/>
      <c r="B7" s="2" t="s">
        <v>33</v>
      </c>
      <c r="C7" s="79">
        <v>6.1404658552610254</v>
      </c>
      <c r="D7" s="79">
        <v>5.6913544369499176</v>
      </c>
      <c r="E7" s="79">
        <v>6.5895772735721323</v>
      </c>
      <c r="F7" s="80"/>
      <c r="G7" s="80"/>
      <c r="H7" s="80"/>
      <c r="L7" s="18"/>
    </row>
    <row r="8" spans="1:31" s="1" customFormat="1" x14ac:dyDescent="0.2">
      <c r="A8" s="20"/>
      <c r="B8" s="2" t="s">
        <v>34</v>
      </c>
      <c r="C8" s="79">
        <v>5.805676288924194</v>
      </c>
      <c r="D8" s="79">
        <v>5.3749183694200813</v>
      </c>
      <c r="E8" s="79">
        <v>6.2364342084283066</v>
      </c>
      <c r="F8" s="80"/>
      <c r="G8" s="80"/>
      <c r="H8" s="80"/>
      <c r="L8" s="18"/>
    </row>
    <row r="9" spans="1:31" s="1" customFormat="1" x14ac:dyDescent="0.2">
      <c r="A9" s="20"/>
      <c r="B9" s="2" t="s">
        <v>35</v>
      </c>
      <c r="C9" s="79">
        <v>5.9304157109280133</v>
      </c>
      <c r="D9" s="79">
        <v>5.5005140240428458</v>
      </c>
      <c r="E9" s="79">
        <v>6.3603173978131808</v>
      </c>
      <c r="F9" s="80"/>
      <c r="G9" s="80"/>
      <c r="H9" s="80"/>
      <c r="L9" s="18"/>
    </row>
    <row r="10" spans="1:31" s="1" customFormat="1" x14ac:dyDescent="0.2">
      <c r="A10" s="20"/>
      <c r="B10" s="2" t="s">
        <v>36</v>
      </c>
      <c r="C10" s="79">
        <v>5.8439016760137301</v>
      </c>
      <c r="D10" s="79">
        <v>5.4158792925536767</v>
      </c>
      <c r="E10" s="79">
        <v>6.2719240594737835</v>
      </c>
      <c r="F10" s="80"/>
      <c r="G10" s="80"/>
      <c r="H10" s="80"/>
      <c r="L10" s="18"/>
    </row>
    <row r="11" spans="1:31" x14ac:dyDescent="0.2">
      <c r="B11" s="2" t="s">
        <v>37</v>
      </c>
      <c r="C11" s="79">
        <v>5.9755212816975316</v>
      </c>
      <c r="D11" s="79">
        <v>5.5416524338510218</v>
      </c>
      <c r="E11" s="79">
        <v>6.4093901295440414</v>
      </c>
      <c r="F11" s="80"/>
      <c r="G11" s="80"/>
      <c r="H11" s="80"/>
      <c r="I11" s="1"/>
      <c r="J11" s="1"/>
      <c r="K11" s="1"/>
      <c r="L11" s="18"/>
      <c r="M11" s="1"/>
      <c r="N11" s="1"/>
      <c r="O11" s="1"/>
      <c r="P11" s="1"/>
      <c r="Q11" s="1"/>
      <c r="R11" s="1"/>
      <c r="S11" s="1"/>
      <c r="T11" s="1"/>
      <c r="U11" s="1"/>
      <c r="V11" s="1"/>
      <c r="W11" s="1"/>
      <c r="X11" s="1"/>
      <c r="Y11" s="1"/>
      <c r="Z11" s="1"/>
      <c r="AA11" s="1"/>
      <c r="AB11" s="1"/>
      <c r="AC11" s="1"/>
      <c r="AD11" s="1"/>
      <c r="AE11" s="1"/>
    </row>
    <row r="12" spans="1:31" s="1" customFormat="1" ht="15" customHeight="1" x14ac:dyDescent="0.2">
      <c r="A12" s="20"/>
      <c r="B12" s="12" t="s">
        <v>38</v>
      </c>
      <c r="C12" s="81">
        <v>6.1256884441524173</v>
      </c>
      <c r="D12" s="81">
        <v>5.6798158388853448</v>
      </c>
      <c r="E12" s="81">
        <v>6.5715610494194898</v>
      </c>
      <c r="F12" s="80"/>
      <c r="G12" s="80"/>
      <c r="H12" s="80"/>
      <c r="L12" s="18"/>
    </row>
    <row r="13" spans="1:31" s="7" customFormat="1" ht="15.75" x14ac:dyDescent="0.2">
      <c r="A13" s="21"/>
      <c r="B13" s="35" t="s">
        <v>866</v>
      </c>
      <c r="C13" s="2"/>
      <c r="D13" s="2"/>
      <c r="E13" s="4"/>
      <c r="F13" s="4"/>
      <c r="G13" s="4"/>
      <c r="H13" s="4"/>
      <c r="I13" s="1"/>
      <c r="J13" s="1"/>
      <c r="K13" s="1"/>
      <c r="L13" s="18"/>
      <c r="M13" s="1"/>
      <c r="N13" s="1"/>
      <c r="O13" s="1"/>
      <c r="P13" s="1"/>
      <c r="Q13" s="1"/>
      <c r="R13" s="1"/>
      <c r="S13" s="1"/>
      <c r="T13" s="1"/>
      <c r="U13" s="1"/>
      <c r="V13" s="1"/>
      <c r="W13" s="1"/>
      <c r="X13" s="1"/>
      <c r="Y13" s="1"/>
      <c r="Z13" s="1"/>
      <c r="AA13" s="1"/>
      <c r="AB13" s="1"/>
      <c r="AC13" s="1"/>
      <c r="AD13" s="1"/>
      <c r="AE13" s="1"/>
    </row>
    <row r="14" spans="1:31" s="6" customFormat="1" ht="15.75" x14ac:dyDescent="0.2">
      <c r="A14" s="21"/>
      <c r="B14" s="1"/>
      <c r="C14" s="1"/>
      <c r="D14" s="2"/>
      <c r="E14" s="4"/>
      <c r="F14" s="4"/>
      <c r="G14" s="4"/>
      <c r="H14" s="4"/>
      <c r="I14" s="1"/>
      <c r="J14" s="1"/>
      <c r="K14" s="1"/>
      <c r="L14" s="18"/>
      <c r="M14" s="1"/>
      <c r="N14" s="1"/>
      <c r="O14" s="1"/>
      <c r="P14" s="1"/>
      <c r="Q14" s="1"/>
      <c r="R14" s="1"/>
      <c r="S14" s="1"/>
      <c r="T14" s="1"/>
      <c r="U14" s="1"/>
      <c r="V14" s="1"/>
      <c r="W14" s="1"/>
      <c r="X14" s="1"/>
      <c r="Y14" s="1"/>
      <c r="Z14" s="1"/>
      <c r="AA14" s="1"/>
      <c r="AB14" s="1"/>
      <c r="AC14" s="1"/>
      <c r="AD14" s="1"/>
      <c r="AE14" s="1"/>
    </row>
    <row r="15" spans="1:31" s="6" customFormat="1" ht="15.75" x14ac:dyDescent="0.25">
      <c r="A15" s="7"/>
      <c r="B15" s="5" t="s">
        <v>14</v>
      </c>
      <c r="D15" s="5"/>
      <c r="E15" s="7"/>
      <c r="F15" s="7"/>
      <c r="G15" s="7"/>
      <c r="H15" s="7"/>
      <c r="I15" s="7"/>
      <c r="J15" s="7"/>
      <c r="K15" s="7"/>
      <c r="L15" s="7"/>
      <c r="M15" s="7"/>
    </row>
    <row r="16" spans="1:31" s="6" customFormat="1" ht="15.75" x14ac:dyDescent="0.25">
      <c r="A16" s="7"/>
      <c r="B16" s="5"/>
      <c r="C16" s="5"/>
      <c r="D16" s="5"/>
      <c r="E16" s="7"/>
      <c r="F16" s="7"/>
      <c r="G16" s="7"/>
      <c r="H16" s="7"/>
      <c r="I16" s="7"/>
      <c r="J16" s="7"/>
      <c r="K16" s="7"/>
      <c r="L16" s="7"/>
    </row>
    <row r="17" spans="1:31" s="6" customFormat="1" x14ac:dyDescent="0.2">
      <c r="A17" s="7"/>
      <c r="B17" s="61" t="s">
        <v>58</v>
      </c>
      <c r="C17" s="61"/>
      <c r="D17" s="61"/>
      <c r="E17" s="62"/>
      <c r="F17" s="62"/>
      <c r="G17" s="62"/>
      <c r="H17" s="7"/>
      <c r="I17" s="7"/>
      <c r="J17" s="7"/>
      <c r="K17" s="7"/>
      <c r="L17" s="7"/>
    </row>
    <row r="18" spans="1:31" s="6" customFormat="1" ht="27" customHeight="1" x14ac:dyDescent="0.2">
      <c r="A18" s="7"/>
      <c r="B18" s="351" t="s">
        <v>100</v>
      </c>
      <c r="C18" s="351"/>
      <c r="D18" s="351"/>
      <c r="E18" s="351"/>
      <c r="F18" s="351"/>
      <c r="G18" s="351"/>
      <c r="H18" s="7"/>
      <c r="I18" s="7"/>
      <c r="J18" s="7"/>
      <c r="K18" s="7"/>
      <c r="L18" s="7"/>
    </row>
    <row r="19" spans="1:31" s="6" customFormat="1" x14ac:dyDescent="0.2">
      <c r="A19" s="7"/>
      <c r="B19" s="60" t="s">
        <v>55</v>
      </c>
      <c r="C19" s="61"/>
      <c r="D19" s="61"/>
      <c r="E19" s="62"/>
      <c r="F19" s="62"/>
      <c r="G19" s="62"/>
      <c r="H19" s="7"/>
      <c r="I19" s="7"/>
      <c r="J19" s="7"/>
      <c r="K19" s="7"/>
      <c r="L19" s="7"/>
    </row>
    <row r="20" spans="1:31" s="6" customFormat="1" x14ac:dyDescent="0.2">
      <c r="A20" s="7"/>
      <c r="B20" s="60" t="s">
        <v>56</v>
      </c>
      <c r="C20" s="61"/>
      <c r="D20" s="61"/>
      <c r="E20" s="62"/>
      <c r="F20" s="62"/>
      <c r="G20" s="62"/>
      <c r="H20" s="7"/>
      <c r="I20" s="7"/>
      <c r="J20" s="7"/>
      <c r="K20" s="7"/>
      <c r="L20" s="7"/>
    </row>
    <row r="21" spans="1:31" s="6" customFormat="1" ht="28.5" customHeight="1" x14ac:dyDescent="0.2">
      <c r="A21" s="7"/>
      <c r="B21" s="372" t="s">
        <v>59</v>
      </c>
      <c r="C21" s="372"/>
      <c r="D21" s="372"/>
      <c r="E21" s="372"/>
      <c r="F21" s="372"/>
      <c r="G21" s="372"/>
      <c r="H21" s="7"/>
      <c r="I21" s="7"/>
      <c r="J21" s="7"/>
      <c r="K21" s="7"/>
      <c r="L21" s="7"/>
    </row>
    <row r="22" spans="1:31" s="6" customFormat="1" ht="39" customHeight="1" x14ac:dyDescent="0.2">
      <c r="A22" s="7"/>
      <c r="B22" s="351" t="s">
        <v>841</v>
      </c>
      <c r="C22" s="351"/>
      <c r="D22" s="351"/>
      <c r="E22" s="351"/>
      <c r="F22" s="351"/>
      <c r="G22" s="351"/>
      <c r="H22" s="7"/>
      <c r="I22" s="7"/>
      <c r="J22" s="7"/>
      <c r="K22" s="7"/>
      <c r="L22" s="7"/>
    </row>
    <row r="23" spans="1:31" s="6" customFormat="1" ht="26.25" customHeight="1" x14ac:dyDescent="0.2">
      <c r="A23" s="7"/>
      <c r="B23" s="351" t="s">
        <v>1099</v>
      </c>
      <c r="C23" s="351"/>
      <c r="D23" s="351"/>
      <c r="E23" s="351"/>
      <c r="F23" s="351"/>
      <c r="G23" s="351"/>
      <c r="H23" s="7"/>
      <c r="I23" s="7"/>
      <c r="J23" s="7"/>
      <c r="K23" s="7"/>
      <c r="L23" s="7"/>
    </row>
    <row r="24" spans="1:31" ht="65.25" customHeight="1" x14ac:dyDescent="0.2">
      <c r="B24" s="372" t="s">
        <v>102</v>
      </c>
      <c r="C24" s="372"/>
      <c r="D24" s="372"/>
      <c r="E24" s="372"/>
      <c r="F24" s="372"/>
      <c r="G24" s="372"/>
    </row>
    <row r="25" spans="1:31" s="6" customFormat="1" ht="30" customHeight="1" x14ac:dyDescent="0.2">
      <c r="A25" s="7"/>
      <c r="B25" s="351" t="s">
        <v>1167</v>
      </c>
      <c r="C25" s="351"/>
      <c r="D25" s="351"/>
      <c r="E25" s="351"/>
      <c r="F25" s="351"/>
      <c r="G25" s="351"/>
      <c r="H25" s="70"/>
      <c r="I25" s="70"/>
      <c r="J25" s="70"/>
      <c r="K25" s="70"/>
      <c r="L25" s="70"/>
      <c r="M25" s="70"/>
      <c r="N25" s="70"/>
      <c r="O25" s="70"/>
      <c r="P25" s="70"/>
      <c r="Q25" s="70"/>
      <c r="R25" s="70"/>
      <c r="S25" s="70"/>
      <c r="T25" s="70"/>
      <c r="U25" s="70"/>
      <c r="V25" s="70"/>
      <c r="W25" s="70"/>
      <c r="X25" s="70"/>
      <c r="Y25" s="70"/>
      <c r="Z25" s="70"/>
      <c r="AA25" s="70"/>
      <c r="AB25" s="70"/>
      <c r="AC25" s="70"/>
      <c r="AD25" s="70"/>
      <c r="AE25" s="70"/>
    </row>
    <row r="26" spans="1:31" ht="12.75" customHeight="1" x14ac:dyDescent="0.2">
      <c r="B26" s="325" t="s">
        <v>1164</v>
      </c>
      <c r="J26" s="6"/>
    </row>
    <row r="27" spans="1:31" x14ac:dyDescent="0.2">
      <c r="B27" s="39"/>
      <c r="C27" s="39"/>
      <c r="D27" s="39"/>
      <c r="E27" s="39"/>
      <c r="F27" s="39"/>
      <c r="G27" s="39"/>
      <c r="J27" s="6"/>
    </row>
    <row r="31" spans="1:31" x14ac:dyDescent="0.2">
      <c r="E31" s="2"/>
      <c r="F31" s="2"/>
      <c r="G31" s="2"/>
    </row>
  </sheetData>
  <mergeCells count="7">
    <mergeCell ref="B25:G25"/>
    <mergeCell ref="C5:E5"/>
    <mergeCell ref="B18:G18"/>
    <mergeCell ref="B21:G21"/>
    <mergeCell ref="B22:G22"/>
    <mergeCell ref="B23:G23"/>
    <mergeCell ref="B24:G24"/>
  </mergeCells>
  <hyperlinks>
    <hyperlink ref="B2" location="Contents!A1" display="Back to Contents"/>
    <hyperlink ref="B26" r:id="rId1"/>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sheetViews>
  <sheetFormatPr defaultColWidth="9.140625" defaultRowHeight="12.75" x14ac:dyDescent="0.2"/>
  <cols>
    <col min="1" max="1" width="2.28515625" style="20" customWidth="1"/>
    <col min="2" max="2" width="40.85546875" style="2" customWidth="1"/>
    <col min="3" max="4" width="20.7109375" style="2" customWidth="1"/>
    <col min="5" max="6" width="9.140625" style="7" customWidth="1"/>
    <col min="7" max="7" width="9.140625" style="2" customWidth="1"/>
    <col min="8" max="16384" width="9.140625" style="2"/>
  </cols>
  <sheetData>
    <row r="1" spans="1:34" x14ac:dyDescent="0.2">
      <c r="E1" s="15"/>
      <c r="F1" s="15"/>
    </row>
    <row r="2" spans="1:34" s="1" customFormat="1" x14ac:dyDescent="0.2">
      <c r="A2" s="21"/>
      <c r="B2" s="3" t="s">
        <v>10</v>
      </c>
      <c r="C2" s="2"/>
      <c r="D2" s="2"/>
      <c r="E2" s="15"/>
      <c r="F2" s="15"/>
    </row>
    <row r="3" spans="1:34" x14ac:dyDescent="0.2">
      <c r="E3" s="15"/>
      <c r="F3" s="15"/>
    </row>
    <row r="4" spans="1:34" s="1" customFormat="1" ht="15.75" x14ac:dyDescent="0.2">
      <c r="A4" s="20"/>
      <c r="B4" s="41" t="s">
        <v>895</v>
      </c>
      <c r="C4" s="13"/>
      <c r="D4" s="4"/>
    </row>
    <row r="5" spans="1:34" s="7" customFormat="1" x14ac:dyDescent="0.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row>
    <row r="6" spans="1:34" s="7" customFormat="1" x14ac:dyDescent="0.2">
      <c r="B6" s="9"/>
      <c r="C6" s="376" t="s">
        <v>103</v>
      </c>
      <c r="D6" s="376"/>
      <c r="E6" s="8"/>
      <c r="F6" s="8"/>
      <c r="G6" s="8"/>
      <c r="H6" s="8"/>
      <c r="I6" s="8"/>
      <c r="J6" s="8"/>
      <c r="K6" s="8"/>
      <c r="L6" s="8"/>
      <c r="M6" s="8"/>
      <c r="N6" s="8"/>
      <c r="O6" s="22"/>
      <c r="P6" s="22"/>
      <c r="Q6" s="22"/>
      <c r="R6" s="22"/>
      <c r="S6" s="8"/>
      <c r="T6" s="8"/>
      <c r="U6" s="8"/>
      <c r="V6" s="8"/>
      <c r="W6" s="22"/>
      <c r="X6" s="22"/>
      <c r="Y6" s="22"/>
      <c r="Z6" s="22"/>
      <c r="AA6" s="8"/>
      <c r="AB6" s="8"/>
      <c r="AC6" s="8"/>
      <c r="AD6" s="8"/>
      <c r="AE6" s="22"/>
      <c r="AF6" s="22"/>
      <c r="AG6" s="22"/>
      <c r="AH6" s="22"/>
    </row>
    <row r="7" spans="1:34" s="7" customFormat="1" x14ac:dyDescent="0.2">
      <c r="B7" s="37" t="s">
        <v>40</v>
      </c>
      <c r="C7" s="14" t="s">
        <v>22</v>
      </c>
      <c r="D7" s="14" t="s">
        <v>23</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row>
    <row r="8" spans="1:34" s="7" customFormat="1" x14ac:dyDescent="0.2">
      <c r="B8" s="29" t="s">
        <v>15</v>
      </c>
      <c r="C8" s="82">
        <v>5.0967994237555372</v>
      </c>
      <c r="D8" s="82">
        <v>7.1976976831652317</v>
      </c>
      <c r="E8" s="58"/>
      <c r="F8" s="58"/>
      <c r="G8" s="18"/>
      <c r="H8" s="18"/>
      <c r="I8" s="18"/>
      <c r="J8" s="18"/>
      <c r="K8" s="18"/>
      <c r="L8" s="18"/>
      <c r="M8" s="18"/>
      <c r="N8" s="18"/>
      <c r="O8" s="18"/>
      <c r="P8" s="18"/>
      <c r="Q8" s="18"/>
      <c r="R8" s="18"/>
      <c r="S8" s="18"/>
      <c r="T8" s="18"/>
      <c r="U8" s="18"/>
      <c r="V8" s="18"/>
      <c r="W8" s="18"/>
      <c r="X8" s="18"/>
      <c r="Y8" s="19"/>
      <c r="Z8" s="19"/>
      <c r="AA8" s="19"/>
      <c r="AB8" s="19"/>
      <c r="AC8" s="19"/>
      <c r="AD8" s="19"/>
      <c r="AE8" s="19"/>
      <c r="AF8" s="19"/>
      <c r="AG8" s="19"/>
      <c r="AH8" s="19"/>
    </row>
    <row r="9" spans="1:34" s="7" customFormat="1" x14ac:dyDescent="0.2">
      <c r="B9" s="35" t="s">
        <v>866</v>
      </c>
      <c r="C9" s="9"/>
      <c r="D9" s="9"/>
      <c r="E9" s="8"/>
      <c r="F9" s="8"/>
    </row>
    <row r="10" spans="1:34" s="7" customFormat="1" x14ac:dyDescent="0.2">
      <c r="E10" s="8"/>
      <c r="F10" s="8"/>
    </row>
    <row r="11" spans="1:34" s="7" customFormat="1" ht="15.75" x14ac:dyDescent="0.25">
      <c r="B11" s="17" t="s">
        <v>14</v>
      </c>
      <c r="C11" s="26"/>
      <c r="D11" s="17"/>
      <c r="E11" s="8"/>
      <c r="F11" s="8"/>
    </row>
    <row r="12" spans="1:34" s="7" customFormat="1" ht="15.75" x14ac:dyDescent="0.25">
      <c r="B12" s="17"/>
      <c r="C12" s="26"/>
      <c r="D12" s="17"/>
    </row>
    <row r="13" spans="1:34" x14ac:dyDescent="0.2">
      <c r="B13" s="30" t="s">
        <v>94</v>
      </c>
      <c r="C13" s="30"/>
      <c r="D13" s="30"/>
      <c r="E13" s="25"/>
      <c r="F13" s="25"/>
      <c r="G13" s="25"/>
    </row>
    <row r="14" spans="1:34" ht="12.75" customHeight="1" x14ac:dyDescent="0.2">
      <c r="B14" s="30" t="s">
        <v>89</v>
      </c>
      <c r="C14" s="30"/>
      <c r="D14" s="30"/>
      <c r="E14" s="30"/>
      <c r="F14" s="30"/>
      <c r="G14" s="30"/>
    </row>
    <row r="15" spans="1:34" x14ac:dyDescent="0.2">
      <c r="B15" s="42" t="s">
        <v>55</v>
      </c>
      <c r="C15" s="30"/>
      <c r="D15" s="30"/>
      <c r="E15" s="25"/>
      <c r="F15" s="25"/>
      <c r="G15" s="25"/>
    </row>
    <row r="16" spans="1:34" x14ac:dyDescent="0.2">
      <c r="B16" s="42" t="s">
        <v>56</v>
      </c>
      <c r="C16" s="30"/>
      <c r="D16" s="30"/>
      <c r="E16" s="25"/>
      <c r="F16" s="25"/>
      <c r="G16" s="25"/>
    </row>
    <row r="17" spans="2:13" ht="12.75" customHeight="1" x14ac:dyDescent="0.2">
      <c r="B17" s="43" t="s">
        <v>60</v>
      </c>
      <c r="C17" s="44"/>
      <c r="D17" s="44"/>
      <c r="E17" s="44"/>
      <c r="F17" s="44"/>
      <c r="G17" s="44"/>
    </row>
    <row r="18" spans="2:13" ht="25.5" customHeight="1" x14ac:dyDescent="0.2">
      <c r="B18" s="377" t="s">
        <v>61</v>
      </c>
      <c r="C18" s="377"/>
      <c r="D18" s="377"/>
      <c r="E18" s="377"/>
      <c r="F18" s="377"/>
      <c r="G18" s="377"/>
    </row>
    <row r="19" spans="2:13" x14ac:dyDescent="0.2">
      <c r="B19" s="45" t="s">
        <v>62</v>
      </c>
      <c r="C19" s="72"/>
      <c r="D19" s="72"/>
      <c r="E19" s="72"/>
      <c r="F19" s="72"/>
      <c r="G19" s="72"/>
    </row>
    <row r="20" spans="2:13" x14ac:dyDescent="0.2">
      <c r="B20" s="378" t="s">
        <v>63</v>
      </c>
      <c r="C20" s="378"/>
      <c r="D20" s="378"/>
      <c r="E20" s="378"/>
      <c r="F20" s="378"/>
      <c r="G20" s="378"/>
    </row>
    <row r="21" spans="2:13" ht="27" customHeight="1" x14ac:dyDescent="0.2">
      <c r="B21" s="374" t="s">
        <v>842</v>
      </c>
      <c r="C21" s="374"/>
      <c r="D21" s="374"/>
      <c r="E21" s="374"/>
      <c r="F21" s="374"/>
      <c r="G21" s="374"/>
    </row>
    <row r="22" spans="2:13" ht="27" customHeight="1" x14ac:dyDescent="0.2">
      <c r="B22" s="379" t="s">
        <v>91</v>
      </c>
      <c r="C22" s="379"/>
      <c r="D22" s="379"/>
      <c r="E22" s="379"/>
      <c r="F22" s="379"/>
      <c r="G22" s="379"/>
    </row>
    <row r="23" spans="2:13" ht="65.25" customHeight="1" x14ac:dyDescent="0.2">
      <c r="B23" s="372" t="s">
        <v>104</v>
      </c>
      <c r="C23" s="372"/>
      <c r="D23" s="372"/>
      <c r="E23" s="372"/>
      <c r="F23" s="372"/>
      <c r="G23" s="372"/>
      <c r="H23" s="7"/>
      <c r="I23" s="7"/>
      <c r="J23" s="7"/>
      <c r="K23" s="7"/>
      <c r="L23" s="7"/>
    </row>
    <row r="24" spans="2:13" ht="27" customHeight="1" x14ac:dyDescent="0.2">
      <c r="B24" s="374" t="s">
        <v>1168</v>
      </c>
      <c r="C24" s="374"/>
      <c r="D24" s="374"/>
      <c r="E24" s="374"/>
      <c r="F24" s="374"/>
      <c r="G24" s="374"/>
      <c r="H24" s="34"/>
      <c r="K24" s="7"/>
      <c r="L24" s="7"/>
      <c r="M24" s="7"/>
    </row>
    <row r="25" spans="2:13" ht="25.5" x14ac:dyDescent="0.2">
      <c r="B25" s="326" t="s">
        <v>1164</v>
      </c>
      <c r="C25" s="71"/>
      <c r="D25" s="71"/>
      <c r="E25" s="71"/>
      <c r="F25" s="71"/>
      <c r="G25" s="71"/>
      <c r="H25" s="375"/>
      <c r="I25" s="375"/>
      <c r="J25" s="375"/>
      <c r="K25" s="375"/>
      <c r="L25" s="375"/>
      <c r="M25" s="375"/>
    </row>
  </sheetData>
  <mergeCells count="8">
    <mergeCell ref="B23:G23"/>
    <mergeCell ref="B24:G24"/>
    <mergeCell ref="H25:M25"/>
    <mergeCell ref="C6:D6"/>
    <mergeCell ref="B18:G18"/>
    <mergeCell ref="B20:G20"/>
    <mergeCell ref="B21:G21"/>
    <mergeCell ref="B22:G22"/>
  </mergeCells>
  <hyperlinks>
    <hyperlink ref="B2" location="Contents!A1" display="Back to Contents"/>
    <hyperlink ref="B25" r:id="rId1"/>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
  <sheetViews>
    <sheetView workbookViewId="0"/>
  </sheetViews>
  <sheetFormatPr defaultColWidth="10" defaultRowHeight="12.75" x14ac:dyDescent="0.2"/>
  <cols>
    <col min="1" max="1" width="2.7109375" style="7" customWidth="1"/>
    <col min="2" max="2" width="41.85546875" style="7" customWidth="1"/>
    <col min="3" max="3" width="11.28515625" style="7" bestFit="1" customWidth="1"/>
    <col min="4" max="7" width="12.85546875" style="7" bestFit="1" customWidth="1"/>
    <col min="8" max="8" width="11.28515625" style="7" bestFit="1" customWidth="1"/>
    <col min="9" max="13" width="14" style="7" bestFit="1" customWidth="1"/>
    <col min="14" max="14" width="12.85546875" style="7" bestFit="1" customWidth="1"/>
    <col min="15" max="16384" width="10" style="7"/>
  </cols>
  <sheetData>
    <row r="1" spans="2:42" x14ac:dyDescent="0.2">
      <c r="C1" s="15"/>
      <c r="D1" s="15"/>
      <c r="E1" s="15"/>
      <c r="F1" s="15"/>
      <c r="G1" s="15"/>
      <c r="H1" s="15"/>
      <c r="I1" s="15"/>
      <c r="J1" s="15"/>
    </row>
    <row r="2" spans="2:42" ht="15.75" x14ac:dyDescent="0.25">
      <c r="B2" s="16" t="s">
        <v>10</v>
      </c>
      <c r="C2" s="15"/>
      <c r="D2" s="15"/>
      <c r="E2" s="15"/>
      <c r="F2" s="15"/>
      <c r="G2" s="15"/>
      <c r="H2" s="15"/>
      <c r="L2" s="23"/>
      <c r="M2" s="23"/>
      <c r="N2" s="23"/>
      <c r="O2" s="23"/>
    </row>
    <row r="3" spans="2:42" x14ac:dyDescent="0.2">
      <c r="B3" s="15"/>
      <c r="C3" s="15"/>
      <c r="D3" s="15"/>
      <c r="E3" s="15"/>
      <c r="F3" s="15"/>
      <c r="G3" s="15"/>
      <c r="H3" s="15"/>
    </row>
    <row r="4" spans="2:42" ht="15.75" x14ac:dyDescent="0.2">
      <c r="B4" s="41" t="s">
        <v>896</v>
      </c>
      <c r="C4" s="24"/>
      <c r="D4" s="24"/>
      <c r="E4" s="24"/>
      <c r="F4" s="24"/>
      <c r="G4" s="24"/>
      <c r="H4" s="24"/>
      <c r="I4" s="24"/>
      <c r="J4" s="24"/>
      <c r="K4" s="24"/>
      <c r="L4" s="24"/>
      <c r="M4" s="24"/>
    </row>
    <row r="5" spans="2:42" x14ac:dyDescent="0.2">
      <c r="C5" s="8"/>
      <c r="D5" s="8"/>
      <c r="E5" s="8"/>
      <c r="F5" s="8"/>
      <c r="G5" s="8"/>
      <c r="H5" s="8"/>
      <c r="O5" s="8"/>
      <c r="P5" s="8"/>
      <c r="Q5" s="8"/>
      <c r="R5" s="8"/>
      <c r="S5" s="8"/>
      <c r="T5" s="8"/>
      <c r="U5" s="8"/>
      <c r="V5" s="8"/>
      <c r="W5" s="8"/>
      <c r="X5" s="8"/>
      <c r="Y5" s="8"/>
      <c r="Z5" s="8"/>
      <c r="AA5" s="8"/>
      <c r="AB5" s="8"/>
      <c r="AC5" s="8"/>
      <c r="AD5" s="8"/>
      <c r="AE5" s="8"/>
      <c r="AF5" s="8"/>
      <c r="AG5" s="8"/>
      <c r="AH5" s="8"/>
      <c r="AI5" s="8"/>
      <c r="AJ5" s="8"/>
      <c r="AK5" s="8"/>
      <c r="AL5" s="8"/>
      <c r="AM5" s="8"/>
      <c r="AN5" s="8"/>
      <c r="AO5" s="8"/>
      <c r="AP5" s="8"/>
    </row>
    <row r="6" spans="2:42" x14ac:dyDescent="0.2">
      <c r="B6" s="9"/>
      <c r="C6" s="376" t="s">
        <v>103</v>
      </c>
      <c r="D6" s="376"/>
      <c r="E6" s="376"/>
      <c r="F6" s="376"/>
      <c r="G6" s="376"/>
      <c r="H6" s="376"/>
      <c r="O6" s="8"/>
      <c r="P6" s="8"/>
      <c r="Q6" s="8"/>
      <c r="R6" s="8"/>
      <c r="S6" s="8"/>
      <c r="T6" s="8"/>
      <c r="U6" s="8"/>
      <c r="V6" s="8"/>
      <c r="W6" s="22"/>
      <c r="X6" s="22"/>
      <c r="Y6" s="22"/>
      <c r="Z6" s="22"/>
      <c r="AA6" s="8"/>
      <c r="AB6" s="8"/>
      <c r="AC6" s="8"/>
      <c r="AD6" s="8"/>
      <c r="AE6" s="22"/>
      <c r="AF6" s="22"/>
      <c r="AG6" s="22"/>
      <c r="AH6" s="22"/>
      <c r="AI6" s="8"/>
      <c r="AJ6" s="8"/>
      <c r="AK6" s="8"/>
      <c r="AL6" s="8"/>
      <c r="AM6" s="22"/>
      <c r="AN6" s="22"/>
      <c r="AO6" s="22"/>
      <c r="AP6" s="22"/>
    </row>
    <row r="7" spans="2:42" x14ac:dyDescent="0.2">
      <c r="B7" s="10" t="s">
        <v>40</v>
      </c>
      <c r="C7" s="14" t="s">
        <v>17</v>
      </c>
      <c r="D7" s="14" t="s">
        <v>18</v>
      </c>
      <c r="E7" s="14" t="s">
        <v>19</v>
      </c>
      <c r="F7" s="14" t="s">
        <v>20</v>
      </c>
      <c r="G7" s="14" t="s">
        <v>21</v>
      </c>
      <c r="H7" s="14" t="s">
        <v>30</v>
      </c>
      <c r="O7" s="8"/>
      <c r="P7" s="8"/>
      <c r="Q7" s="8"/>
      <c r="R7" s="8"/>
      <c r="S7" s="8"/>
      <c r="T7" s="8"/>
      <c r="U7" s="8"/>
      <c r="V7" s="8"/>
      <c r="W7" s="8"/>
      <c r="X7" s="8"/>
      <c r="Y7" s="8"/>
      <c r="Z7" s="8"/>
      <c r="AA7" s="8"/>
      <c r="AB7" s="8"/>
      <c r="AC7" s="8"/>
      <c r="AD7" s="8"/>
      <c r="AE7" s="8"/>
      <c r="AF7" s="8"/>
      <c r="AG7" s="8"/>
      <c r="AH7" s="8"/>
      <c r="AI7" s="8"/>
      <c r="AJ7" s="8"/>
      <c r="AK7" s="8"/>
      <c r="AL7" s="8"/>
      <c r="AM7" s="8"/>
      <c r="AN7" s="8"/>
      <c r="AO7" s="8"/>
      <c r="AP7" s="8"/>
    </row>
    <row r="8" spans="2:42" x14ac:dyDescent="0.2">
      <c r="B8" s="29" t="s">
        <v>15</v>
      </c>
      <c r="C8" s="83">
        <v>3.4426030806594223</v>
      </c>
      <c r="D8" s="83">
        <v>5.0389497492779078</v>
      </c>
      <c r="E8" s="83">
        <v>4.3843696372182377</v>
      </c>
      <c r="F8" s="83">
        <v>7.6271229035452563</v>
      </c>
      <c r="G8" s="83">
        <v>11.102477134462413</v>
      </c>
      <c r="H8" s="83">
        <v>7.3907359250199214</v>
      </c>
      <c r="I8" s="54"/>
      <c r="J8" s="54"/>
      <c r="K8" s="54"/>
      <c r="L8" s="54"/>
      <c r="M8" s="54"/>
      <c r="N8" s="54"/>
      <c r="O8" s="18"/>
      <c r="P8" s="18"/>
      <c r="Q8" s="18"/>
      <c r="R8" s="18"/>
      <c r="S8" s="18"/>
      <c r="T8" s="18"/>
      <c r="U8" s="18"/>
      <c r="V8" s="18"/>
      <c r="W8" s="18"/>
      <c r="X8" s="18"/>
      <c r="Y8" s="18"/>
      <c r="Z8" s="18"/>
      <c r="AA8" s="18"/>
      <c r="AB8" s="18"/>
      <c r="AC8" s="18"/>
      <c r="AD8" s="18"/>
      <c r="AE8" s="18"/>
      <c r="AF8" s="18"/>
      <c r="AG8" s="19"/>
      <c r="AH8" s="19"/>
      <c r="AI8" s="19"/>
      <c r="AJ8" s="19"/>
      <c r="AK8" s="19"/>
      <c r="AL8" s="19"/>
      <c r="AM8" s="19"/>
      <c r="AN8" s="19"/>
      <c r="AO8" s="19"/>
      <c r="AP8" s="19"/>
    </row>
    <row r="9" spans="2:42" x14ac:dyDescent="0.2">
      <c r="B9" s="35" t="s">
        <v>866</v>
      </c>
      <c r="C9" s="9"/>
      <c r="D9" s="9"/>
      <c r="E9" s="9"/>
      <c r="F9" s="9"/>
      <c r="G9" s="9"/>
      <c r="H9" s="9"/>
    </row>
    <row r="11" spans="2:42" ht="15.75" x14ac:dyDescent="0.25">
      <c r="B11" s="17" t="s">
        <v>14</v>
      </c>
      <c r="D11" s="17"/>
      <c r="E11" s="17"/>
      <c r="F11" s="17"/>
    </row>
    <row r="12" spans="2:42" ht="15.75" x14ac:dyDescent="0.25">
      <c r="B12" s="17"/>
      <c r="C12" s="17"/>
      <c r="D12" s="17"/>
      <c r="E12" s="17"/>
      <c r="F12" s="17"/>
    </row>
    <row r="13" spans="2:42" x14ac:dyDescent="0.2">
      <c r="B13" s="30" t="s">
        <v>94</v>
      </c>
      <c r="C13" s="30"/>
      <c r="D13" s="30"/>
      <c r="E13" s="25"/>
      <c r="F13" s="25"/>
      <c r="G13" s="25"/>
    </row>
    <row r="14" spans="2:42" ht="12.75" customHeight="1" x14ac:dyDescent="0.2">
      <c r="B14" s="30" t="s">
        <v>89</v>
      </c>
      <c r="C14" s="311"/>
      <c r="D14" s="311"/>
      <c r="E14" s="311"/>
      <c r="F14" s="311"/>
      <c r="G14" s="311"/>
    </row>
    <row r="15" spans="2:42" x14ac:dyDescent="0.2">
      <c r="B15" s="42" t="s">
        <v>55</v>
      </c>
      <c r="C15" s="30"/>
      <c r="D15" s="30"/>
      <c r="E15" s="25"/>
      <c r="F15" s="25"/>
      <c r="G15" s="25"/>
    </row>
    <row r="16" spans="2:42" x14ac:dyDescent="0.2">
      <c r="B16" s="42" t="s">
        <v>56</v>
      </c>
      <c r="C16" s="30"/>
      <c r="D16" s="30"/>
      <c r="E16" s="25"/>
      <c r="F16" s="25"/>
      <c r="G16" s="25"/>
    </row>
    <row r="17" spans="1:12" x14ac:dyDescent="0.2">
      <c r="B17" s="43" t="s">
        <v>60</v>
      </c>
      <c r="C17" s="44"/>
      <c r="D17" s="44"/>
      <c r="E17" s="44"/>
      <c r="F17" s="44"/>
      <c r="G17" s="44"/>
    </row>
    <row r="18" spans="1:12" ht="26.25" customHeight="1" x14ac:dyDescent="0.2">
      <c r="B18" s="45" t="s">
        <v>61</v>
      </c>
      <c r="C18" s="312"/>
      <c r="D18" s="312"/>
      <c r="E18" s="312"/>
      <c r="F18" s="312"/>
      <c r="G18" s="312"/>
    </row>
    <row r="19" spans="1:12" x14ac:dyDescent="0.2">
      <c r="B19" s="45" t="s">
        <v>62</v>
      </c>
      <c r="C19" s="313"/>
      <c r="D19" s="313"/>
      <c r="E19" s="313"/>
      <c r="F19" s="313"/>
      <c r="G19" s="313"/>
    </row>
    <row r="20" spans="1:12" ht="12.75" customHeight="1" x14ac:dyDescent="0.2">
      <c r="B20" s="313" t="s">
        <v>63</v>
      </c>
      <c r="C20" s="313"/>
      <c r="D20" s="313"/>
      <c r="E20" s="313"/>
      <c r="F20" s="313"/>
      <c r="G20" s="313"/>
    </row>
    <row r="21" spans="1:12" ht="25.5" customHeight="1" x14ac:dyDescent="0.2">
      <c r="B21" s="30" t="s">
        <v>842</v>
      </c>
      <c r="C21" s="311"/>
      <c r="D21" s="311"/>
      <c r="E21" s="311"/>
      <c r="F21" s="311"/>
      <c r="G21" s="311"/>
    </row>
    <row r="22" spans="1:12" ht="27" customHeight="1" x14ac:dyDescent="0.2">
      <c r="B22" s="30" t="s">
        <v>91</v>
      </c>
      <c r="C22" s="30"/>
      <c r="D22" s="30"/>
      <c r="E22" s="30"/>
      <c r="F22" s="30"/>
      <c r="G22" s="30"/>
    </row>
    <row r="23" spans="1:12" s="2" customFormat="1" ht="21" customHeight="1" x14ac:dyDescent="0.2">
      <c r="A23" s="20"/>
      <c r="B23" s="42" t="s">
        <v>104</v>
      </c>
      <c r="C23" s="313"/>
      <c r="D23" s="313"/>
      <c r="E23" s="313"/>
      <c r="F23" s="313"/>
      <c r="G23" s="313"/>
      <c r="H23" s="7"/>
      <c r="I23" s="7"/>
      <c r="J23" s="7"/>
      <c r="K23" s="7"/>
      <c r="L23" s="7"/>
    </row>
    <row r="24" spans="1:12" ht="29.25" customHeight="1" x14ac:dyDescent="0.2">
      <c r="B24" s="30" t="s">
        <v>1169</v>
      </c>
      <c r="C24" s="311"/>
      <c r="D24" s="311"/>
      <c r="E24" s="311"/>
      <c r="F24" s="311"/>
      <c r="G24" s="311"/>
    </row>
    <row r="25" spans="1:12" x14ac:dyDescent="0.2">
      <c r="B25" s="327" t="s">
        <v>1164</v>
      </c>
    </row>
  </sheetData>
  <mergeCells count="1">
    <mergeCell ref="C6:H6"/>
  </mergeCells>
  <hyperlinks>
    <hyperlink ref="B2" location="Contents!A1" display="Back to Contents"/>
    <hyperlink ref="B25" r:id="rId1"/>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workbookViewId="0">
      <selection activeCell="R39" sqref="R39"/>
    </sheetView>
  </sheetViews>
  <sheetFormatPr defaultColWidth="9.140625" defaultRowHeight="12.75" x14ac:dyDescent="0.2"/>
  <cols>
    <col min="1" max="1" width="2.28515625" style="20" customWidth="1"/>
    <col min="2" max="2" width="42.140625" style="2" customWidth="1"/>
    <col min="3" max="4" width="30.7109375" style="2" customWidth="1"/>
    <col min="5" max="6" width="9.140625" style="7" customWidth="1"/>
    <col min="7" max="7" width="9.140625" style="2" customWidth="1"/>
    <col min="8" max="16384" width="9.140625" style="2"/>
  </cols>
  <sheetData>
    <row r="1" spans="1:34" x14ac:dyDescent="0.2">
      <c r="E1" s="15"/>
      <c r="F1" s="15"/>
    </row>
    <row r="2" spans="1:34" s="1" customFormat="1" x14ac:dyDescent="0.2">
      <c r="A2" s="21"/>
      <c r="B2" s="3" t="s">
        <v>10</v>
      </c>
      <c r="C2" s="2"/>
      <c r="D2" s="2"/>
      <c r="E2" s="15"/>
      <c r="F2" s="15"/>
    </row>
    <row r="3" spans="1:34" x14ac:dyDescent="0.2">
      <c r="E3" s="15"/>
      <c r="F3" s="15"/>
    </row>
    <row r="4" spans="1:34" s="7" customFormat="1" ht="15.75" customHeight="1" x14ac:dyDescent="0.2">
      <c r="B4" s="41" t="s">
        <v>897</v>
      </c>
      <c r="C4" s="24"/>
      <c r="D4" s="24"/>
      <c r="E4" s="24"/>
      <c r="F4" s="24"/>
    </row>
    <row r="5" spans="1:34" s="7" customFormat="1" x14ac:dyDescent="0.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row>
    <row r="6" spans="1:34" s="7" customFormat="1" x14ac:dyDescent="0.2">
      <c r="B6" s="9"/>
      <c r="C6" s="376" t="s">
        <v>103</v>
      </c>
      <c r="D6" s="376"/>
      <c r="G6" s="8"/>
      <c r="H6" s="8"/>
      <c r="I6" s="8"/>
      <c r="J6" s="8"/>
      <c r="K6" s="8"/>
      <c r="L6" s="8"/>
      <c r="M6" s="8"/>
      <c r="N6" s="8"/>
      <c r="O6" s="22"/>
      <c r="P6" s="22"/>
      <c r="Q6" s="22"/>
      <c r="R6" s="22"/>
      <c r="S6" s="8"/>
      <c r="T6" s="8"/>
      <c r="U6" s="8"/>
      <c r="V6" s="8"/>
      <c r="W6" s="22"/>
      <c r="X6" s="22"/>
      <c r="Y6" s="22"/>
      <c r="Z6" s="22"/>
      <c r="AA6" s="8"/>
      <c r="AB6" s="8"/>
      <c r="AC6" s="8"/>
      <c r="AD6" s="8"/>
      <c r="AE6" s="22"/>
      <c r="AF6" s="22"/>
      <c r="AG6" s="22"/>
      <c r="AH6" s="22"/>
    </row>
    <row r="7" spans="1:34" s="7" customFormat="1" x14ac:dyDescent="0.2">
      <c r="B7" s="37" t="s">
        <v>40</v>
      </c>
      <c r="C7" s="46" t="s">
        <v>16</v>
      </c>
      <c r="D7" s="14" t="s">
        <v>64</v>
      </c>
      <c r="G7" s="8"/>
      <c r="H7" s="8"/>
      <c r="I7" s="8"/>
      <c r="J7" s="8"/>
      <c r="K7" s="8"/>
      <c r="L7" s="8"/>
      <c r="M7" s="8"/>
      <c r="N7" s="8"/>
      <c r="O7" s="8"/>
      <c r="P7" s="8"/>
      <c r="Q7" s="8"/>
      <c r="R7" s="8"/>
      <c r="S7" s="8"/>
      <c r="T7" s="8"/>
      <c r="U7" s="8"/>
      <c r="V7" s="8"/>
      <c r="W7" s="8"/>
      <c r="X7" s="8"/>
      <c r="Y7" s="8"/>
      <c r="Z7" s="8"/>
      <c r="AA7" s="8"/>
      <c r="AB7" s="8"/>
      <c r="AC7" s="8"/>
      <c r="AD7" s="8"/>
      <c r="AE7" s="8"/>
      <c r="AF7" s="8"/>
      <c r="AG7" s="8"/>
      <c r="AH7" s="8"/>
    </row>
    <row r="8" spans="1:34" s="7" customFormat="1" x14ac:dyDescent="0.2">
      <c r="B8" s="29" t="s">
        <v>15</v>
      </c>
      <c r="C8" s="83">
        <v>19.725631300938865</v>
      </c>
      <c r="D8" s="83">
        <v>4.2317221033180603</v>
      </c>
      <c r="E8" s="54"/>
      <c r="F8" s="54"/>
      <c r="G8" s="18"/>
      <c r="H8" s="18"/>
      <c r="I8" s="18"/>
      <c r="J8" s="18"/>
      <c r="K8" s="18"/>
      <c r="L8" s="18"/>
      <c r="M8" s="18"/>
      <c r="N8" s="18"/>
      <c r="O8" s="18"/>
      <c r="P8" s="18"/>
      <c r="Q8" s="18"/>
      <c r="R8" s="18"/>
      <c r="S8" s="18"/>
      <c r="T8" s="18"/>
      <c r="U8" s="18"/>
      <c r="V8" s="18"/>
      <c r="W8" s="18"/>
      <c r="X8" s="18"/>
      <c r="Y8" s="19"/>
      <c r="Z8" s="19"/>
      <c r="AA8" s="19"/>
      <c r="AB8" s="19"/>
      <c r="AC8" s="19"/>
      <c r="AD8" s="19"/>
      <c r="AE8" s="19"/>
      <c r="AF8" s="19"/>
      <c r="AG8" s="19"/>
      <c r="AH8" s="19"/>
    </row>
    <row r="9" spans="1:34" s="7" customFormat="1" x14ac:dyDescent="0.2">
      <c r="B9" s="35" t="s">
        <v>866</v>
      </c>
      <c r="C9" s="9"/>
      <c r="D9" s="9"/>
    </row>
    <row r="10" spans="1:34" s="7" customFormat="1" x14ac:dyDescent="0.2"/>
    <row r="11" spans="1:34" s="7" customFormat="1" ht="15.75" x14ac:dyDescent="0.25">
      <c r="B11" s="17" t="s">
        <v>14</v>
      </c>
      <c r="D11" s="17"/>
    </row>
    <row r="13" spans="1:34" x14ac:dyDescent="0.2">
      <c r="B13" s="30" t="s">
        <v>94</v>
      </c>
      <c r="C13" s="30"/>
      <c r="D13" s="30"/>
      <c r="E13" s="25"/>
      <c r="F13" s="25"/>
      <c r="G13" s="25"/>
    </row>
    <row r="14" spans="1:34" ht="12.75" customHeight="1" x14ac:dyDescent="0.2">
      <c r="B14" s="374" t="s">
        <v>89</v>
      </c>
      <c r="C14" s="374"/>
      <c r="D14" s="374"/>
      <c r="E14" s="374"/>
      <c r="F14" s="374"/>
      <c r="G14" s="374"/>
    </row>
    <row r="15" spans="1:34" x14ac:dyDescent="0.2">
      <c r="B15" s="42" t="s">
        <v>55</v>
      </c>
      <c r="C15" s="30"/>
      <c r="D15" s="30"/>
      <c r="E15" s="25"/>
      <c r="F15" s="25"/>
      <c r="G15" s="25"/>
    </row>
    <row r="16" spans="1:34" x14ac:dyDescent="0.2">
      <c r="B16" s="42" t="s">
        <v>56</v>
      </c>
      <c r="C16" s="30"/>
      <c r="D16" s="30"/>
      <c r="E16" s="25"/>
      <c r="F16" s="25"/>
      <c r="G16" s="25"/>
    </row>
    <row r="17" spans="2:12" x14ac:dyDescent="0.2">
      <c r="B17" s="43" t="s">
        <v>60</v>
      </c>
      <c r="C17" s="44"/>
      <c r="D17" s="44"/>
      <c r="E17" s="44"/>
      <c r="F17" s="44"/>
      <c r="G17" s="44"/>
    </row>
    <row r="18" spans="2:12" ht="26.25" customHeight="1" x14ac:dyDescent="0.2">
      <c r="B18" s="377" t="s">
        <v>61</v>
      </c>
      <c r="C18" s="377"/>
      <c r="D18" s="377"/>
      <c r="E18" s="377"/>
      <c r="F18" s="377"/>
      <c r="G18" s="377"/>
    </row>
    <row r="19" spans="2:12" x14ac:dyDescent="0.2">
      <c r="B19" s="45" t="s">
        <v>62</v>
      </c>
      <c r="C19" s="72"/>
      <c r="D19" s="72"/>
      <c r="E19" s="72"/>
      <c r="F19" s="72"/>
      <c r="G19" s="72"/>
    </row>
    <row r="20" spans="2:12" x14ac:dyDescent="0.2">
      <c r="B20" s="378" t="s">
        <v>63</v>
      </c>
      <c r="C20" s="378"/>
      <c r="D20" s="378"/>
      <c r="E20" s="378"/>
      <c r="F20" s="378"/>
      <c r="G20" s="378"/>
    </row>
    <row r="21" spans="2:12" ht="26.25" customHeight="1" x14ac:dyDescent="0.2">
      <c r="B21" s="374" t="s">
        <v>842</v>
      </c>
      <c r="C21" s="374"/>
      <c r="D21" s="374"/>
      <c r="E21" s="374"/>
      <c r="F21" s="374"/>
      <c r="G21" s="374"/>
    </row>
    <row r="22" spans="2:12" x14ac:dyDescent="0.2">
      <c r="B22" s="351" t="s">
        <v>91</v>
      </c>
      <c r="C22" s="351"/>
      <c r="D22" s="351"/>
      <c r="E22" s="351"/>
      <c r="F22" s="351"/>
      <c r="G22" s="351"/>
    </row>
    <row r="23" spans="2:12" ht="54" customHeight="1" x14ac:dyDescent="0.2">
      <c r="B23" s="372" t="s">
        <v>104</v>
      </c>
      <c r="C23" s="372"/>
      <c r="D23" s="372"/>
      <c r="E23" s="372"/>
      <c r="F23" s="372"/>
      <c r="G23" s="372"/>
      <c r="H23" s="7"/>
      <c r="I23" s="7"/>
      <c r="J23" s="7"/>
      <c r="K23" s="7"/>
      <c r="L23" s="7"/>
    </row>
    <row r="24" spans="2:12" ht="26.25" customHeight="1" x14ac:dyDescent="0.2">
      <c r="B24" s="374" t="s">
        <v>1170</v>
      </c>
      <c r="C24" s="374"/>
      <c r="D24" s="374"/>
      <c r="E24" s="374"/>
      <c r="F24" s="374"/>
      <c r="G24" s="374"/>
    </row>
    <row r="25" spans="2:12" ht="26.25" customHeight="1" x14ac:dyDescent="0.2">
      <c r="B25" s="328" t="s">
        <v>1164</v>
      </c>
      <c r="C25" s="323"/>
      <c r="D25" s="323"/>
      <c r="E25" s="323"/>
      <c r="F25" s="323"/>
      <c r="G25" s="323"/>
    </row>
    <row r="26" spans="2:12" ht="39" customHeight="1" x14ac:dyDescent="0.2">
      <c r="B26" s="372" t="s">
        <v>97</v>
      </c>
      <c r="C26" s="372"/>
      <c r="D26" s="372"/>
      <c r="E26" s="372"/>
      <c r="F26" s="372"/>
      <c r="G26" s="372"/>
    </row>
  </sheetData>
  <mergeCells count="9">
    <mergeCell ref="B23:G23"/>
    <mergeCell ref="B24:G24"/>
    <mergeCell ref="B26:G26"/>
    <mergeCell ref="C6:D6"/>
    <mergeCell ref="B14:G14"/>
    <mergeCell ref="B18:G18"/>
    <mergeCell ref="B20:G20"/>
    <mergeCell ref="B21:G21"/>
    <mergeCell ref="B22:G22"/>
  </mergeCells>
  <hyperlinks>
    <hyperlink ref="B2" location="Contents!A1" display="Back to Contents"/>
    <hyperlink ref="B25" r:id="rId1"/>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workbookViewId="0"/>
  </sheetViews>
  <sheetFormatPr defaultColWidth="9.140625" defaultRowHeight="12.75" x14ac:dyDescent="0.2"/>
  <cols>
    <col min="1" max="1" width="2.28515625" style="20" customWidth="1"/>
    <col min="2" max="2" width="41.7109375" style="2" customWidth="1"/>
    <col min="3" max="3" width="23.85546875" style="2" customWidth="1"/>
    <col min="4" max="4" width="23.85546875" style="2" bestFit="1" customWidth="1"/>
    <col min="5" max="5" width="9.140625" style="2" customWidth="1"/>
    <col min="6" max="8" width="9.140625" style="7" customWidth="1"/>
    <col min="9" max="10" width="10.28515625" style="7" bestFit="1" customWidth="1"/>
    <col min="11" max="11" width="11.28515625" style="7" bestFit="1" customWidth="1"/>
    <col min="12" max="12" width="14.5703125" style="7" bestFit="1" customWidth="1"/>
    <col min="13" max="13" width="9.140625" style="7"/>
    <col min="14" max="15" width="9.140625" style="2"/>
    <col min="16" max="16" width="33.28515625" style="2" bestFit="1" customWidth="1"/>
    <col min="17" max="16384" width="9.140625" style="2"/>
  </cols>
  <sheetData>
    <row r="1" spans="1:35" x14ac:dyDescent="0.2">
      <c r="G1" s="15"/>
      <c r="H1" s="15"/>
      <c r="I1" s="15"/>
      <c r="J1" s="15"/>
      <c r="K1" s="15"/>
      <c r="L1" s="15"/>
      <c r="M1" s="15"/>
    </row>
    <row r="2" spans="1:35" s="1" customFormat="1" x14ac:dyDescent="0.2">
      <c r="A2" s="21"/>
      <c r="B2" s="3" t="s">
        <v>10</v>
      </c>
      <c r="C2" s="2"/>
      <c r="D2" s="2"/>
      <c r="E2" s="2"/>
      <c r="F2" s="16"/>
      <c r="G2" s="15"/>
      <c r="H2" s="15"/>
      <c r="I2" s="15"/>
      <c r="J2" s="15"/>
      <c r="K2" s="15"/>
      <c r="L2" s="15"/>
      <c r="M2" s="7"/>
    </row>
    <row r="3" spans="1:35" x14ac:dyDescent="0.2">
      <c r="F3" s="15"/>
      <c r="G3" s="15"/>
      <c r="H3" s="15"/>
      <c r="I3" s="15"/>
      <c r="J3" s="15"/>
      <c r="K3" s="15"/>
      <c r="L3" s="15"/>
    </row>
    <row r="4" spans="1:35" s="1" customFormat="1" ht="15.75" customHeight="1" x14ac:dyDescent="0.2">
      <c r="A4" s="20"/>
      <c r="B4" s="41" t="s">
        <v>1100</v>
      </c>
      <c r="C4" s="13"/>
      <c r="D4" s="4"/>
      <c r="E4" s="4"/>
      <c r="F4" s="4"/>
      <c r="G4" s="4"/>
      <c r="H4" s="4"/>
      <c r="I4" s="4"/>
    </row>
    <row r="5" spans="1:35" s="7" customFormat="1" x14ac:dyDescent="0.2">
      <c r="C5" s="8"/>
      <c r="D5" s="8"/>
      <c r="E5" s="8"/>
      <c r="I5" s="8"/>
      <c r="J5" s="8"/>
      <c r="K5" s="8"/>
      <c r="L5" s="8"/>
      <c r="M5" s="8"/>
      <c r="N5" s="8"/>
      <c r="O5" s="8"/>
      <c r="P5" s="8"/>
      <c r="Q5" s="8"/>
      <c r="R5" s="8"/>
      <c r="S5" s="8"/>
      <c r="T5" s="8"/>
      <c r="U5" s="8"/>
      <c r="V5" s="8"/>
      <c r="W5" s="8"/>
      <c r="X5" s="8"/>
      <c r="Y5" s="8"/>
      <c r="Z5" s="8"/>
      <c r="AA5" s="8"/>
      <c r="AB5" s="8"/>
      <c r="AC5" s="8"/>
      <c r="AD5" s="8"/>
      <c r="AE5" s="8"/>
      <c r="AF5" s="8"/>
      <c r="AG5" s="8"/>
      <c r="AH5" s="8"/>
      <c r="AI5" s="8"/>
    </row>
    <row r="6" spans="1:35" s="7" customFormat="1" x14ac:dyDescent="0.2">
      <c r="B6" s="9"/>
      <c r="C6" s="376" t="s">
        <v>103</v>
      </c>
      <c r="D6" s="376"/>
      <c r="I6" s="8"/>
      <c r="J6" s="8"/>
      <c r="K6" s="8"/>
      <c r="L6" s="8"/>
      <c r="M6" s="8"/>
      <c r="N6" s="8"/>
      <c r="O6" s="8"/>
      <c r="P6" s="22"/>
      <c r="Q6" s="22"/>
      <c r="R6" s="22"/>
      <c r="S6" s="22"/>
      <c r="T6" s="8"/>
      <c r="U6" s="8"/>
      <c r="V6" s="8"/>
      <c r="W6" s="8"/>
      <c r="X6" s="22"/>
      <c r="Y6" s="22"/>
      <c r="Z6" s="22"/>
      <c r="AA6" s="22"/>
      <c r="AB6" s="8"/>
      <c r="AC6" s="8"/>
      <c r="AD6" s="8"/>
      <c r="AE6" s="8"/>
      <c r="AF6" s="22"/>
      <c r="AG6" s="22"/>
      <c r="AH6" s="22"/>
      <c r="AI6" s="22"/>
    </row>
    <row r="7" spans="1:35" s="7" customFormat="1" x14ac:dyDescent="0.2">
      <c r="B7" s="37" t="s">
        <v>40</v>
      </c>
      <c r="C7" s="14" t="s">
        <v>25</v>
      </c>
      <c r="D7" s="14" t="s">
        <v>26</v>
      </c>
      <c r="I7" s="8"/>
      <c r="J7" s="8"/>
      <c r="K7" s="8"/>
      <c r="L7" s="8"/>
      <c r="M7" s="8"/>
      <c r="N7" s="8"/>
      <c r="O7" s="8"/>
      <c r="P7" s="8"/>
      <c r="Q7" s="8"/>
      <c r="R7" s="8"/>
      <c r="S7" s="8"/>
      <c r="T7" s="8"/>
      <c r="U7" s="8"/>
      <c r="V7" s="8"/>
      <c r="W7" s="8"/>
      <c r="X7" s="8"/>
      <c r="Y7" s="8"/>
      <c r="Z7" s="8"/>
      <c r="AA7" s="8"/>
      <c r="AB7" s="8"/>
      <c r="AC7" s="8"/>
      <c r="AD7" s="8"/>
      <c r="AE7" s="8"/>
      <c r="AF7" s="8"/>
      <c r="AG7" s="8"/>
      <c r="AH7" s="8"/>
      <c r="AI7" s="8"/>
    </row>
    <row r="8" spans="1:35" s="7" customFormat="1" x14ac:dyDescent="0.2">
      <c r="B8" s="29" t="s">
        <v>15</v>
      </c>
      <c r="C8" s="84">
        <v>13.294671601448401</v>
      </c>
      <c r="D8" s="84">
        <v>3.7253187829454406</v>
      </c>
      <c r="E8" s="54"/>
      <c r="F8" s="54"/>
      <c r="I8" s="18"/>
      <c r="J8" s="18"/>
      <c r="K8" s="18"/>
      <c r="L8" s="18"/>
      <c r="M8" s="18"/>
      <c r="N8" s="18"/>
      <c r="O8" s="18"/>
      <c r="P8" s="18"/>
      <c r="Q8" s="18"/>
      <c r="R8" s="18"/>
      <c r="S8" s="18"/>
      <c r="T8" s="18"/>
      <c r="U8" s="18"/>
      <c r="V8" s="18"/>
      <c r="W8" s="18"/>
      <c r="X8" s="18"/>
      <c r="Y8" s="18"/>
      <c r="Z8" s="19"/>
      <c r="AA8" s="19"/>
      <c r="AB8" s="19"/>
      <c r="AC8" s="19"/>
      <c r="AD8" s="19"/>
      <c r="AE8" s="19"/>
      <c r="AF8" s="19"/>
      <c r="AG8" s="19"/>
      <c r="AH8" s="19"/>
      <c r="AI8" s="19"/>
    </row>
    <row r="9" spans="1:35" s="7" customFormat="1" x14ac:dyDescent="0.2">
      <c r="B9" s="35" t="s">
        <v>866</v>
      </c>
      <c r="C9" s="9"/>
      <c r="D9" s="9"/>
    </row>
    <row r="10" spans="1:35" s="7" customFormat="1" x14ac:dyDescent="0.2"/>
    <row r="11" spans="1:35" s="7" customFormat="1" ht="15.75" x14ac:dyDescent="0.25">
      <c r="B11" s="17" t="s">
        <v>14</v>
      </c>
      <c r="D11" s="17"/>
      <c r="E11" s="17"/>
    </row>
    <row r="12" spans="1:35" s="7" customFormat="1" ht="15.75" x14ac:dyDescent="0.25">
      <c r="B12" s="17"/>
      <c r="C12" s="17"/>
      <c r="D12" s="17"/>
      <c r="E12" s="17"/>
      <c r="G12" s="85"/>
    </row>
    <row r="13" spans="1:35" s="6" customFormat="1" x14ac:dyDescent="0.2">
      <c r="A13" s="7"/>
      <c r="B13" s="30" t="s">
        <v>94</v>
      </c>
      <c r="C13" s="30"/>
      <c r="D13" s="30"/>
      <c r="E13" s="25"/>
      <c r="F13" s="25"/>
      <c r="G13" s="25"/>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row>
    <row r="14" spans="1:35" s="38" customFormat="1" ht="12.75" customHeight="1" x14ac:dyDescent="0.2">
      <c r="B14" s="374" t="s">
        <v>89</v>
      </c>
      <c r="C14" s="374"/>
      <c r="D14" s="374"/>
      <c r="E14" s="374"/>
      <c r="F14" s="374"/>
      <c r="G14" s="374"/>
    </row>
    <row r="15" spans="1:35" x14ac:dyDescent="0.2">
      <c r="B15" s="42" t="s">
        <v>55</v>
      </c>
      <c r="C15" s="30"/>
      <c r="D15" s="30"/>
      <c r="E15" s="25"/>
      <c r="F15" s="25"/>
      <c r="G15" s="25"/>
    </row>
    <row r="16" spans="1:35" x14ac:dyDescent="0.2">
      <c r="B16" s="42" t="s">
        <v>56</v>
      </c>
      <c r="C16" s="30"/>
      <c r="D16" s="30"/>
      <c r="E16" s="25"/>
      <c r="F16" s="25"/>
      <c r="G16" s="25"/>
    </row>
    <row r="17" spans="2:13" x14ac:dyDescent="0.2">
      <c r="B17" s="43" t="s">
        <v>60</v>
      </c>
      <c r="C17" s="44"/>
      <c r="D17" s="44"/>
      <c r="E17" s="44"/>
      <c r="F17" s="44"/>
      <c r="G17" s="44"/>
    </row>
    <row r="18" spans="2:13" ht="26.25" customHeight="1" x14ac:dyDescent="0.2">
      <c r="B18" s="377" t="s">
        <v>61</v>
      </c>
      <c r="C18" s="377"/>
      <c r="D18" s="377"/>
      <c r="E18" s="377"/>
      <c r="F18" s="377"/>
      <c r="G18" s="377"/>
    </row>
    <row r="19" spans="2:13" x14ac:dyDescent="0.2">
      <c r="B19" s="45" t="s">
        <v>62</v>
      </c>
      <c r="C19" s="72"/>
      <c r="D19" s="72"/>
      <c r="E19" s="72"/>
      <c r="F19" s="72"/>
      <c r="G19" s="72"/>
    </row>
    <row r="20" spans="2:13" x14ac:dyDescent="0.2">
      <c r="B20" s="378" t="s">
        <v>63</v>
      </c>
      <c r="C20" s="378"/>
      <c r="D20" s="378"/>
      <c r="E20" s="378"/>
      <c r="F20" s="378"/>
      <c r="G20" s="378"/>
    </row>
    <row r="21" spans="2:13" ht="25.5" customHeight="1" x14ac:dyDescent="0.2">
      <c r="B21" s="374" t="s">
        <v>842</v>
      </c>
      <c r="C21" s="374"/>
      <c r="D21" s="374"/>
      <c r="E21" s="374"/>
      <c r="F21" s="374"/>
      <c r="G21" s="374"/>
    </row>
    <row r="22" spans="2:13" ht="26.25" customHeight="1" x14ac:dyDescent="0.2">
      <c r="B22" s="351" t="s">
        <v>91</v>
      </c>
      <c r="C22" s="351"/>
      <c r="D22" s="351"/>
      <c r="E22" s="351"/>
      <c r="F22" s="351"/>
      <c r="G22" s="351"/>
    </row>
    <row r="23" spans="2:13" ht="52.5" customHeight="1" x14ac:dyDescent="0.2">
      <c r="B23" s="372" t="s">
        <v>104</v>
      </c>
      <c r="C23" s="372"/>
      <c r="D23" s="372"/>
      <c r="E23" s="372"/>
      <c r="F23" s="372"/>
      <c r="G23" s="372"/>
      <c r="M23" s="2"/>
    </row>
    <row r="24" spans="2:13" ht="29.25" customHeight="1" x14ac:dyDescent="0.2">
      <c r="B24" s="374" t="s">
        <v>1170</v>
      </c>
      <c r="C24" s="374"/>
      <c r="D24" s="374"/>
      <c r="E24" s="374"/>
      <c r="F24" s="374"/>
      <c r="G24" s="374"/>
    </row>
    <row r="25" spans="2:13" ht="29.25" customHeight="1" x14ac:dyDescent="0.2">
      <c r="B25" s="328" t="s">
        <v>1164</v>
      </c>
      <c r="C25" s="323"/>
      <c r="D25" s="323"/>
      <c r="E25" s="323"/>
      <c r="F25" s="323"/>
      <c r="G25" s="323"/>
    </row>
    <row r="26" spans="2:13" ht="39.75" customHeight="1" x14ac:dyDescent="0.2">
      <c r="B26" s="372" t="s">
        <v>97</v>
      </c>
      <c r="C26" s="372"/>
      <c r="D26" s="372"/>
      <c r="E26" s="372"/>
      <c r="F26" s="372"/>
      <c r="G26" s="372"/>
    </row>
  </sheetData>
  <mergeCells count="9">
    <mergeCell ref="B23:G23"/>
    <mergeCell ref="B24:G24"/>
    <mergeCell ref="B26:G26"/>
    <mergeCell ref="C6:D6"/>
    <mergeCell ref="B14:G14"/>
    <mergeCell ref="B18:G18"/>
    <mergeCell ref="B20:G20"/>
    <mergeCell ref="B21:G21"/>
    <mergeCell ref="B22:G22"/>
  </mergeCells>
  <hyperlinks>
    <hyperlink ref="B2" location="Contents!A1" display="Back to Contents"/>
    <hyperlink ref="B25"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3"/>
  <sheetViews>
    <sheetView zoomScaleNormal="100" workbookViewId="0"/>
  </sheetViews>
  <sheetFormatPr defaultRowHeight="12.75" x14ac:dyDescent="0.2"/>
  <cols>
    <col min="1" max="1" width="2.42578125" style="6" customWidth="1"/>
    <col min="2" max="2" width="20.140625" style="6" customWidth="1"/>
    <col min="3" max="3" width="7.85546875" style="6" customWidth="1"/>
    <col min="4" max="6" width="16.7109375" style="6" customWidth="1"/>
    <col min="7" max="7" width="5.85546875" style="6" customWidth="1"/>
    <col min="8" max="10" width="16.7109375" style="6" customWidth="1"/>
    <col min="11" max="11" width="9.140625" style="6"/>
    <col min="12" max="12" width="10.5703125" style="6" customWidth="1"/>
    <col min="13" max="13" width="12" style="6" bestFit="1" customWidth="1"/>
    <col min="14" max="14" width="9.140625" style="6"/>
    <col min="15" max="15" width="12" style="6" bestFit="1" customWidth="1"/>
    <col min="16" max="16" width="8" style="6" bestFit="1" customWidth="1"/>
    <col min="17" max="17" width="11.5703125" style="6" bestFit="1" customWidth="1"/>
    <col min="18" max="16384" width="9.140625" style="6"/>
  </cols>
  <sheetData>
    <row r="1" spans="2:26" x14ac:dyDescent="0.2">
      <c r="B1" s="48"/>
      <c r="C1" s="48"/>
      <c r="D1" s="48"/>
      <c r="E1" s="48"/>
      <c r="F1" s="48"/>
      <c r="G1" s="48"/>
      <c r="H1" s="48"/>
    </row>
    <row r="2" spans="2:26" x14ac:dyDescent="0.2">
      <c r="B2" s="49" t="s">
        <v>10</v>
      </c>
      <c r="C2" s="49"/>
      <c r="D2" s="48"/>
      <c r="E2" s="48"/>
      <c r="F2" s="48"/>
      <c r="G2" s="48"/>
    </row>
    <row r="3" spans="2:26" x14ac:dyDescent="0.2">
      <c r="B3" s="48"/>
      <c r="C3" s="48"/>
      <c r="D3" s="48"/>
      <c r="E3" s="48"/>
      <c r="F3" s="48"/>
      <c r="G3" s="48"/>
    </row>
    <row r="4" spans="2:26" ht="15.75" customHeight="1" x14ac:dyDescent="0.2">
      <c r="B4" s="350" t="s">
        <v>1108</v>
      </c>
      <c r="C4" s="350"/>
      <c r="D4" s="350"/>
      <c r="E4" s="350"/>
      <c r="F4" s="350"/>
      <c r="G4" s="350"/>
      <c r="H4" s="350"/>
      <c r="I4" s="350"/>
    </row>
    <row r="5" spans="2:26" x14ac:dyDescent="0.2">
      <c r="B5" s="48"/>
      <c r="C5" s="48"/>
      <c r="D5" s="48"/>
      <c r="E5" s="48"/>
      <c r="F5" s="48"/>
      <c r="G5" s="48"/>
    </row>
    <row r="6" spans="2:26" x14ac:dyDescent="0.2">
      <c r="B6" s="9"/>
      <c r="C6" s="9"/>
      <c r="D6" s="352" t="s">
        <v>1106</v>
      </c>
      <c r="E6" s="352"/>
      <c r="F6" s="352"/>
      <c r="G6" s="283"/>
      <c r="H6" s="352" t="s">
        <v>1107</v>
      </c>
      <c r="I6" s="352"/>
      <c r="J6" s="352"/>
      <c r="K6" s="51"/>
      <c r="L6" s="352" t="s">
        <v>1080</v>
      </c>
      <c r="M6" s="352"/>
      <c r="N6" s="352"/>
      <c r="O6" s="51"/>
      <c r="P6" s="352" t="s">
        <v>1081</v>
      </c>
      <c r="Q6" s="352"/>
      <c r="R6" s="352"/>
    </row>
    <row r="7" spans="2:26" x14ac:dyDescent="0.2">
      <c r="B7" s="52"/>
      <c r="C7" s="52"/>
      <c r="D7" s="14" t="s">
        <v>966</v>
      </c>
      <c r="E7" s="14" t="s">
        <v>967</v>
      </c>
      <c r="F7" s="126" t="s">
        <v>11</v>
      </c>
      <c r="G7" s="14"/>
      <c r="H7" s="14" t="s">
        <v>966</v>
      </c>
      <c r="I7" s="14" t="s">
        <v>967</v>
      </c>
      <c r="J7" s="126" t="s">
        <v>11</v>
      </c>
      <c r="K7" s="126"/>
      <c r="L7" s="14" t="s">
        <v>966</v>
      </c>
      <c r="M7" s="14" t="s">
        <v>967</v>
      </c>
      <c r="N7" s="14" t="s">
        <v>11</v>
      </c>
      <c r="O7" s="14"/>
      <c r="P7" s="14" t="s">
        <v>966</v>
      </c>
      <c r="Q7" s="14" t="s">
        <v>967</v>
      </c>
      <c r="R7" s="52" t="s">
        <v>11</v>
      </c>
    </row>
    <row r="8" spans="2:26" x14ac:dyDescent="0.2">
      <c r="B8" s="7"/>
      <c r="C8" s="7"/>
      <c r="D8" s="113"/>
      <c r="E8" s="113"/>
      <c r="F8" s="113"/>
      <c r="G8" s="113"/>
      <c r="H8" s="241"/>
      <c r="I8" s="241"/>
      <c r="J8" s="241"/>
      <c r="K8" s="241"/>
      <c r="L8" s="241"/>
      <c r="M8" s="241"/>
      <c r="N8" s="241"/>
      <c r="O8" s="241"/>
      <c r="P8" s="241"/>
      <c r="Q8" s="241"/>
    </row>
    <row r="9" spans="2:26" x14ac:dyDescent="0.2">
      <c r="B9" s="7" t="s">
        <v>968</v>
      </c>
      <c r="C9" s="7"/>
      <c r="D9" s="113">
        <v>21.318000000000001</v>
      </c>
      <c r="E9" s="242">
        <v>117.541</v>
      </c>
      <c r="F9" s="242">
        <v>138.85900000000001</v>
      </c>
      <c r="G9" s="242"/>
      <c r="H9" s="242">
        <v>309.97899999999998</v>
      </c>
      <c r="I9" s="242">
        <v>956.19899999999996</v>
      </c>
      <c r="J9" s="242">
        <v>1266.1780000000001</v>
      </c>
      <c r="K9" s="242"/>
      <c r="L9" s="53">
        <v>0.62894083743127327</v>
      </c>
      <c r="M9" s="53">
        <v>3.1879433085764006</v>
      </c>
      <c r="N9" s="53">
        <v>1.9622398240047845</v>
      </c>
      <c r="O9" s="53"/>
      <c r="P9" s="53">
        <v>1.1519615257433646</v>
      </c>
      <c r="Q9" s="53">
        <v>14.285530738200567</v>
      </c>
      <c r="R9" s="53">
        <v>3.7681315465615621</v>
      </c>
      <c r="S9" s="259"/>
      <c r="T9" s="259"/>
      <c r="U9" s="259"/>
      <c r="V9" s="259"/>
      <c r="W9" s="259"/>
      <c r="X9" s="259"/>
      <c r="Y9" s="259"/>
      <c r="Z9" s="259"/>
    </row>
    <row r="10" spans="2:26" x14ac:dyDescent="0.2">
      <c r="B10" s="7" t="s">
        <v>969</v>
      </c>
      <c r="C10" s="7"/>
      <c r="D10" s="113">
        <v>300.52600000000001</v>
      </c>
      <c r="E10" s="242">
        <v>403.529</v>
      </c>
      <c r="F10" s="242">
        <v>704.05499999999995</v>
      </c>
      <c r="G10" s="242"/>
      <c r="H10" s="242">
        <v>3230.8789999999999</v>
      </c>
      <c r="I10" s="242">
        <v>1776.0150000000001</v>
      </c>
      <c r="J10" s="242">
        <v>5006.8940000000002</v>
      </c>
      <c r="K10" s="242"/>
      <c r="L10" s="53">
        <v>8.8663605455423031</v>
      </c>
      <c r="M10" s="53">
        <v>10.944500858139087</v>
      </c>
      <c r="N10" s="53">
        <v>9.949119317362852</v>
      </c>
      <c r="O10" s="53"/>
      <c r="P10" s="53">
        <v>12.006775627807677</v>
      </c>
      <c r="Q10" s="53">
        <v>26.533511197988368</v>
      </c>
      <c r="R10" s="53">
        <v>14.900460465819027</v>
      </c>
      <c r="S10" s="259"/>
      <c r="T10" s="259"/>
      <c r="U10" s="259"/>
      <c r="V10" s="259"/>
      <c r="W10" s="259"/>
      <c r="X10" s="259"/>
      <c r="Y10" s="259"/>
      <c r="Z10" s="259"/>
    </row>
    <row r="11" spans="2:26" x14ac:dyDescent="0.2">
      <c r="B11" s="7" t="s">
        <v>970</v>
      </c>
      <c r="C11" s="7"/>
      <c r="D11" s="113">
        <v>621.97799999999995</v>
      </c>
      <c r="E11" s="242">
        <v>416.30399999999997</v>
      </c>
      <c r="F11" s="242">
        <v>1038.2819999999999</v>
      </c>
      <c r="G11" s="242"/>
      <c r="H11" s="242">
        <v>6614.9</v>
      </c>
      <c r="I11" s="242">
        <v>1128.6179999999999</v>
      </c>
      <c r="J11" s="242">
        <v>7743.518</v>
      </c>
      <c r="K11" s="242"/>
      <c r="L11" s="53">
        <v>18.350096828212237</v>
      </c>
      <c r="M11" s="53">
        <v>11.290984006717569</v>
      </c>
      <c r="N11" s="53">
        <v>14.67213712432997</v>
      </c>
      <c r="O11" s="53"/>
      <c r="P11" s="53">
        <v>24.582666234292589</v>
      </c>
      <c r="Q11" s="53">
        <v>16.861455754175068</v>
      </c>
      <c r="R11" s="53">
        <v>23.044622839101052</v>
      </c>
      <c r="S11" s="259"/>
      <c r="T11" s="259"/>
      <c r="U11" s="259"/>
      <c r="V11" s="259"/>
      <c r="W11" s="259"/>
      <c r="X11" s="259"/>
      <c r="Y11" s="259"/>
      <c r="Z11" s="259"/>
    </row>
    <row r="12" spans="2:26" x14ac:dyDescent="0.2">
      <c r="B12" s="7" t="s">
        <v>971</v>
      </c>
      <c r="C12" s="7"/>
      <c r="D12" s="113">
        <v>1130.7</v>
      </c>
      <c r="E12" s="242">
        <v>936.31500000000005</v>
      </c>
      <c r="F12" s="242">
        <v>2067.0149999999999</v>
      </c>
      <c r="G12" s="242"/>
      <c r="H12" s="242">
        <v>9573.0930000000008</v>
      </c>
      <c r="I12" s="242">
        <v>1125.634</v>
      </c>
      <c r="J12" s="242">
        <v>10698.727000000001</v>
      </c>
      <c r="K12" s="242"/>
      <c r="L12" s="53">
        <v>33.358823758492385</v>
      </c>
      <c r="M12" s="53">
        <v>25.394706008709413</v>
      </c>
      <c r="N12" s="53">
        <v>29.2093357277184</v>
      </c>
      <c r="O12" s="53"/>
      <c r="P12" s="53">
        <v>35.576070696283054</v>
      </c>
      <c r="Q12" s="53">
        <v>16.816875051075829</v>
      </c>
      <c r="R12" s="53">
        <v>31.839291724188811</v>
      </c>
      <c r="S12" s="259"/>
      <c r="T12" s="259"/>
      <c r="U12" s="259"/>
      <c r="V12" s="259"/>
      <c r="W12" s="259"/>
      <c r="X12" s="259"/>
      <c r="Y12" s="259"/>
      <c r="Z12" s="259"/>
    </row>
    <row r="13" spans="2:26" x14ac:dyDescent="0.2">
      <c r="B13" s="7" t="s">
        <v>972</v>
      </c>
      <c r="C13" s="7"/>
      <c r="D13" s="113">
        <v>1314.9860000000001</v>
      </c>
      <c r="E13" s="242">
        <v>1813.3589999999999</v>
      </c>
      <c r="F13" s="242">
        <v>3128.3449999999998</v>
      </c>
      <c r="G13" s="242"/>
      <c r="H13" s="242">
        <v>7179.9470000000001</v>
      </c>
      <c r="I13" s="242">
        <v>1707.0129999999999</v>
      </c>
      <c r="J13" s="242">
        <v>8886.9599999999991</v>
      </c>
      <c r="K13" s="242"/>
      <c r="L13" s="53">
        <v>38.795778030321806</v>
      </c>
      <c r="M13" s="53">
        <v>49.181865817857542</v>
      </c>
      <c r="N13" s="53">
        <v>44.207168006583991</v>
      </c>
      <c r="O13" s="53"/>
      <c r="P13" s="53">
        <v>26.682525915873313</v>
      </c>
      <c r="Q13" s="53">
        <v>25.502627258560157</v>
      </c>
      <c r="R13" s="53">
        <v>26.447493424329544</v>
      </c>
      <c r="S13" s="259"/>
      <c r="T13" s="259"/>
      <c r="U13" s="259"/>
      <c r="V13" s="259"/>
      <c r="W13" s="259"/>
      <c r="X13" s="259"/>
      <c r="Y13" s="259"/>
      <c r="Z13" s="259"/>
    </row>
    <row r="14" spans="2:26" x14ac:dyDescent="0.2">
      <c r="B14" s="7"/>
      <c r="C14" s="7"/>
      <c r="D14" s="8"/>
      <c r="E14" s="8"/>
      <c r="F14" s="8"/>
      <c r="G14" s="8"/>
      <c r="L14" s="305"/>
      <c r="M14" s="305"/>
      <c r="N14" s="305"/>
      <c r="O14" s="85"/>
      <c r="P14" s="304"/>
      <c r="Q14" s="304"/>
    </row>
    <row r="15" spans="2:26" s="7" customFormat="1" ht="14.25" x14ac:dyDescent="0.2">
      <c r="B15" s="52" t="s">
        <v>962</v>
      </c>
      <c r="C15" s="52"/>
      <c r="D15" s="55">
        <v>3389.5079999999998</v>
      </c>
      <c r="E15" s="55">
        <v>3687.0479999999998</v>
      </c>
      <c r="F15" s="55">
        <v>7076.5559999999996</v>
      </c>
      <c r="G15" s="10"/>
      <c r="H15" s="55">
        <v>26908.797999999999</v>
      </c>
      <c r="I15" s="55">
        <v>6693.4790000000003</v>
      </c>
      <c r="J15" s="55">
        <v>33602.277000000002</v>
      </c>
      <c r="K15" s="55"/>
      <c r="L15" s="306"/>
      <c r="M15" s="306"/>
      <c r="N15" s="306"/>
      <c r="O15" s="307"/>
      <c r="P15" s="306"/>
      <c r="Q15" s="306"/>
      <c r="R15" s="52"/>
    </row>
    <row r="16" spans="2:26" x14ac:dyDescent="0.2">
      <c r="B16" s="57" t="s">
        <v>92</v>
      </c>
      <c r="C16" s="57"/>
      <c r="D16" s="56"/>
      <c r="E16" s="56"/>
      <c r="F16" s="56"/>
      <c r="G16" s="56"/>
    </row>
    <row r="17" spans="2:12" x14ac:dyDescent="0.2">
      <c r="B17" s="57"/>
      <c r="C17" s="57"/>
      <c r="D17" s="259"/>
      <c r="E17" s="259"/>
      <c r="F17" s="259"/>
      <c r="G17" s="259"/>
    </row>
    <row r="18" spans="2:12" ht="15.75" x14ac:dyDescent="0.25">
      <c r="B18" s="5" t="s">
        <v>14</v>
      </c>
      <c r="C18" s="5"/>
      <c r="D18" s="5"/>
      <c r="E18" s="5"/>
    </row>
    <row r="19" spans="2:12" ht="15.75" x14ac:dyDescent="0.25">
      <c r="B19" s="6" t="s">
        <v>200</v>
      </c>
      <c r="D19" s="5"/>
      <c r="E19" s="5"/>
    </row>
    <row r="20" spans="2:12" x14ac:dyDescent="0.2">
      <c r="B20" s="6" t="s">
        <v>963</v>
      </c>
    </row>
    <row r="21" spans="2:12" x14ac:dyDescent="0.2">
      <c r="B21" s="6" t="s">
        <v>964</v>
      </c>
    </row>
    <row r="22" spans="2:12" x14ac:dyDescent="0.2">
      <c r="B22" s="6" t="s">
        <v>965</v>
      </c>
    </row>
    <row r="23" spans="2:12" x14ac:dyDescent="0.2">
      <c r="B23" s="351" t="s">
        <v>1131</v>
      </c>
      <c r="C23" s="351"/>
      <c r="D23" s="351"/>
      <c r="E23" s="351"/>
      <c r="F23" s="351"/>
      <c r="G23" s="351"/>
      <c r="H23" s="351"/>
      <c r="I23" s="351"/>
      <c r="J23" s="351"/>
      <c r="K23" s="280"/>
      <c r="L23" s="280"/>
    </row>
  </sheetData>
  <mergeCells count="6">
    <mergeCell ref="B23:J23"/>
    <mergeCell ref="P6:R6"/>
    <mergeCell ref="L6:N6"/>
    <mergeCell ref="B4:I4"/>
    <mergeCell ref="D6:F6"/>
    <mergeCell ref="H6:J6"/>
  </mergeCells>
  <hyperlinks>
    <hyperlink ref="B2" location="Contents!A1" display="Back to 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workbookViewId="0"/>
  </sheetViews>
  <sheetFormatPr defaultColWidth="9.140625" defaultRowHeight="12.75" x14ac:dyDescent="0.2"/>
  <cols>
    <col min="1" max="1" width="2.28515625" style="20" customWidth="1"/>
    <col min="2" max="2" width="41.5703125" style="2" customWidth="1"/>
    <col min="3" max="3" width="23.85546875" style="2" customWidth="1"/>
    <col min="4" max="4" width="23.85546875" style="2" bestFit="1" customWidth="1"/>
    <col min="5" max="5" width="23.85546875" style="2" customWidth="1"/>
    <col min="6" max="6" width="23.85546875" style="7" customWidth="1"/>
    <col min="7" max="8" width="9.140625" style="7" customWidth="1"/>
    <col min="9" max="10" width="10.28515625" style="7" bestFit="1" customWidth="1"/>
    <col min="11" max="11" width="11.28515625" style="7" bestFit="1" customWidth="1"/>
    <col min="12" max="12" width="14.5703125" style="7" bestFit="1" customWidth="1"/>
    <col min="13" max="13" width="9.140625" style="7"/>
    <col min="14" max="15" width="9.140625" style="2"/>
    <col min="16" max="16" width="33.28515625" style="2" bestFit="1" customWidth="1"/>
    <col min="17" max="16384" width="9.140625" style="2"/>
  </cols>
  <sheetData>
    <row r="1" spans="1:35" x14ac:dyDescent="0.2">
      <c r="G1" s="15"/>
      <c r="H1" s="15"/>
      <c r="I1" s="15"/>
      <c r="J1" s="15"/>
      <c r="K1" s="15"/>
      <c r="L1" s="15"/>
      <c r="M1" s="15"/>
    </row>
    <row r="2" spans="1:35" s="1" customFormat="1" x14ac:dyDescent="0.2">
      <c r="A2" s="21"/>
      <c r="B2" s="3" t="s">
        <v>10</v>
      </c>
      <c r="C2" s="2"/>
      <c r="D2" s="2"/>
      <c r="E2" s="2"/>
      <c r="F2" s="16"/>
      <c r="G2" s="15"/>
      <c r="H2" s="15"/>
      <c r="I2" s="15"/>
      <c r="J2" s="15"/>
      <c r="K2" s="15"/>
      <c r="L2" s="15"/>
      <c r="M2" s="7"/>
    </row>
    <row r="3" spans="1:35" x14ac:dyDescent="0.2">
      <c r="F3" s="15"/>
      <c r="G3" s="15"/>
      <c r="H3" s="15"/>
      <c r="I3" s="15"/>
      <c r="J3" s="15"/>
      <c r="K3" s="15"/>
      <c r="L3" s="15"/>
    </row>
    <row r="4" spans="1:35" s="1" customFormat="1" ht="15.75" customHeight="1" x14ac:dyDescent="0.2">
      <c r="A4" s="20"/>
      <c r="B4" s="41" t="s">
        <v>898</v>
      </c>
      <c r="C4" s="13"/>
      <c r="D4" s="4"/>
      <c r="E4" s="4"/>
      <c r="F4" s="4"/>
      <c r="G4" s="4"/>
      <c r="H4" s="4"/>
      <c r="I4" s="4"/>
    </row>
    <row r="5" spans="1:35" s="7" customFormat="1" x14ac:dyDescent="0.2">
      <c r="C5" s="8"/>
      <c r="D5" s="8"/>
      <c r="E5" s="8"/>
      <c r="I5" s="8"/>
      <c r="J5" s="8"/>
      <c r="K5" s="8"/>
      <c r="L5" s="8"/>
      <c r="M5" s="8"/>
      <c r="N5" s="8"/>
      <c r="O5" s="8"/>
      <c r="P5" s="8"/>
      <c r="Q5" s="8"/>
      <c r="R5" s="8"/>
      <c r="S5" s="8"/>
      <c r="T5" s="8"/>
      <c r="U5" s="8"/>
      <c r="V5" s="8"/>
      <c r="W5" s="8"/>
      <c r="X5" s="8"/>
      <c r="Y5" s="8"/>
      <c r="Z5" s="8"/>
      <c r="AA5" s="8"/>
      <c r="AB5" s="8"/>
      <c r="AC5" s="8"/>
      <c r="AD5" s="8"/>
      <c r="AE5" s="8"/>
      <c r="AF5" s="8"/>
      <c r="AG5" s="8"/>
      <c r="AH5" s="8"/>
      <c r="AI5" s="8"/>
    </row>
    <row r="6" spans="1:35" s="7" customFormat="1" x14ac:dyDescent="0.2">
      <c r="B6" s="9"/>
      <c r="C6" s="376" t="s">
        <v>103</v>
      </c>
      <c r="D6" s="376"/>
      <c r="E6" s="376"/>
      <c r="F6" s="376"/>
      <c r="I6" s="8"/>
      <c r="J6" s="8"/>
      <c r="K6" s="8"/>
      <c r="L6" s="8"/>
      <c r="M6" s="8"/>
      <c r="N6" s="8"/>
      <c r="O6" s="8"/>
      <c r="P6" s="22"/>
      <c r="Q6" s="22"/>
      <c r="R6" s="22"/>
      <c r="S6" s="22"/>
      <c r="T6" s="8"/>
      <c r="U6" s="8"/>
      <c r="V6" s="8"/>
      <c r="W6" s="8"/>
      <c r="X6" s="22"/>
      <c r="Y6" s="22"/>
      <c r="Z6" s="22"/>
      <c r="AA6" s="22"/>
      <c r="AB6" s="8"/>
      <c r="AC6" s="8"/>
      <c r="AD6" s="8"/>
      <c r="AE6" s="8"/>
      <c r="AF6" s="22"/>
      <c r="AG6" s="22"/>
      <c r="AH6" s="22"/>
      <c r="AI6" s="22"/>
    </row>
    <row r="7" spans="1:35" s="7" customFormat="1" ht="38.25" x14ac:dyDescent="0.2">
      <c r="B7" s="37" t="s">
        <v>40</v>
      </c>
      <c r="C7" s="47" t="s">
        <v>67</v>
      </c>
      <c r="D7" s="47" t="s">
        <v>68</v>
      </c>
      <c r="E7" s="47" t="s">
        <v>69</v>
      </c>
      <c r="F7" s="47" t="s">
        <v>70</v>
      </c>
      <c r="I7" s="8"/>
      <c r="J7" s="8"/>
      <c r="K7" s="8"/>
      <c r="L7" s="8"/>
      <c r="M7" s="8"/>
      <c r="N7" s="8"/>
      <c r="O7" s="8"/>
      <c r="P7" s="8"/>
      <c r="Q7" s="8"/>
      <c r="R7" s="8"/>
      <c r="S7" s="8"/>
      <c r="T7" s="8"/>
      <c r="U7" s="8"/>
      <c r="V7" s="8"/>
      <c r="W7" s="8"/>
      <c r="X7" s="8"/>
      <c r="Y7" s="8"/>
      <c r="Z7" s="8"/>
      <c r="AA7" s="8"/>
      <c r="AB7" s="8"/>
      <c r="AC7" s="8"/>
      <c r="AD7" s="8"/>
      <c r="AE7" s="8"/>
      <c r="AF7" s="8"/>
      <c r="AG7" s="8"/>
      <c r="AH7" s="8"/>
      <c r="AI7" s="8"/>
    </row>
    <row r="8" spans="1:35" s="7" customFormat="1" x14ac:dyDescent="0.2">
      <c r="B8" s="29" t="s">
        <v>15</v>
      </c>
      <c r="C8" s="84">
        <v>18.303184279819664</v>
      </c>
      <c r="D8" s="84">
        <v>25.178010418708936</v>
      </c>
      <c r="E8" s="86">
        <v>18.099659707501793</v>
      </c>
      <c r="F8" s="86">
        <v>20.909264854485542</v>
      </c>
      <c r="I8" s="18"/>
      <c r="J8" s="18"/>
      <c r="K8" s="18"/>
      <c r="L8" s="18"/>
      <c r="M8" s="18"/>
      <c r="N8" s="18"/>
      <c r="O8" s="18"/>
      <c r="P8" s="18"/>
      <c r="Q8" s="18"/>
      <c r="R8" s="18"/>
      <c r="S8" s="18"/>
      <c r="T8" s="18"/>
      <c r="U8" s="18"/>
      <c r="V8" s="18"/>
      <c r="W8" s="18"/>
      <c r="X8" s="18"/>
      <c r="Y8" s="18"/>
      <c r="Z8" s="19"/>
      <c r="AA8" s="19"/>
      <c r="AB8" s="19"/>
      <c r="AC8" s="19"/>
      <c r="AD8" s="19"/>
      <c r="AE8" s="19"/>
      <c r="AF8" s="19"/>
      <c r="AG8" s="19"/>
      <c r="AH8" s="19"/>
      <c r="AI8" s="19"/>
    </row>
    <row r="9" spans="1:35" s="7" customFormat="1" x14ac:dyDescent="0.2">
      <c r="B9" s="35" t="s">
        <v>39</v>
      </c>
      <c r="C9" s="87"/>
      <c r="D9" s="87"/>
      <c r="E9" s="87"/>
      <c r="F9" s="87"/>
    </row>
    <row r="10" spans="1:35" s="7" customFormat="1" x14ac:dyDescent="0.2"/>
    <row r="11" spans="1:35" s="7" customFormat="1" ht="15.75" x14ac:dyDescent="0.25">
      <c r="B11" s="17" t="s">
        <v>14</v>
      </c>
      <c r="D11" s="17"/>
      <c r="E11" s="17"/>
    </row>
    <row r="13" spans="1:35" x14ac:dyDescent="0.2">
      <c r="B13" s="30" t="s">
        <v>94</v>
      </c>
      <c r="C13" s="30"/>
      <c r="D13" s="30"/>
      <c r="E13" s="25"/>
      <c r="F13" s="25"/>
      <c r="G13" s="25"/>
    </row>
    <row r="14" spans="1:35" ht="24.75" customHeight="1" x14ac:dyDescent="0.2">
      <c r="B14" s="374" t="s">
        <v>89</v>
      </c>
      <c r="C14" s="374"/>
      <c r="D14" s="374"/>
      <c r="E14" s="374"/>
      <c r="F14" s="374"/>
      <c r="G14" s="374"/>
    </row>
    <row r="15" spans="1:35" x14ac:dyDescent="0.2">
      <c r="B15" s="42" t="s">
        <v>55</v>
      </c>
      <c r="C15" s="30"/>
      <c r="D15" s="30"/>
      <c r="E15" s="25"/>
      <c r="F15" s="25"/>
      <c r="G15" s="25"/>
    </row>
    <row r="16" spans="1:35" x14ac:dyDescent="0.2">
      <c r="B16" s="42" t="s">
        <v>56</v>
      </c>
      <c r="C16" s="30"/>
      <c r="D16" s="30"/>
      <c r="E16" s="25"/>
      <c r="F16" s="25"/>
      <c r="G16" s="25"/>
    </row>
    <row r="17" spans="2:13" x14ac:dyDescent="0.2">
      <c r="B17" s="43" t="s">
        <v>60</v>
      </c>
      <c r="C17" s="44"/>
      <c r="D17" s="44"/>
      <c r="E17" s="44"/>
      <c r="F17" s="44"/>
      <c r="G17" s="44"/>
    </row>
    <row r="18" spans="2:13" ht="27" customHeight="1" x14ac:dyDescent="0.2">
      <c r="B18" s="377" t="s">
        <v>61</v>
      </c>
      <c r="C18" s="377"/>
      <c r="D18" s="377"/>
      <c r="E18" s="377"/>
      <c r="F18" s="377"/>
      <c r="G18" s="377"/>
    </row>
    <row r="19" spans="2:13" x14ac:dyDescent="0.2">
      <c r="B19" s="45" t="s">
        <v>62</v>
      </c>
      <c r="C19" s="72"/>
      <c r="D19" s="72"/>
      <c r="E19" s="72"/>
      <c r="F19" s="72"/>
      <c r="G19" s="72"/>
    </row>
    <row r="20" spans="2:13" x14ac:dyDescent="0.2">
      <c r="B20" s="378" t="s">
        <v>63</v>
      </c>
      <c r="C20" s="378"/>
      <c r="D20" s="378"/>
      <c r="E20" s="378"/>
      <c r="F20" s="378"/>
      <c r="G20" s="378"/>
    </row>
    <row r="21" spans="2:13" x14ac:dyDescent="0.2">
      <c r="B21" s="374" t="s">
        <v>842</v>
      </c>
      <c r="C21" s="374"/>
      <c r="D21" s="374"/>
      <c r="E21" s="374"/>
      <c r="F21" s="374"/>
      <c r="G21" s="374"/>
    </row>
    <row r="22" spans="2:13" x14ac:dyDescent="0.2">
      <c r="B22" s="351" t="s">
        <v>91</v>
      </c>
      <c r="C22" s="351"/>
      <c r="D22" s="351"/>
      <c r="E22" s="351"/>
      <c r="F22" s="351"/>
      <c r="G22" s="351"/>
    </row>
    <row r="23" spans="2:13" ht="53.25" customHeight="1" x14ac:dyDescent="0.2">
      <c r="B23" s="372" t="s">
        <v>104</v>
      </c>
      <c r="C23" s="372"/>
      <c r="D23" s="372"/>
      <c r="E23" s="372"/>
      <c r="F23" s="372"/>
      <c r="G23" s="372"/>
      <c r="M23" s="2"/>
    </row>
    <row r="24" spans="2:13" x14ac:dyDescent="0.2">
      <c r="B24" s="374" t="s">
        <v>1170</v>
      </c>
      <c r="C24" s="374"/>
      <c r="D24" s="374"/>
      <c r="E24" s="374"/>
      <c r="F24" s="374"/>
      <c r="G24" s="374"/>
    </row>
    <row r="25" spans="2:13" ht="25.5" x14ac:dyDescent="0.2">
      <c r="B25" s="328" t="s">
        <v>1164</v>
      </c>
      <c r="C25" s="323"/>
      <c r="D25" s="323"/>
      <c r="E25" s="323"/>
      <c r="F25" s="323"/>
      <c r="G25" s="323"/>
    </row>
    <row r="26" spans="2:13" ht="41.25" customHeight="1" x14ac:dyDescent="0.2">
      <c r="B26" s="372" t="s">
        <v>97</v>
      </c>
      <c r="C26" s="372"/>
      <c r="D26" s="372"/>
      <c r="E26" s="372"/>
      <c r="F26" s="372"/>
      <c r="G26" s="372"/>
    </row>
    <row r="27" spans="2:13" x14ac:dyDescent="0.2">
      <c r="B27" s="2" t="s">
        <v>1101</v>
      </c>
    </row>
    <row r="28" spans="2:13" ht="19.5" customHeight="1" x14ac:dyDescent="0.2"/>
  </sheetData>
  <mergeCells count="9">
    <mergeCell ref="B23:G23"/>
    <mergeCell ref="B24:G24"/>
    <mergeCell ref="B26:G26"/>
    <mergeCell ref="C6:F6"/>
    <mergeCell ref="B14:G14"/>
    <mergeCell ref="B18:G18"/>
    <mergeCell ref="B20:G20"/>
    <mergeCell ref="B21:G21"/>
    <mergeCell ref="B22:G22"/>
  </mergeCells>
  <hyperlinks>
    <hyperlink ref="B2" location="Contents!A1" display="Back to Contents"/>
    <hyperlink ref="B25" r:id="rId1"/>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workbookViewId="0"/>
  </sheetViews>
  <sheetFormatPr defaultColWidth="9.140625" defaultRowHeight="12.75" x14ac:dyDescent="0.2"/>
  <cols>
    <col min="1" max="1" width="2.28515625" style="20" customWidth="1"/>
    <col min="2" max="2" width="41.28515625" style="2" customWidth="1"/>
    <col min="3" max="3" width="23.85546875" style="2" customWidth="1"/>
    <col min="4" max="4" width="23.85546875" style="2" bestFit="1" customWidth="1"/>
    <col min="5" max="5" width="9.140625" style="2" customWidth="1"/>
    <col min="6" max="8" width="9.140625" style="7" customWidth="1"/>
    <col min="9" max="10" width="10.28515625" style="7" bestFit="1" customWidth="1"/>
    <col min="11" max="11" width="11.28515625" style="7" bestFit="1" customWidth="1"/>
    <col min="12" max="12" width="14.5703125" style="7" bestFit="1" customWidth="1"/>
    <col min="13" max="13" width="9.140625" style="7"/>
    <col min="14" max="15" width="9.140625" style="2"/>
    <col min="16" max="16" width="33.28515625" style="2" bestFit="1" customWidth="1"/>
    <col min="17" max="16384" width="9.140625" style="2"/>
  </cols>
  <sheetData>
    <row r="1" spans="1:35" x14ac:dyDescent="0.2">
      <c r="G1" s="15"/>
      <c r="H1" s="15"/>
      <c r="I1" s="15"/>
      <c r="J1" s="15"/>
      <c r="K1" s="15"/>
      <c r="L1" s="15"/>
      <c r="M1" s="15"/>
    </row>
    <row r="2" spans="1:35" s="1" customFormat="1" x14ac:dyDescent="0.2">
      <c r="A2" s="21"/>
      <c r="B2" s="3" t="s">
        <v>10</v>
      </c>
      <c r="C2" s="2"/>
      <c r="D2" s="2"/>
      <c r="E2" s="2"/>
      <c r="F2" s="16"/>
      <c r="G2" s="15"/>
      <c r="H2" s="15"/>
      <c r="I2" s="15"/>
      <c r="J2" s="15"/>
      <c r="K2" s="15"/>
      <c r="L2" s="15"/>
      <c r="M2" s="7"/>
    </row>
    <row r="3" spans="1:35" x14ac:dyDescent="0.2">
      <c r="F3" s="15"/>
      <c r="G3" s="15"/>
      <c r="H3" s="15"/>
      <c r="I3" s="15"/>
      <c r="J3" s="15"/>
      <c r="K3" s="15"/>
      <c r="L3" s="15"/>
    </row>
    <row r="4" spans="1:35" s="1" customFormat="1" ht="15.75" customHeight="1" x14ac:dyDescent="0.2">
      <c r="A4" s="20"/>
      <c r="B4" s="41" t="s">
        <v>899</v>
      </c>
      <c r="C4" s="13"/>
      <c r="D4" s="4"/>
      <c r="E4" s="4"/>
      <c r="F4" s="4"/>
      <c r="G4" s="4"/>
      <c r="H4" s="4"/>
      <c r="I4" s="4"/>
    </row>
    <row r="5" spans="1:35" s="7" customFormat="1" x14ac:dyDescent="0.2">
      <c r="C5" s="8"/>
      <c r="D5" s="8"/>
      <c r="E5" s="8"/>
      <c r="I5" s="8"/>
      <c r="J5" s="8"/>
      <c r="K5" s="8"/>
      <c r="L5" s="8"/>
      <c r="M5" s="8"/>
      <c r="N5" s="8"/>
      <c r="O5" s="8"/>
      <c r="P5" s="8"/>
      <c r="Q5" s="8"/>
      <c r="R5" s="8"/>
      <c r="S5" s="8"/>
      <c r="T5" s="8"/>
      <c r="U5" s="8"/>
      <c r="V5" s="8"/>
      <c r="W5" s="8"/>
      <c r="X5" s="8"/>
      <c r="Y5" s="8"/>
      <c r="Z5" s="8"/>
      <c r="AA5" s="8"/>
      <c r="AB5" s="8"/>
      <c r="AC5" s="8"/>
      <c r="AD5" s="8"/>
      <c r="AE5" s="8"/>
      <c r="AF5" s="8"/>
      <c r="AG5" s="8"/>
      <c r="AH5" s="8"/>
      <c r="AI5" s="8"/>
    </row>
    <row r="6" spans="1:35" s="7" customFormat="1" x14ac:dyDescent="0.2">
      <c r="B6" s="9"/>
      <c r="C6" s="376" t="s">
        <v>103</v>
      </c>
      <c r="D6" s="376"/>
      <c r="I6" s="8"/>
      <c r="J6" s="8"/>
      <c r="K6" s="8"/>
      <c r="L6" s="8"/>
      <c r="M6" s="8"/>
      <c r="N6" s="8"/>
      <c r="O6" s="8"/>
      <c r="P6" s="22"/>
      <c r="Q6" s="22"/>
      <c r="R6" s="22"/>
      <c r="S6" s="22"/>
      <c r="T6" s="8"/>
      <c r="U6" s="8"/>
      <c r="V6" s="8"/>
      <c r="W6" s="8"/>
      <c r="X6" s="22"/>
      <c r="Y6" s="22"/>
      <c r="Z6" s="22"/>
      <c r="AA6" s="22"/>
      <c r="AB6" s="8"/>
      <c r="AC6" s="8"/>
      <c r="AD6" s="8"/>
      <c r="AE6" s="8"/>
      <c r="AF6" s="22"/>
      <c r="AG6" s="22"/>
      <c r="AH6" s="22"/>
      <c r="AI6" s="22"/>
    </row>
    <row r="7" spans="1:35" s="7" customFormat="1" x14ac:dyDescent="0.2">
      <c r="B7" s="37" t="s">
        <v>40</v>
      </c>
      <c r="C7" s="14" t="s">
        <v>24</v>
      </c>
      <c r="D7" s="14" t="s">
        <v>65</v>
      </c>
      <c r="I7" s="8"/>
      <c r="J7" s="8"/>
      <c r="K7" s="8"/>
      <c r="L7" s="8"/>
      <c r="M7" s="8"/>
      <c r="N7" s="8"/>
      <c r="O7" s="8"/>
      <c r="P7" s="8"/>
      <c r="Q7" s="8"/>
      <c r="R7" s="8"/>
      <c r="S7" s="8"/>
      <c r="T7" s="8"/>
      <c r="U7" s="8"/>
      <c r="V7" s="8"/>
      <c r="W7" s="8"/>
      <c r="X7" s="8"/>
      <c r="Y7" s="8"/>
      <c r="Z7" s="8"/>
      <c r="AA7" s="8"/>
      <c r="AB7" s="8"/>
      <c r="AC7" s="8"/>
      <c r="AD7" s="8"/>
      <c r="AE7" s="8"/>
      <c r="AF7" s="8"/>
      <c r="AG7" s="8"/>
      <c r="AH7" s="8"/>
      <c r="AI7" s="8"/>
    </row>
    <row r="8" spans="1:35" s="7" customFormat="1" x14ac:dyDescent="0.2">
      <c r="B8" s="29" t="s">
        <v>15</v>
      </c>
      <c r="C8" s="54">
        <v>5.7416584047130703</v>
      </c>
      <c r="D8" s="54">
        <v>6.6970802171321369</v>
      </c>
      <c r="I8" s="18"/>
      <c r="J8" s="18"/>
      <c r="K8" s="18"/>
      <c r="L8" s="18"/>
      <c r="M8" s="18"/>
      <c r="N8" s="18"/>
      <c r="O8" s="18"/>
      <c r="P8" s="18"/>
      <c r="Q8" s="18"/>
      <c r="R8" s="18"/>
      <c r="S8" s="18"/>
      <c r="T8" s="18"/>
      <c r="U8" s="18"/>
      <c r="V8" s="18"/>
      <c r="W8" s="18"/>
      <c r="X8" s="18"/>
      <c r="Y8" s="18"/>
      <c r="Z8" s="19"/>
      <c r="AA8" s="19"/>
      <c r="AB8" s="19"/>
      <c r="AC8" s="19"/>
      <c r="AD8" s="19"/>
      <c r="AE8" s="19"/>
      <c r="AF8" s="19"/>
      <c r="AG8" s="19"/>
      <c r="AH8" s="19"/>
      <c r="AI8" s="19"/>
    </row>
    <row r="9" spans="1:35" s="7" customFormat="1" x14ac:dyDescent="0.2">
      <c r="B9" s="35" t="s">
        <v>866</v>
      </c>
      <c r="C9" s="87"/>
      <c r="D9" s="87"/>
    </row>
    <row r="10" spans="1:35" s="7" customFormat="1" x14ac:dyDescent="0.2"/>
    <row r="11" spans="1:35" s="7" customFormat="1" ht="15.75" x14ac:dyDescent="0.25">
      <c r="B11" s="17" t="s">
        <v>14</v>
      </c>
      <c r="D11" s="17"/>
      <c r="E11" s="17"/>
    </row>
    <row r="13" spans="1:35" x14ac:dyDescent="0.2">
      <c r="B13" s="30" t="s">
        <v>94</v>
      </c>
      <c r="C13" s="30"/>
      <c r="D13" s="30"/>
      <c r="E13" s="25"/>
      <c r="F13" s="25"/>
      <c r="G13" s="25"/>
    </row>
    <row r="14" spans="1:35" ht="12.75" customHeight="1" x14ac:dyDescent="0.2">
      <c r="B14" s="374" t="s">
        <v>89</v>
      </c>
      <c r="C14" s="374"/>
      <c r="D14" s="374"/>
      <c r="E14" s="374"/>
      <c r="F14" s="374"/>
      <c r="G14" s="374"/>
    </row>
    <row r="15" spans="1:35" x14ac:dyDescent="0.2">
      <c r="B15" s="42" t="s">
        <v>55</v>
      </c>
      <c r="C15" s="30"/>
      <c r="D15" s="30"/>
      <c r="E15" s="25"/>
      <c r="F15" s="25"/>
      <c r="G15" s="25"/>
    </row>
    <row r="16" spans="1:35" x14ac:dyDescent="0.2">
      <c r="B16" s="42" t="s">
        <v>56</v>
      </c>
      <c r="C16" s="30"/>
      <c r="D16" s="30"/>
      <c r="E16" s="25"/>
      <c r="F16" s="25"/>
      <c r="G16" s="25"/>
    </row>
    <row r="17" spans="2:13" x14ac:dyDescent="0.2">
      <c r="B17" s="43" t="s">
        <v>60</v>
      </c>
      <c r="C17" s="44"/>
      <c r="D17" s="44"/>
      <c r="E17" s="44"/>
      <c r="F17" s="44"/>
      <c r="G17" s="44"/>
    </row>
    <row r="18" spans="2:13" ht="18.75" customHeight="1" x14ac:dyDescent="0.2">
      <c r="B18" s="45" t="s">
        <v>66</v>
      </c>
      <c r="C18" s="45"/>
      <c r="D18" s="45"/>
      <c r="E18" s="45"/>
      <c r="F18" s="45"/>
      <c r="G18" s="45"/>
    </row>
    <row r="19" spans="2:13" x14ac:dyDescent="0.2">
      <c r="B19" s="45" t="s">
        <v>62</v>
      </c>
      <c r="C19" s="72"/>
      <c r="D19" s="72"/>
      <c r="E19" s="72"/>
      <c r="F19" s="72"/>
      <c r="G19" s="72"/>
    </row>
    <row r="20" spans="2:13" ht="12.75" customHeight="1" x14ac:dyDescent="0.2">
      <c r="B20" s="42" t="s">
        <v>63</v>
      </c>
      <c r="C20" s="42"/>
      <c r="D20" s="42"/>
      <c r="E20" s="42"/>
      <c r="F20" s="42"/>
      <c r="G20" s="42"/>
    </row>
    <row r="21" spans="2:13" ht="27" customHeight="1" x14ac:dyDescent="0.2">
      <c r="B21" s="374" t="s">
        <v>842</v>
      </c>
      <c r="C21" s="374"/>
      <c r="D21" s="374"/>
      <c r="E21" s="374"/>
      <c r="F21" s="374"/>
      <c r="G21" s="374"/>
    </row>
    <row r="22" spans="2:13" ht="25.5" customHeight="1" x14ac:dyDescent="0.2">
      <c r="B22" s="351" t="s">
        <v>91</v>
      </c>
      <c r="C22" s="351"/>
      <c r="D22" s="351"/>
      <c r="E22" s="351"/>
      <c r="F22" s="351"/>
      <c r="G22" s="351"/>
    </row>
    <row r="23" spans="2:13" ht="53.25" customHeight="1" x14ac:dyDescent="0.2">
      <c r="B23" s="372" t="s">
        <v>104</v>
      </c>
      <c r="C23" s="372"/>
      <c r="D23" s="372"/>
      <c r="E23" s="372"/>
      <c r="F23" s="372"/>
      <c r="G23" s="372"/>
      <c r="M23" s="2"/>
    </row>
    <row r="24" spans="2:13" ht="27.75" customHeight="1" x14ac:dyDescent="0.2">
      <c r="B24" s="30" t="s">
        <v>1169</v>
      </c>
      <c r="C24" s="30"/>
      <c r="D24" s="30"/>
      <c r="E24" s="30"/>
      <c r="F24" s="30"/>
      <c r="G24" s="30"/>
    </row>
    <row r="25" spans="2:13" ht="27.75" customHeight="1" x14ac:dyDescent="0.2">
      <c r="B25" s="329" t="s">
        <v>1164</v>
      </c>
      <c r="C25" s="30"/>
      <c r="D25" s="30"/>
      <c r="E25" s="30"/>
      <c r="F25" s="30"/>
      <c r="G25" s="30"/>
    </row>
    <row r="26" spans="2:13" ht="57" customHeight="1" x14ac:dyDescent="0.2">
      <c r="B26" s="380" t="s">
        <v>98</v>
      </c>
      <c r="C26" s="380"/>
      <c r="D26" s="380"/>
      <c r="E26" s="380"/>
      <c r="F26" s="380"/>
      <c r="G26" s="380"/>
    </row>
  </sheetData>
  <mergeCells count="6">
    <mergeCell ref="B23:G23"/>
    <mergeCell ref="B26:G26"/>
    <mergeCell ref="C6:D6"/>
    <mergeCell ref="B14:G14"/>
    <mergeCell ref="B21:G21"/>
    <mergeCell ref="B22:G22"/>
  </mergeCells>
  <hyperlinks>
    <hyperlink ref="B2" location="Contents!A1" display="Back to Contents"/>
    <hyperlink ref="B25" r:id="rId1"/>
  </hyperlinks>
  <pageMargins left="0.7" right="0.7" top="0.75" bottom="0.75" header="0.3" footer="0.3"/>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60"/>
  <sheetViews>
    <sheetView workbookViewId="0"/>
  </sheetViews>
  <sheetFormatPr defaultRowHeight="12.75" x14ac:dyDescent="0.2"/>
  <cols>
    <col min="1" max="1" width="2.42578125" style="7" customWidth="1"/>
    <col min="2" max="3" width="9.140625" style="7"/>
    <col min="4" max="4" width="15.7109375" style="7" customWidth="1"/>
    <col min="5" max="5" width="9.140625" style="7"/>
    <col min="6" max="8" width="15.7109375" style="7" customWidth="1"/>
    <col min="9" max="46" width="9.140625" style="7"/>
    <col min="47" max="16384" width="9.140625" style="6"/>
  </cols>
  <sheetData>
    <row r="2" spans="1:46" x14ac:dyDescent="0.2">
      <c r="B2" s="49" t="s">
        <v>10</v>
      </c>
    </row>
    <row r="3" spans="1:46" x14ac:dyDescent="0.2">
      <c r="B3" s="48"/>
    </row>
    <row r="4" spans="1:46" ht="15.75" customHeight="1" x14ac:dyDescent="0.2">
      <c r="B4" s="168" t="s">
        <v>900</v>
      </c>
      <c r="C4" s="168"/>
      <c r="D4" s="168"/>
      <c r="E4" s="168"/>
      <c r="F4" s="168"/>
      <c r="G4" s="168"/>
      <c r="K4" s="168"/>
    </row>
    <row r="6" spans="1:46" s="9" customFormat="1" x14ac:dyDescent="0.2">
      <c r="A6" s="7"/>
      <c r="E6" s="169"/>
      <c r="F6" s="381" t="s">
        <v>475</v>
      </c>
      <c r="G6" s="381"/>
      <c r="H6" s="381"/>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s="52" customFormat="1" ht="25.5" x14ac:dyDescent="0.2">
      <c r="A7" s="7"/>
      <c r="D7" s="170" t="s">
        <v>476</v>
      </c>
      <c r="E7" s="126"/>
      <c r="F7" s="170" t="s">
        <v>477</v>
      </c>
      <c r="G7" s="170" t="s">
        <v>478</v>
      </c>
      <c r="H7" s="171" t="s">
        <v>479</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row>
    <row r="8" spans="1:46" x14ac:dyDescent="0.2">
      <c r="B8" s="172">
        <v>1979</v>
      </c>
      <c r="C8" s="173"/>
      <c r="D8" s="54">
        <v>2.1563999999999997</v>
      </c>
      <c r="E8" s="54"/>
      <c r="F8" s="54">
        <v>0.74099999999999999</v>
      </c>
      <c r="G8" s="54">
        <v>0.30599999999999999</v>
      </c>
      <c r="H8" s="54">
        <v>1.1093999999999999</v>
      </c>
    </row>
    <row r="9" spans="1:46" x14ac:dyDescent="0.2">
      <c r="B9" s="172" t="s">
        <v>480</v>
      </c>
      <c r="C9" s="173"/>
      <c r="D9" s="54">
        <v>2.165</v>
      </c>
      <c r="E9" s="54"/>
      <c r="F9" s="54">
        <v>0.752</v>
      </c>
      <c r="G9" s="54">
        <v>0.317</v>
      </c>
      <c r="H9" s="54">
        <v>1.0960000000000001</v>
      </c>
    </row>
    <row r="10" spans="1:46" x14ac:dyDescent="0.2">
      <c r="B10" s="172" t="s">
        <v>481</v>
      </c>
      <c r="C10" s="173"/>
      <c r="D10" s="54">
        <v>3.0531999999999999</v>
      </c>
      <c r="E10" s="54"/>
      <c r="F10" s="54">
        <v>0.77300000000000002</v>
      </c>
      <c r="G10" s="54">
        <v>0.36899999999999999</v>
      </c>
      <c r="H10" s="54">
        <v>1.9112</v>
      </c>
    </row>
    <row r="11" spans="1:46" x14ac:dyDescent="0.2">
      <c r="B11" s="172" t="s">
        <v>482</v>
      </c>
      <c r="C11" s="173"/>
      <c r="D11" s="54">
        <v>3.6524999999999999</v>
      </c>
      <c r="E11" s="54"/>
      <c r="F11" s="54">
        <v>0.82099999999999995</v>
      </c>
      <c r="G11" s="54">
        <v>0.41599999999999998</v>
      </c>
      <c r="H11" s="54">
        <v>2.4155000000000002</v>
      </c>
    </row>
    <row r="12" spans="1:46" x14ac:dyDescent="0.2">
      <c r="B12" s="172" t="s">
        <v>483</v>
      </c>
      <c r="C12" s="173"/>
      <c r="D12" s="54">
        <v>4.0338000000000003</v>
      </c>
      <c r="E12" s="54"/>
      <c r="F12" s="54">
        <v>0.88500000000000001</v>
      </c>
      <c r="G12" s="54">
        <v>0.44900000000000001</v>
      </c>
      <c r="H12" s="54">
        <v>2.6998000000000002</v>
      </c>
    </row>
    <row r="13" spans="1:46" x14ac:dyDescent="0.2">
      <c r="B13" s="172" t="s">
        <v>484</v>
      </c>
      <c r="C13" s="173"/>
      <c r="D13" s="54">
        <v>4.3036999999999992</v>
      </c>
      <c r="E13" s="54"/>
      <c r="F13" s="54">
        <v>0.96399999999999997</v>
      </c>
      <c r="G13" s="54">
        <v>0.49299999999999999</v>
      </c>
      <c r="H13" s="54">
        <v>2.8466999999999998</v>
      </c>
    </row>
    <row r="14" spans="1:46" x14ac:dyDescent="0.2">
      <c r="B14" s="172" t="s">
        <v>485</v>
      </c>
      <c r="C14" s="173"/>
      <c r="D14" s="54">
        <v>4.5847999999999995</v>
      </c>
      <c r="E14" s="54"/>
      <c r="F14" s="54">
        <v>1.0669999999999999</v>
      </c>
      <c r="G14" s="54">
        <v>0.53500000000000003</v>
      </c>
      <c r="H14" s="54">
        <v>2.9828000000000001</v>
      </c>
    </row>
    <row r="15" spans="1:46" x14ac:dyDescent="0.2">
      <c r="B15" s="172" t="s">
        <v>486</v>
      </c>
      <c r="C15" s="173"/>
      <c r="D15" s="54">
        <v>4.7501999999999995</v>
      </c>
      <c r="E15" s="54"/>
      <c r="F15" s="54">
        <v>1.121</v>
      </c>
      <c r="G15" s="54">
        <v>0.57599999999999996</v>
      </c>
      <c r="H15" s="54">
        <v>3.0531999999999999</v>
      </c>
    </row>
    <row r="16" spans="1:46" x14ac:dyDescent="0.2">
      <c r="B16" s="172" t="s">
        <v>487</v>
      </c>
      <c r="C16" s="173"/>
      <c r="D16" s="54">
        <v>4.7824</v>
      </c>
      <c r="E16" s="54"/>
      <c r="F16" s="54">
        <v>1.1859999999999999</v>
      </c>
      <c r="G16" s="54">
        <v>0.63</v>
      </c>
      <c r="H16" s="54">
        <v>2.9664000000000001</v>
      </c>
    </row>
    <row r="17" spans="2:8" x14ac:dyDescent="0.2">
      <c r="B17" s="172" t="s">
        <v>488</v>
      </c>
      <c r="C17" s="173"/>
      <c r="D17" s="54">
        <v>4.4173999999999998</v>
      </c>
      <c r="E17" s="54"/>
      <c r="F17" s="54">
        <v>1.2729999999999999</v>
      </c>
      <c r="G17" s="54">
        <v>0.69499999999999995</v>
      </c>
      <c r="H17" s="54">
        <v>2.4493999999999998</v>
      </c>
    </row>
    <row r="18" spans="2:8" x14ac:dyDescent="0.2">
      <c r="B18" s="172" t="s">
        <v>489</v>
      </c>
      <c r="C18" s="173"/>
      <c r="D18" s="54">
        <v>4.0621999999999998</v>
      </c>
      <c r="E18" s="54"/>
      <c r="F18" s="54">
        <v>1.387</v>
      </c>
      <c r="G18" s="54">
        <v>0.75700000000000001</v>
      </c>
      <c r="H18" s="54">
        <v>1.9181999999999999</v>
      </c>
    </row>
    <row r="19" spans="2:8" x14ac:dyDescent="0.2">
      <c r="B19" s="172" t="s">
        <v>490</v>
      </c>
      <c r="C19" s="173"/>
      <c r="D19" s="54">
        <v>3.8863400000000001</v>
      </c>
      <c r="E19" s="54"/>
      <c r="F19" s="54">
        <v>1.4953399999999999</v>
      </c>
      <c r="G19" s="54">
        <v>0.79400000000000004</v>
      </c>
      <c r="H19" s="54">
        <v>1.597</v>
      </c>
    </row>
    <row r="20" spans="2:8" x14ac:dyDescent="0.2">
      <c r="B20" s="172" t="s">
        <v>491</v>
      </c>
      <c r="C20" s="173"/>
      <c r="D20" s="54">
        <v>4.4608799999999995</v>
      </c>
      <c r="E20" s="54"/>
      <c r="F20" s="54">
        <v>1.62798</v>
      </c>
      <c r="G20" s="54">
        <v>0.872</v>
      </c>
      <c r="H20" s="54">
        <v>1.9609000000000001</v>
      </c>
    </row>
    <row r="21" spans="2:8" x14ac:dyDescent="0.2">
      <c r="B21" s="172" t="s">
        <v>492</v>
      </c>
      <c r="C21" s="173"/>
      <c r="D21" s="54">
        <v>5.37127</v>
      </c>
      <c r="E21" s="54"/>
      <c r="F21" s="54">
        <v>1.8051699999999999</v>
      </c>
      <c r="G21" s="54">
        <v>0.95699999999999996</v>
      </c>
      <c r="H21" s="54">
        <v>2.6091000000000002</v>
      </c>
    </row>
    <row r="22" spans="2:8" x14ac:dyDescent="0.2">
      <c r="B22" s="172" t="s">
        <v>493</v>
      </c>
      <c r="C22" s="173"/>
      <c r="D22" s="54">
        <v>5.9462200000000003</v>
      </c>
      <c r="E22" s="54"/>
      <c r="F22" s="54">
        <v>2.0020199999999999</v>
      </c>
      <c r="G22" s="54">
        <v>1.0136000000000001</v>
      </c>
      <c r="H22" s="54">
        <v>2.9306000000000001</v>
      </c>
    </row>
    <row r="23" spans="2:8" x14ac:dyDescent="0.2">
      <c r="B23" s="172" t="s">
        <v>494</v>
      </c>
      <c r="C23" s="173"/>
      <c r="D23" s="54">
        <v>5.9323499999999996</v>
      </c>
      <c r="E23" s="54"/>
      <c r="F23" s="54">
        <v>2.16275</v>
      </c>
      <c r="G23" s="54">
        <v>1.0354000000000001</v>
      </c>
      <c r="H23" s="54">
        <v>2.7342</v>
      </c>
    </row>
    <row r="24" spans="2:8" x14ac:dyDescent="0.2">
      <c r="B24" s="172" t="s">
        <v>495</v>
      </c>
      <c r="C24" s="173"/>
      <c r="D24" s="54">
        <v>5.7471100000000002</v>
      </c>
      <c r="E24" s="54"/>
      <c r="F24" s="54">
        <v>2.3387099999999998</v>
      </c>
      <c r="G24" s="54">
        <v>1.0498000000000001</v>
      </c>
      <c r="H24" s="54">
        <v>2.3586</v>
      </c>
    </row>
    <row r="25" spans="2:8" x14ac:dyDescent="0.2">
      <c r="B25" s="172" t="s">
        <v>496</v>
      </c>
      <c r="C25" s="173"/>
      <c r="D25" s="54">
        <v>5.8062900000000006</v>
      </c>
      <c r="E25" s="54"/>
      <c r="F25" s="54">
        <v>2.5556899999999998</v>
      </c>
      <c r="G25" s="54">
        <v>1.0454000000000001</v>
      </c>
      <c r="H25" s="54">
        <v>2.2052</v>
      </c>
    </row>
    <row r="26" spans="2:8" x14ac:dyDescent="0.2">
      <c r="B26" s="172" t="s">
        <v>497</v>
      </c>
      <c r="C26" s="173"/>
      <c r="D26" s="54">
        <v>5.3738799999999998</v>
      </c>
      <c r="E26" s="54"/>
      <c r="F26" s="54">
        <v>2.6004800000000001</v>
      </c>
      <c r="G26" s="54">
        <v>1.0206</v>
      </c>
      <c r="H26" s="54">
        <v>1.7527999999999999</v>
      </c>
    </row>
    <row r="27" spans="2:8" x14ac:dyDescent="0.2">
      <c r="B27" s="172" t="s">
        <v>498</v>
      </c>
      <c r="C27" s="173"/>
      <c r="D27" s="54">
        <v>4.99308</v>
      </c>
      <c r="E27" s="54"/>
      <c r="F27" s="54">
        <v>2.6396799999999998</v>
      </c>
      <c r="G27" s="54">
        <v>0.97270000000000001</v>
      </c>
      <c r="H27" s="54">
        <v>1.3807</v>
      </c>
    </row>
    <row r="28" spans="2:8" x14ac:dyDescent="0.2">
      <c r="B28" s="172" t="s">
        <v>499</v>
      </c>
      <c r="C28" s="173"/>
      <c r="D28" s="54">
        <v>4.8870500000000003</v>
      </c>
      <c r="E28" s="54"/>
      <c r="F28" s="54">
        <v>2.6416499999999998</v>
      </c>
      <c r="G28" s="54">
        <v>0.94089999999999996</v>
      </c>
      <c r="H28" s="54">
        <v>1.3045</v>
      </c>
    </row>
    <row r="29" spans="2:8" x14ac:dyDescent="0.2">
      <c r="B29" s="172" t="s">
        <v>500</v>
      </c>
      <c r="C29" s="173"/>
      <c r="D29" s="54">
        <v>4.7521999999999993</v>
      </c>
      <c r="E29" s="54"/>
      <c r="F29" s="54">
        <v>2.6764999999999999</v>
      </c>
      <c r="G29" s="54">
        <v>0.92349999999999999</v>
      </c>
      <c r="H29" s="54">
        <v>1.1521999999999999</v>
      </c>
    </row>
    <row r="30" spans="2:8" x14ac:dyDescent="0.2">
      <c r="B30" s="172" t="s">
        <v>501</v>
      </c>
      <c r="C30" s="173"/>
      <c r="D30" s="54">
        <v>4.6582299999999996</v>
      </c>
      <c r="E30" s="54"/>
      <c r="F30" s="54">
        <v>2.7505299999999999</v>
      </c>
      <c r="G30" s="54">
        <v>0.90820000000000001</v>
      </c>
      <c r="H30" s="54">
        <v>0.99950000000000006</v>
      </c>
    </row>
    <row r="31" spans="2:8" x14ac:dyDescent="0.2">
      <c r="B31" s="172" t="s">
        <v>502</v>
      </c>
      <c r="C31" s="173"/>
      <c r="D31" s="54">
        <v>4.5746700000000002</v>
      </c>
      <c r="E31" s="54"/>
      <c r="F31" s="54">
        <v>2.7456700000000001</v>
      </c>
      <c r="G31" s="54">
        <v>0.87709999999999999</v>
      </c>
      <c r="H31" s="54">
        <v>0.95189999999999997</v>
      </c>
    </row>
    <row r="32" spans="2:8" x14ac:dyDescent="0.2">
      <c r="B32" s="172" t="s">
        <v>503</v>
      </c>
      <c r="C32" s="173"/>
      <c r="D32" s="54">
        <v>4.5680300000000003</v>
      </c>
      <c r="E32" s="54"/>
      <c r="F32" s="54">
        <v>2.7766299999999999</v>
      </c>
      <c r="G32" s="54">
        <v>0.84889999999999999</v>
      </c>
      <c r="H32" s="54">
        <v>0.9425</v>
      </c>
    </row>
    <row r="33" spans="1:46" x14ac:dyDescent="0.2">
      <c r="B33" s="172" t="s">
        <v>504</v>
      </c>
      <c r="C33" s="173"/>
      <c r="D33" s="54">
        <v>4.5000200000000001</v>
      </c>
      <c r="E33" s="54"/>
      <c r="F33" s="54">
        <v>2.7776200000000002</v>
      </c>
      <c r="G33" s="54">
        <v>0.83030000000000004</v>
      </c>
      <c r="H33" s="54">
        <v>0.8921</v>
      </c>
    </row>
    <row r="34" spans="1:46" x14ac:dyDescent="0.2">
      <c r="B34" s="172" t="s">
        <v>505</v>
      </c>
      <c r="C34" s="173"/>
      <c r="D34" s="54">
        <v>4.3725100000000001</v>
      </c>
      <c r="E34" s="54"/>
      <c r="F34" s="54">
        <v>2.7577099999999999</v>
      </c>
      <c r="G34" s="54">
        <v>0.79310000000000003</v>
      </c>
      <c r="H34" s="54">
        <v>0.82169999999999999</v>
      </c>
    </row>
    <row r="35" spans="1:46" x14ac:dyDescent="0.2">
      <c r="B35" s="172" t="s">
        <v>506</v>
      </c>
      <c r="C35" s="173"/>
      <c r="D35" s="54">
        <v>4.40646</v>
      </c>
      <c r="E35" s="54"/>
      <c r="F35" s="54">
        <v>2.70547</v>
      </c>
      <c r="G35" s="54">
        <v>0.77708999999999995</v>
      </c>
      <c r="H35" s="54">
        <v>0.92390000000000005</v>
      </c>
    </row>
    <row r="36" spans="1:46" x14ac:dyDescent="0.2">
      <c r="B36" s="172" t="s">
        <v>507</v>
      </c>
      <c r="C36" s="173"/>
      <c r="D36" s="54">
        <v>4.3449799999999996</v>
      </c>
      <c r="E36" s="54"/>
      <c r="F36" s="54">
        <v>2.6621299999999999</v>
      </c>
      <c r="G36" s="54">
        <v>0.77134999999999998</v>
      </c>
      <c r="H36" s="54">
        <v>0.91149999999999998</v>
      </c>
    </row>
    <row r="37" spans="1:46" x14ac:dyDescent="0.2">
      <c r="B37" s="172" t="s">
        <v>508</v>
      </c>
      <c r="C37" s="173"/>
      <c r="D37" s="54">
        <v>4.1379900000000003</v>
      </c>
      <c r="E37" s="54"/>
      <c r="F37" s="54">
        <v>2.61788</v>
      </c>
      <c r="G37" s="54">
        <v>0.74170999999999998</v>
      </c>
      <c r="H37" s="54">
        <v>0.77839999999999998</v>
      </c>
    </row>
    <row r="38" spans="1:46" x14ac:dyDescent="0.2">
      <c r="B38" s="172" t="s">
        <v>509</v>
      </c>
      <c r="C38" s="173"/>
      <c r="D38" s="54">
        <v>4.7235800000000001</v>
      </c>
      <c r="E38" s="54"/>
      <c r="F38" s="54">
        <v>2.6035400000000002</v>
      </c>
      <c r="G38" s="54">
        <v>0.73604000000000003</v>
      </c>
      <c r="H38" s="54">
        <v>1.3839999999999999</v>
      </c>
    </row>
    <row r="39" spans="1:46" x14ac:dyDescent="0.2">
      <c r="B39" s="172" t="s">
        <v>510</v>
      </c>
      <c r="C39" s="173"/>
      <c r="D39" s="54">
        <v>4.8837799999999998</v>
      </c>
      <c r="E39" s="54"/>
      <c r="F39" s="54">
        <v>2.61476</v>
      </c>
      <c r="G39" s="54">
        <v>0.69201999999999997</v>
      </c>
      <c r="H39" s="54">
        <v>1.577</v>
      </c>
    </row>
    <row r="40" spans="1:46" x14ac:dyDescent="0.2">
      <c r="B40" s="172" t="s">
        <v>511</v>
      </c>
      <c r="C40" s="173"/>
      <c r="D40" s="54">
        <v>4.6514400000000009</v>
      </c>
      <c r="E40" s="54"/>
      <c r="F40" s="54">
        <v>2.5786600000000002</v>
      </c>
      <c r="G40" s="54">
        <v>0.61377999999999999</v>
      </c>
      <c r="H40" s="54">
        <v>1.4590000000000001</v>
      </c>
    </row>
    <row r="41" spans="1:46" x14ac:dyDescent="0.2">
      <c r="B41" s="125">
        <v>2012</v>
      </c>
      <c r="D41" s="54">
        <v>4.7519999999999998</v>
      </c>
      <c r="E41" s="54"/>
      <c r="F41" s="54">
        <v>2.5579999999999998</v>
      </c>
      <c r="G41" s="54">
        <v>0.58399999999999996</v>
      </c>
      <c r="H41" s="54">
        <v>1.61</v>
      </c>
    </row>
    <row r="42" spans="1:46" x14ac:dyDescent="0.2">
      <c r="B42" s="172">
        <v>2013</v>
      </c>
      <c r="C42" s="173"/>
      <c r="D42" s="54">
        <v>4.5209999999999999</v>
      </c>
      <c r="E42" s="54"/>
      <c r="F42" s="54">
        <v>2.476</v>
      </c>
      <c r="G42" s="54">
        <v>0.505</v>
      </c>
      <c r="H42" s="54">
        <v>1.54</v>
      </c>
    </row>
    <row r="43" spans="1:46" x14ac:dyDescent="0.2">
      <c r="B43" s="125">
        <v>2014</v>
      </c>
      <c r="D43" s="54">
        <v>4.1189999999999998</v>
      </c>
      <c r="E43" s="54"/>
      <c r="F43" s="54">
        <v>2.4590000000000001</v>
      </c>
      <c r="G43" s="54">
        <v>0.48</v>
      </c>
      <c r="H43" s="54">
        <v>1.18</v>
      </c>
    </row>
    <row r="44" spans="1:46" x14ac:dyDescent="0.2">
      <c r="B44" s="125">
        <v>2015</v>
      </c>
      <c r="D44" s="54">
        <v>3.8</v>
      </c>
      <c r="E44" s="54"/>
      <c r="F44" s="54">
        <v>2.5329999999999999</v>
      </c>
      <c r="G44" s="54">
        <v>0.44800000000000001</v>
      </c>
      <c r="H44" s="54">
        <v>0.81899999999999995</v>
      </c>
    </row>
    <row r="45" spans="1:46" s="52" customFormat="1" x14ac:dyDescent="0.2">
      <c r="A45" s="7"/>
      <c r="B45" s="126">
        <v>2016</v>
      </c>
      <c r="D45" s="174">
        <v>3.657</v>
      </c>
      <c r="E45" s="174"/>
      <c r="F45" s="174">
        <v>2.4700000000000002</v>
      </c>
      <c r="G45" s="174">
        <v>0.41499999999999998</v>
      </c>
      <c r="H45" s="174">
        <v>0.77200000000000002</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row>
    <row r="46" spans="1:46" x14ac:dyDescent="0.2">
      <c r="B46" s="7" t="s">
        <v>512</v>
      </c>
    </row>
    <row r="48" spans="1:46" ht="15.75" x14ac:dyDescent="0.25">
      <c r="B48" s="17" t="s">
        <v>14</v>
      </c>
      <c r="D48" s="17"/>
      <c r="E48" s="17"/>
      <c r="F48" s="17"/>
    </row>
    <row r="49" spans="2:29" x14ac:dyDescent="0.2">
      <c r="B49" s="7" t="s">
        <v>513</v>
      </c>
    </row>
    <row r="50" spans="2:29" x14ac:dyDescent="0.2">
      <c r="B50" s="7" t="s">
        <v>1171</v>
      </c>
      <c r="K50" s="6"/>
      <c r="L50" s="6"/>
      <c r="M50" s="6"/>
      <c r="N50" s="6"/>
      <c r="O50" s="6"/>
      <c r="P50" s="6"/>
    </row>
    <row r="51" spans="2:29" x14ac:dyDescent="0.2">
      <c r="B51" s="327" t="s">
        <v>1164</v>
      </c>
      <c r="K51" s="6"/>
      <c r="L51" s="6"/>
      <c r="M51" s="6"/>
      <c r="N51" s="6"/>
      <c r="O51" s="6"/>
      <c r="P51" s="6"/>
    </row>
    <row r="52" spans="2:29" x14ac:dyDescent="0.2">
      <c r="B52" s="6" t="s">
        <v>194</v>
      </c>
    </row>
    <row r="53" spans="2:29" x14ac:dyDescent="0.2">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row>
    <row r="55" spans="2:29" ht="15.75" x14ac:dyDescent="0.2">
      <c r="B55" s="177"/>
      <c r="C55" s="6"/>
      <c r="D55" s="6"/>
      <c r="E55" s="6"/>
      <c r="F55" s="6"/>
      <c r="G55" s="6"/>
    </row>
    <row r="56" spans="2:29" ht="15.75" x14ac:dyDescent="0.2">
      <c r="B56" s="177"/>
      <c r="C56" s="6"/>
      <c r="D56" s="6"/>
      <c r="E56" s="6"/>
      <c r="F56" s="6"/>
      <c r="G56" s="6"/>
    </row>
    <row r="57" spans="2:29" ht="15" x14ac:dyDescent="0.2">
      <c r="B57" s="176"/>
      <c r="C57" s="6"/>
      <c r="D57" s="6"/>
      <c r="E57" s="6"/>
      <c r="F57" s="6"/>
      <c r="G57" s="6"/>
    </row>
    <row r="58" spans="2:29" ht="15.75" x14ac:dyDescent="0.2">
      <c r="B58" s="177"/>
      <c r="C58" s="6"/>
      <c r="D58" s="6"/>
      <c r="E58" s="6"/>
      <c r="F58" s="6"/>
      <c r="G58" s="6"/>
    </row>
    <row r="59" spans="2:29" x14ac:dyDescent="0.2">
      <c r="B59" s="178"/>
      <c r="C59" s="6"/>
      <c r="D59" s="6"/>
      <c r="E59" s="6"/>
      <c r="F59" s="6"/>
      <c r="G59" s="6"/>
    </row>
    <row r="60" spans="2:29" x14ac:dyDescent="0.2">
      <c r="B60" s="178"/>
      <c r="C60" s="6"/>
      <c r="D60" s="6"/>
      <c r="E60" s="6"/>
      <c r="F60" s="6"/>
      <c r="G60" s="6"/>
    </row>
  </sheetData>
  <mergeCells count="1">
    <mergeCell ref="F6:H6"/>
  </mergeCells>
  <hyperlinks>
    <hyperlink ref="B2" location="Contents!A1" display="Back to Contents"/>
    <hyperlink ref="B51" r:id="rId1"/>
  </hyperlinks>
  <pageMargins left="0.7" right="0.7" top="0.75" bottom="0.75" header="0.3" footer="0.3"/>
  <pageSetup orientation="portrait" r:id="rId2"/>
  <ignoredErrors>
    <ignoredError sqref="B9:B40"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776"/>
  <sheetViews>
    <sheetView workbookViewId="0"/>
  </sheetViews>
  <sheetFormatPr defaultRowHeight="12.75" x14ac:dyDescent="0.2"/>
  <cols>
    <col min="1" max="1" width="2.42578125" style="7" customWidth="1"/>
    <col min="2" max="2" width="19.5703125" style="7" customWidth="1"/>
    <col min="3" max="3" width="12.85546875" style="7" customWidth="1"/>
    <col min="4" max="4" width="15.7109375" style="7" customWidth="1"/>
    <col min="5" max="5" width="12.85546875" style="7" customWidth="1"/>
    <col min="6" max="8" width="15.7109375" style="7" customWidth="1"/>
    <col min="9" max="9" width="9.140625" style="7"/>
    <col min="10" max="10" width="13.7109375" style="7" customWidth="1"/>
    <col min="11" max="48" width="9.140625" style="7"/>
    <col min="49" max="16384" width="9.140625" style="6"/>
  </cols>
  <sheetData>
    <row r="2" spans="1:48" x14ac:dyDescent="0.2">
      <c r="B2" s="49" t="s">
        <v>10</v>
      </c>
    </row>
    <row r="3" spans="1:48" x14ac:dyDescent="0.2">
      <c r="B3" s="48"/>
    </row>
    <row r="4" spans="1:48" ht="15.75" customHeight="1" x14ac:dyDescent="0.2">
      <c r="B4" s="168" t="s">
        <v>901</v>
      </c>
      <c r="C4" s="168"/>
      <c r="D4" s="168"/>
      <c r="E4" s="168"/>
      <c r="F4" s="168"/>
      <c r="G4" s="168"/>
      <c r="H4" s="168"/>
      <c r="I4" s="168"/>
      <c r="J4" s="168"/>
      <c r="K4" s="168"/>
      <c r="L4" s="168"/>
    </row>
    <row r="6" spans="1:48" s="9" customFormat="1" x14ac:dyDescent="0.2">
      <c r="A6" s="7"/>
      <c r="C6" s="381" t="s">
        <v>514</v>
      </c>
      <c r="D6" s="381"/>
      <c r="E6" s="381"/>
      <c r="F6" s="381" t="s">
        <v>515</v>
      </c>
      <c r="G6" s="381"/>
      <c r="H6" s="381"/>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s="179" customFormat="1" ht="51" x14ac:dyDescent="0.2">
      <c r="A7" s="7"/>
      <c r="D7" s="170" t="s">
        <v>516</v>
      </c>
      <c r="E7" s="170"/>
      <c r="F7" s="170" t="s">
        <v>517</v>
      </c>
      <c r="G7" s="170" t="s">
        <v>518</v>
      </c>
      <c r="H7" s="170" t="s">
        <v>516</v>
      </c>
      <c r="I7" s="180"/>
      <c r="J7" s="133"/>
      <c r="K7" s="133"/>
      <c r="L7" s="133"/>
      <c r="M7" s="7"/>
      <c r="N7" s="7"/>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row>
    <row r="8" spans="1:48" x14ac:dyDescent="0.2">
      <c r="B8" s="182" t="s">
        <v>519</v>
      </c>
      <c r="C8" s="182"/>
      <c r="D8" s="183">
        <v>6.9</v>
      </c>
      <c r="E8" s="87"/>
      <c r="F8" s="265">
        <v>4320</v>
      </c>
      <c r="G8" s="265">
        <v>2720</v>
      </c>
      <c r="H8" s="183">
        <v>62.962962962962962</v>
      </c>
      <c r="AR8" s="6"/>
      <c r="AS8" s="6"/>
      <c r="AT8" s="6"/>
      <c r="AU8" s="6"/>
      <c r="AV8" s="6"/>
    </row>
    <row r="9" spans="1:48" x14ac:dyDescent="0.2">
      <c r="B9" s="184" t="s">
        <v>520</v>
      </c>
      <c r="C9" s="184"/>
      <c r="D9" s="65">
        <v>8.5</v>
      </c>
      <c r="E9" s="54"/>
      <c r="F9" s="266">
        <v>26810</v>
      </c>
      <c r="G9" s="266">
        <v>17360</v>
      </c>
      <c r="H9" s="65">
        <v>64.751958224543088</v>
      </c>
      <c r="AR9" s="6"/>
      <c r="AS9" s="6"/>
      <c r="AT9" s="6"/>
      <c r="AU9" s="6"/>
      <c r="AV9" s="6"/>
    </row>
    <row r="10" spans="1:48" x14ac:dyDescent="0.2">
      <c r="B10" s="184" t="s">
        <v>521</v>
      </c>
      <c r="C10" s="184"/>
      <c r="D10" s="65">
        <v>9.6</v>
      </c>
      <c r="E10" s="54"/>
      <c r="F10" s="266">
        <v>5340</v>
      </c>
      <c r="G10" s="266">
        <v>3250</v>
      </c>
      <c r="H10" s="65">
        <v>60.861423220973791</v>
      </c>
      <c r="I10" s="185"/>
      <c r="J10" s="185"/>
      <c r="K10" s="185"/>
      <c r="L10" s="185"/>
      <c r="M10" s="185"/>
      <c r="N10" s="185"/>
      <c r="O10" s="185"/>
      <c r="AR10" s="6"/>
      <c r="AS10" s="6"/>
      <c r="AT10" s="6"/>
      <c r="AU10" s="6"/>
      <c r="AV10" s="6"/>
    </row>
    <row r="11" spans="1:48" x14ac:dyDescent="0.2">
      <c r="B11" s="184" t="s">
        <v>522</v>
      </c>
      <c r="C11" s="184"/>
      <c r="D11" s="65">
        <v>10.3</v>
      </c>
      <c r="E11" s="54"/>
      <c r="F11" s="266">
        <v>8730</v>
      </c>
      <c r="G11" s="266">
        <v>5140</v>
      </c>
      <c r="H11" s="65">
        <v>58.877434135166098</v>
      </c>
      <c r="I11" s="185"/>
      <c r="J11" s="185"/>
      <c r="K11" s="185"/>
      <c r="L11" s="185"/>
      <c r="M11" s="185"/>
      <c r="N11" s="185"/>
      <c r="O11" s="185"/>
      <c r="AR11" s="6"/>
      <c r="AS11" s="6"/>
      <c r="AT11" s="6"/>
      <c r="AU11" s="6"/>
      <c r="AV11" s="6"/>
    </row>
    <row r="12" spans="1:48" x14ac:dyDescent="0.2">
      <c r="B12" s="184" t="s">
        <v>523</v>
      </c>
      <c r="C12" s="184"/>
      <c r="D12" s="65">
        <v>6.4</v>
      </c>
      <c r="E12" s="54"/>
      <c r="F12" s="266">
        <v>11690</v>
      </c>
      <c r="G12" s="266">
        <v>7720</v>
      </c>
      <c r="H12" s="65">
        <v>66.039349871685204</v>
      </c>
      <c r="I12" s="185"/>
      <c r="J12" s="185"/>
      <c r="K12" s="185"/>
      <c r="L12" s="185"/>
      <c r="M12" s="185"/>
      <c r="N12" s="185"/>
      <c r="O12" s="185"/>
      <c r="AR12" s="6"/>
      <c r="AS12" s="6"/>
      <c r="AT12" s="6"/>
      <c r="AU12" s="6"/>
      <c r="AV12" s="6"/>
    </row>
    <row r="13" spans="1:48" x14ac:dyDescent="0.2">
      <c r="B13" s="184" t="s">
        <v>524</v>
      </c>
      <c r="C13" s="184"/>
      <c r="D13" s="65">
        <v>9</v>
      </c>
      <c r="E13" s="54"/>
      <c r="F13" s="266">
        <v>7040</v>
      </c>
      <c r="G13" s="266">
        <v>4000</v>
      </c>
      <c r="H13" s="65">
        <v>56.81818181818182</v>
      </c>
      <c r="I13" s="185"/>
      <c r="J13" s="185"/>
      <c r="K13" s="185"/>
      <c r="L13" s="185"/>
      <c r="M13" s="185"/>
      <c r="N13" s="185"/>
      <c r="O13" s="185"/>
      <c r="AR13" s="6"/>
      <c r="AS13" s="6"/>
      <c r="AT13" s="6"/>
      <c r="AU13" s="6"/>
      <c r="AV13" s="6"/>
    </row>
    <row r="14" spans="1:48" x14ac:dyDescent="0.2">
      <c r="B14" s="184" t="s">
        <v>525</v>
      </c>
      <c r="C14" s="184"/>
      <c r="D14" s="65">
        <v>7.1</v>
      </c>
      <c r="E14" s="54"/>
      <c r="F14" s="266">
        <v>8400</v>
      </c>
      <c r="G14" s="266">
        <v>5030</v>
      </c>
      <c r="H14" s="65">
        <v>59.88095238095238</v>
      </c>
      <c r="I14" s="185"/>
      <c r="J14" s="185"/>
      <c r="K14" s="185"/>
      <c r="L14" s="185"/>
      <c r="M14" s="185"/>
      <c r="N14" s="185"/>
      <c r="O14" s="185"/>
      <c r="AR14" s="6"/>
      <c r="AS14" s="6"/>
      <c r="AT14" s="6"/>
      <c r="AU14" s="6"/>
      <c r="AV14" s="6"/>
    </row>
    <row r="15" spans="1:48" x14ac:dyDescent="0.2">
      <c r="B15" s="184" t="s">
        <v>275</v>
      </c>
      <c r="C15" s="184"/>
      <c r="D15" s="65">
        <v>8.1999999999999993</v>
      </c>
      <c r="E15" s="54"/>
      <c r="F15" s="266">
        <v>10040</v>
      </c>
      <c r="G15" s="266">
        <v>6320</v>
      </c>
      <c r="H15" s="65">
        <v>62.948207171314742</v>
      </c>
      <c r="I15" s="185"/>
      <c r="J15" s="185"/>
      <c r="K15" s="185"/>
      <c r="L15" s="185"/>
      <c r="M15" s="185"/>
      <c r="N15" s="185"/>
      <c r="O15" s="185"/>
      <c r="AR15" s="6"/>
      <c r="AS15" s="6"/>
      <c r="AT15" s="6"/>
      <c r="AU15" s="6"/>
      <c r="AV15" s="6"/>
    </row>
    <row r="16" spans="1:48" x14ac:dyDescent="0.2">
      <c r="B16" s="184" t="s">
        <v>287</v>
      </c>
      <c r="C16" s="184"/>
      <c r="D16" s="65">
        <v>7.5</v>
      </c>
      <c r="E16" s="54"/>
      <c r="F16" s="266">
        <v>14250</v>
      </c>
      <c r="G16" s="266">
        <v>9160</v>
      </c>
      <c r="H16" s="65">
        <v>64.280701754385959</v>
      </c>
      <c r="I16" s="185"/>
      <c r="J16" s="185"/>
      <c r="K16" s="185"/>
      <c r="L16" s="185"/>
      <c r="M16" s="185"/>
      <c r="N16" s="185"/>
      <c r="O16" s="185"/>
      <c r="AR16" s="6"/>
      <c r="AS16" s="6"/>
      <c r="AT16" s="6"/>
      <c r="AU16" s="6"/>
      <c r="AV16" s="6"/>
    </row>
    <row r="17" spans="2:48" x14ac:dyDescent="0.2">
      <c r="B17" s="184" t="s">
        <v>382</v>
      </c>
      <c r="C17" s="184"/>
      <c r="D17" s="65">
        <v>7.1</v>
      </c>
      <c r="E17" s="54"/>
      <c r="F17" s="266">
        <v>8670</v>
      </c>
      <c r="G17" s="266">
        <v>5540</v>
      </c>
      <c r="H17" s="65">
        <v>63.898500576701267</v>
      </c>
      <c r="I17" s="185"/>
      <c r="J17" s="185"/>
      <c r="K17" s="185"/>
      <c r="L17" s="185"/>
      <c r="M17" s="185"/>
      <c r="N17" s="185"/>
      <c r="O17" s="185"/>
      <c r="AR17" s="6"/>
      <c r="AS17" s="6"/>
      <c r="AT17" s="6"/>
      <c r="AU17" s="6"/>
      <c r="AV17" s="6"/>
    </row>
    <row r="18" spans="2:48" x14ac:dyDescent="0.2">
      <c r="B18" s="184" t="s">
        <v>299</v>
      </c>
      <c r="C18" s="184"/>
      <c r="D18" s="65">
        <v>9</v>
      </c>
      <c r="E18" s="54"/>
      <c r="F18" s="266">
        <v>8140</v>
      </c>
      <c r="G18" s="266">
        <v>5020</v>
      </c>
      <c r="H18" s="65">
        <v>61.670761670761678</v>
      </c>
      <c r="I18" s="185"/>
      <c r="J18" s="185"/>
      <c r="K18" s="185"/>
      <c r="L18" s="185"/>
      <c r="M18" s="185"/>
      <c r="N18" s="185"/>
      <c r="O18" s="185"/>
      <c r="AR18" s="6"/>
      <c r="AS18" s="6"/>
      <c r="AT18" s="6"/>
      <c r="AU18" s="6"/>
      <c r="AV18" s="6"/>
    </row>
    <row r="19" spans="2:48" x14ac:dyDescent="0.2">
      <c r="B19" s="184" t="s">
        <v>301</v>
      </c>
      <c r="C19" s="184"/>
      <c r="D19" s="65">
        <v>9.3000000000000007</v>
      </c>
      <c r="E19" s="54"/>
      <c r="F19" s="266">
        <v>15720</v>
      </c>
      <c r="G19" s="266">
        <v>9850</v>
      </c>
      <c r="H19" s="65">
        <v>62.659033078880412</v>
      </c>
      <c r="I19" s="185"/>
      <c r="J19" s="185"/>
      <c r="K19" s="185"/>
      <c r="L19" s="185"/>
      <c r="M19" s="185"/>
      <c r="N19" s="185"/>
      <c r="O19" s="185"/>
      <c r="AR19" s="6"/>
      <c r="AS19" s="6"/>
      <c r="AT19" s="6"/>
      <c r="AU19" s="6"/>
      <c r="AV19" s="6"/>
    </row>
    <row r="20" spans="2:48" x14ac:dyDescent="0.2">
      <c r="B20" s="184" t="s">
        <v>526</v>
      </c>
      <c r="C20" s="184"/>
      <c r="D20" s="65">
        <v>9.6999999999999993</v>
      </c>
      <c r="E20" s="54"/>
      <c r="F20" s="266">
        <v>8560</v>
      </c>
      <c r="G20" s="266">
        <v>5370</v>
      </c>
      <c r="H20" s="65">
        <v>62.73364485981309</v>
      </c>
      <c r="I20" s="185"/>
      <c r="J20" s="185"/>
      <c r="K20" s="185"/>
      <c r="L20" s="185"/>
      <c r="M20" s="185"/>
      <c r="N20" s="185"/>
      <c r="O20" s="185"/>
      <c r="AR20" s="6"/>
      <c r="AS20" s="6"/>
      <c r="AT20" s="6"/>
      <c r="AU20" s="6"/>
      <c r="AV20" s="6"/>
    </row>
    <row r="21" spans="2:48" x14ac:dyDescent="0.2">
      <c r="B21" s="184" t="s">
        <v>527</v>
      </c>
      <c r="C21" s="184"/>
      <c r="D21" s="65">
        <v>12.9</v>
      </c>
      <c r="E21" s="54"/>
      <c r="F21" s="266">
        <v>10780</v>
      </c>
      <c r="G21" s="266">
        <v>7330</v>
      </c>
      <c r="H21" s="65">
        <v>67.996289424860862</v>
      </c>
      <c r="I21" s="185"/>
      <c r="J21" s="185"/>
      <c r="K21" s="185"/>
      <c r="L21" s="185"/>
      <c r="M21" s="185"/>
      <c r="N21" s="185"/>
      <c r="O21" s="185"/>
      <c r="AR21" s="6"/>
      <c r="AS21" s="6"/>
      <c r="AT21" s="6"/>
      <c r="AU21" s="6"/>
      <c r="AV21" s="6"/>
    </row>
    <row r="22" spans="2:48" x14ac:dyDescent="0.2">
      <c r="B22" s="184" t="s">
        <v>528</v>
      </c>
      <c r="C22" s="184"/>
      <c r="D22" s="65">
        <v>4.5999999999999996</v>
      </c>
      <c r="E22" s="54"/>
      <c r="F22" s="266">
        <v>9980</v>
      </c>
      <c r="G22" s="266">
        <v>7030</v>
      </c>
      <c r="H22" s="65">
        <v>70.440881763527045</v>
      </c>
      <c r="I22" s="185"/>
      <c r="J22" s="185"/>
      <c r="K22" s="185"/>
      <c r="L22" s="185"/>
      <c r="M22" s="185"/>
      <c r="N22" s="185"/>
      <c r="O22" s="185"/>
      <c r="AR22" s="6"/>
      <c r="AS22" s="6"/>
      <c r="AT22" s="6"/>
      <c r="AU22" s="6"/>
      <c r="AV22" s="6"/>
    </row>
    <row r="23" spans="2:48" x14ac:dyDescent="0.2">
      <c r="B23" s="184" t="s">
        <v>529</v>
      </c>
      <c r="C23" s="184"/>
      <c r="D23" s="65">
        <v>5.7</v>
      </c>
      <c r="E23" s="54"/>
      <c r="F23" s="266">
        <v>11380</v>
      </c>
      <c r="G23" s="266">
        <v>8080</v>
      </c>
      <c r="H23" s="65">
        <v>71.001757469244282</v>
      </c>
      <c r="I23" s="185"/>
      <c r="J23" s="185"/>
      <c r="K23" s="185"/>
      <c r="L23" s="185"/>
      <c r="M23" s="185"/>
      <c r="N23" s="185"/>
      <c r="O23" s="185"/>
      <c r="AR23" s="6"/>
      <c r="AS23" s="6"/>
      <c r="AT23" s="6"/>
      <c r="AU23" s="6"/>
      <c r="AV23" s="6"/>
    </row>
    <row r="24" spans="2:48" x14ac:dyDescent="0.2">
      <c r="B24" s="184" t="s">
        <v>530</v>
      </c>
      <c r="C24" s="184"/>
      <c r="D24" s="65">
        <v>9.3000000000000007</v>
      </c>
      <c r="E24" s="54"/>
      <c r="F24" s="266">
        <v>7110</v>
      </c>
      <c r="G24" s="266">
        <v>4830</v>
      </c>
      <c r="H24" s="65">
        <v>67.932489451476798</v>
      </c>
      <c r="I24" s="185"/>
      <c r="J24" s="185"/>
      <c r="K24" s="185"/>
      <c r="L24" s="185"/>
      <c r="M24" s="185"/>
      <c r="N24" s="185"/>
      <c r="O24" s="185"/>
      <c r="AR24" s="6"/>
      <c r="AS24" s="6"/>
      <c r="AT24" s="6"/>
      <c r="AU24" s="6"/>
      <c r="AV24" s="6"/>
    </row>
    <row r="25" spans="2:48" x14ac:dyDescent="0.2">
      <c r="B25" s="184" t="s">
        <v>531</v>
      </c>
      <c r="C25" s="184"/>
      <c r="D25" s="65">
        <v>5.7</v>
      </c>
      <c r="E25" s="54"/>
      <c r="F25" s="266">
        <v>7120</v>
      </c>
      <c r="G25" s="266">
        <v>4820</v>
      </c>
      <c r="H25" s="65">
        <v>67.696629213483149</v>
      </c>
      <c r="I25" s="185"/>
      <c r="J25" s="185"/>
      <c r="K25" s="185"/>
      <c r="L25" s="185"/>
      <c r="M25" s="185"/>
      <c r="N25" s="185"/>
      <c r="O25" s="185"/>
      <c r="AR25" s="6"/>
      <c r="AS25" s="6"/>
      <c r="AT25" s="6"/>
      <c r="AU25" s="6"/>
      <c r="AV25" s="6"/>
    </row>
    <row r="26" spans="2:48" x14ac:dyDescent="0.2">
      <c r="B26" s="184" t="s">
        <v>532</v>
      </c>
      <c r="C26" s="184"/>
      <c r="D26" s="65">
        <v>6.7</v>
      </c>
      <c r="E26" s="54"/>
      <c r="F26" s="266">
        <v>3840</v>
      </c>
      <c r="G26" s="266">
        <v>2560</v>
      </c>
      <c r="H26" s="65">
        <v>66.666666666666657</v>
      </c>
      <c r="I26" s="185"/>
      <c r="J26" s="185"/>
      <c r="K26" s="185"/>
      <c r="L26" s="185"/>
      <c r="M26" s="185"/>
      <c r="N26" s="185"/>
      <c r="O26" s="185"/>
      <c r="AR26" s="6"/>
      <c r="AS26" s="6"/>
      <c r="AT26" s="6"/>
      <c r="AU26" s="6"/>
      <c r="AV26" s="6"/>
    </row>
    <row r="27" spans="2:48" x14ac:dyDescent="0.2">
      <c r="B27" s="184" t="s">
        <v>533</v>
      </c>
      <c r="C27" s="184"/>
      <c r="D27" s="65">
        <v>9</v>
      </c>
      <c r="E27" s="54"/>
      <c r="F27" s="266">
        <v>3690</v>
      </c>
      <c r="G27" s="266">
        <v>2470</v>
      </c>
      <c r="H27" s="65">
        <v>66.937669376693762</v>
      </c>
      <c r="I27" s="185"/>
      <c r="J27" s="185"/>
      <c r="K27" s="185"/>
      <c r="L27" s="185"/>
      <c r="M27" s="185"/>
      <c r="N27" s="185"/>
      <c r="O27" s="185"/>
      <c r="AR27" s="6"/>
      <c r="AS27" s="6"/>
      <c r="AT27" s="6"/>
      <c r="AU27" s="6"/>
      <c r="AV27" s="6"/>
    </row>
    <row r="28" spans="2:48" x14ac:dyDescent="0.2">
      <c r="B28" s="184" t="s">
        <v>534</v>
      </c>
      <c r="C28" s="184"/>
      <c r="D28" s="65">
        <v>7.2000000000000011</v>
      </c>
      <c r="E28" s="54"/>
      <c r="F28" s="266">
        <v>4690</v>
      </c>
      <c r="G28" s="266">
        <v>3190</v>
      </c>
      <c r="H28" s="65">
        <v>68.017057569296384</v>
      </c>
      <c r="I28" s="185"/>
      <c r="J28" s="185"/>
      <c r="K28" s="185"/>
      <c r="L28" s="185"/>
      <c r="M28" s="185"/>
      <c r="N28" s="185"/>
      <c r="O28" s="185"/>
      <c r="AR28" s="6"/>
      <c r="AS28" s="6"/>
      <c r="AT28" s="6"/>
      <c r="AU28" s="6"/>
      <c r="AV28" s="6"/>
    </row>
    <row r="29" spans="2:48" x14ac:dyDescent="0.2">
      <c r="B29" s="184" t="s">
        <v>535</v>
      </c>
      <c r="C29" s="184"/>
      <c r="D29" s="65">
        <v>7.5</v>
      </c>
      <c r="E29" s="54"/>
      <c r="F29" s="266">
        <v>3180</v>
      </c>
      <c r="G29" s="266">
        <v>2080</v>
      </c>
      <c r="H29" s="65">
        <v>65.408805031446533</v>
      </c>
      <c r="I29" s="185"/>
      <c r="J29" s="185"/>
      <c r="K29" s="185"/>
      <c r="L29" s="185"/>
      <c r="M29" s="185"/>
      <c r="N29" s="185"/>
      <c r="O29" s="185"/>
      <c r="AR29" s="6"/>
      <c r="AS29" s="6"/>
      <c r="AT29" s="6"/>
      <c r="AU29" s="6"/>
      <c r="AV29" s="6"/>
    </row>
    <row r="30" spans="2:48" x14ac:dyDescent="0.2">
      <c r="B30" s="184" t="s">
        <v>536</v>
      </c>
      <c r="C30" s="184"/>
      <c r="D30" s="65">
        <v>4</v>
      </c>
      <c r="E30" s="54"/>
      <c r="F30" s="266">
        <v>1210</v>
      </c>
      <c r="G30" s="266">
        <v>870</v>
      </c>
      <c r="H30" s="65">
        <v>71.900826446281002</v>
      </c>
      <c r="I30" s="185"/>
      <c r="J30" s="185"/>
      <c r="K30" s="185"/>
      <c r="L30" s="185"/>
      <c r="M30" s="185"/>
      <c r="N30" s="185"/>
      <c r="O30" s="185"/>
      <c r="AR30" s="6"/>
      <c r="AS30" s="6"/>
      <c r="AT30" s="6"/>
      <c r="AU30" s="6"/>
      <c r="AV30" s="6"/>
    </row>
    <row r="31" spans="2:48" x14ac:dyDescent="0.2">
      <c r="B31" s="184" t="s">
        <v>537</v>
      </c>
      <c r="C31" s="184"/>
      <c r="D31" s="65">
        <v>4.0999999999999996</v>
      </c>
      <c r="E31" s="54"/>
      <c r="F31" s="266">
        <v>2400</v>
      </c>
      <c r="G31" s="266">
        <v>1700</v>
      </c>
      <c r="H31" s="65">
        <v>70.833333333333343</v>
      </c>
      <c r="I31" s="185"/>
      <c r="J31" s="185"/>
      <c r="K31" s="185"/>
      <c r="L31" s="185"/>
      <c r="M31" s="185"/>
      <c r="N31" s="185"/>
      <c r="O31" s="185"/>
      <c r="AR31" s="6"/>
      <c r="AS31" s="6"/>
      <c r="AT31" s="6"/>
      <c r="AU31" s="6"/>
      <c r="AV31" s="6"/>
    </row>
    <row r="32" spans="2:48" x14ac:dyDescent="0.2">
      <c r="B32" s="184" t="s">
        <v>267</v>
      </c>
      <c r="C32" s="184"/>
      <c r="D32" s="65">
        <v>8.1999999999999993</v>
      </c>
      <c r="E32" s="54"/>
      <c r="F32" s="266">
        <v>13920</v>
      </c>
      <c r="G32" s="266">
        <v>9050</v>
      </c>
      <c r="H32" s="65">
        <v>65.014367816091962</v>
      </c>
      <c r="I32" s="185"/>
      <c r="J32" s="185"/>
      <c r="K32" s="185"/>
      <c r="L32" s="185"/>
      <c r="M32" s="185"/>
      <c r="N32" s="185"/>
      <c r="O32" s="185"/>
      <c r="AR32" s="6"/>
      <c r="AS32" s="6"/>
      <c r="AT32" s="6"/>
      <c r="AU32" s="6"/>
      <c r="AV32" s="6"/>
    </row>
    <row r="33" spans="2:48" x14ac:dyDescent="0.2">
      <c r="B33" s="184" t="s">
        <v>348</v>
      </c>
      <c r="C33" s="184"/>
      <c r="D33" s="65">
        <v>7.2000000000000011</v>
      </c>
      <c r="E33" s="54"/>
      <c r="F33" s="266">
        <v>8120</v>
      </c>
      <c r="G33" s="266">
        <v>5620</v>
      </c>
      <c r="H33" s="65">
        <v>69.21182266009852</v>
      </c>
      <c r="I33" s="185"/>
      <c r="J33" s="185"/>
      <c r="K33" s="185"/>
      <c r="L33" s="185"/>
      <c r="M33" s="185"/>
      <c r="N33" s="185"/>
      <c r="O33" s="185"/>
      <c r="AR33" s="6"/>
      <c r="AS33" s="6"/>
      <c r="AT33" s="6"/>
      <c r="AU33" s="6"/>
      <c r="AV33" s="6"/>
    </row>
    <row r="34" spans="2:48" x14ac:dyDescent="0.2">
      <c r="B34" s="184" t="s">
        <v>283</v>
      </c>
      <c r="C34" s="184"/>
      <c r="D34" s="65">
        <v>8.6</v>
      </c>
      <c r="E34" s="54"/>
      <c r="F34" s="266">
        <v>30240</v>
      </c>
      <c r="G34" s="266">
        <v>19850</v>
      </c>
      <c r="H34" s="65">
        <v>65.641534391534393</v>
      </c>
      <c r="I34" s="185"/>
      <c r="J34" s="185"/>
      <c r="K34" s="185"/>
      <c r="L34" s="185"/>
      <c r="M34" s="185"/>
      <c r="N34" s="185"/>
      <c r="O34" s="185"/>
      <c r="AR34" s="6"/>
      <c r="AS34" s="6"/>
      <c r="AT34" s="6"/>
      <c r="AU34" s="6"/>
      <c r="AV34" s="6"/>
    </row>
    <row r="35" spans="2:48" x14ac:dyDescent="0.2">
      <c r="B35" s="184" t="s">
        <v>333</v>
      </c>
      <c r="C35" s="184"/>
      <c r="D35" s="65">
        <v>8.1</v>
      </c>
      <c r="E35" s="54"/>
      <c r="F35" s="266">
        <v>10930</v>
      </c>
      <c r="G35" s="266">
        <v>7010</v>
      </c>
      <c r="H35" s="65">
        <v>64.135407136322058</v>
      </c>
      <c r="I35" s="185"/>
      <c r="J35" s="185"/>
      <c r="K35" s="185"/>
      <c r="L35" s="185"/>
      <c r="M35" s="185"/>
      <c r="N35" s="185"/>
      <c r="O35" s="185"/>
      <c r="AR35" s="6"/>
      <c r="AS35" s="6"/>
      <c r="AT35" s="6"/>
      <c r="AU35" s="6"/>
      <c r="AV35" s="6"/>
    </row>
    <row r="36" spans="2:48" x14ac:dyDescent="0.2">
      <c r="B36" s="184" t="s">
        <v>295</v>
      </c>
      <c r="C36" s="184"/>
      <c r="D36" s="65">
        <v>9.3000000000000007</v>
      </c>
      <c r="E36" s="54"/>
      <c r="F36" s="266">
        <v>12020</v>
      </c>
      <c r="G36" s="266">
        <v>7830</v>
      </c>
      <c r="H36" s="65">
        <v>65.141430948419298</v>
      </c>
      <c r="I36" s="185"/>
      <c r="J36" s="185"/>
      <c r="K36" s="185"/>
      <c r="L36" s="185"/>
      <c r="M36" s="185"/>
      <c r="N36" s="185"/>
      <c r="O36" s="185"/>
      <c r="AR36" s="6"/>
      <c r="AS36" s="6"/>
      <c r="AT36" s="6"/>
      <c r="AU36" s="6"/>
      <c r="AV36" s="6"/>
    </row>
    <row r="37" spans="2:48" x14ac:dyDescent="0.2">
      <c r="B37" s="184" t="s">
        <v>297</v>
      </c>
      <c r="C37" s="184"/>
      <c r="D37" s="65">
        <v>9</v>
      </c>
      <c r="E37" s="54"/>
      <c r="F37" s="266">
        <v>13860</v>
      </c>
      <c r="G37" s="266">
        <v>9150</v>
      </c>
      <c r="H37" s="65">
        <v>66.01731601731602</v>
      </c>
      <c r="I37" s="185"/>
      <c r="J37" s="185"/>
      <c r="K37" s="185"/>
      <c r="L37" s="185"/>
      <c r="M37" s="185"/>
      <c r="N37" s="185"/>
      <c r="O37" s="185"/>
      <c r="AR37" s="6"/>
      <c r="AS37" s="6"/>
      <c r="AT37" s="6"/>
      <c r="AU37" s="6"/>
      <c r="AV37" s="6"/>
    </row>
    <row r="38" spans="2:48" x14ac:dyDescent="0.2">
      <c r="B38" s="184" t="s">
        <v>452</v>
      </c>
      <c r="C38" s="184"/>
      <c r="D38" s="65">
        <v>6.1</v>
      </c>
      <c r="E38" s="54"/>
      <c r="F38" s="266">
        <v>10550</v>
      </c>
      <c r="G38" s="266">
        <v>7130</v>
      </c>
      <c r="H38" s="65">
        <v>67.582938388625593</v>
      </c>
      <c r="I38" s="185"/>
      <c r="J38" s="185"/>
      <c r="K38" s="185"/>
      <c r="L38" s="185"/>
      <c r="M38" s="185"/>
      <c r="N38" s="185"/>
      <c r="O38" s="185"/>
      <c r="AR38" s="6"/>
      <c r="AS38" s="6"/>
      <c r="AT38" s="6"/>
      <c r="AU38" s="6"/>
      <c r="AV38" s="6"/>
    </row>
    <row r="39" spans="2:48" x14ac:dyDescent="0.2">
      <c r="B39" s="184" t="s">
        <v>303</v>
      </c>
      <c r="C39" s="184"/>
      <c r="D39" s="65">
        <v>8.6</v>
      </c>
      <c r="E39" s="54"/>
      <c r="F39" s="266">
        <v>11530</v>
      </c>
      <c r="G39" s="266">
        <v>7430</v>
      </c>
      <c r="H39" s="65">
        <v>64.440589765828264</v>
      </c>
      <c r="I39" s="185"/>
      <c r="J39" s="185"/>
      <c r="K39" s="185"/>
      <c r="L39" s="185"/>
      <c r="M39" s="185"/>
      <c r="N39" s="185"/>
      <c r="O39" s="185"/>
      <c r="AR39" s="6"/>
      <c r="AS39" s="6"/>
      <c r="AT39" s="6"/>
      <c r="AU39" s="6"/>
      <c r="AV39" s="6"/>
    </row>
    <row r="40" spans="2:48" x14ac:dyDescent="0.2">
      <c r="B40" s="184" t="s">
        <v>454</v>
      </c>
      <c r="C40" s="184"/>
      <c r="D40" s="65">
        <v>5.3</v>
      </c>
      <c r="E40" s="54"/>
      <c r="F40" s="266">
        <v>7340</v>
      </c>
      <c r="G40" s="266">
        <v>5040</v>
      </c>
      <c r="H40" s="65">
        <v>68.664850136239792</v>
      </c>
      <c r="I40" s="185"/>
      <c r="J40" s="185"/>
      <c r="K40" s="185"/>
      <c r="L40" s="185"/>
      <c r="M40" s="185"/>
      <c r="N40" s="185"/>
      <c r="O40" s="185"/>
      <c r="AR40" s="6"/>
      <c r="AS40" s="6"/>
      <c r="AT40" s="6"/>
      <c r="AU40" s="6"/>
      <c r="AV40" s="6"/>
    </row>
    <row r="41" spans="2:48" x14ac:dyDescent="0.2">
      <c r="B41" s="184" t="s">
        <v>406</v>
      </c>
      <c r="C41" s="184"/>
      <c r="D41" s="65">
        <v>7.6</v>
      </c>
      <c r="E41" s="54"/>
      <c r="F41" s="266">
        <v>14890</v>
      </c>
      <c r="G41" s="266">
        <v>10060</v>
      </c>
      <c r="H41" s="65">
        <v>67.562122229684348</v>
      </c>
      <c r="I41" s="185"/>
      <c r="J41" s="185"/>
      <c r="K41" s="185"/>
      <c r="L41" s="185"/>
      <c r="M41" s="185"/>
      <c r="N41" s="185"/>
      <c r="O41" s="185"/>
      <c r="AR41" s="6"/>
      <c r="AS41" s="6"/>
      <c r="AT41" s="6"/>
      <c r="AU41" s="6"/>
      <c r="AV41" s="6"/>
    </row>
    <row r="42" spans="2:48" x14ac:dyDescent="0.2">
      <c r="B42" s="184" t="s">
        <v>538</v>
      </c>
      <c r="C42" s="184"/>
      <c r="D42" s="65">
        <v>10</v>
      </c>
      <c r="E42" s="54"/>
      <c r="F42" s="266">
        <v>5320</v>
      </c>
      <c r="G42" s="266">
        <v>3340</v>
      </c>
      <c r="H42" s="65">
        <v>62.781954887218049</v>
      </c>
      <c r="I42" s="185"/>
      <c r="J42" s="185"/>
      <c r="K42" s="185"/>
      <c r="L42" s="185"/>
      <c r="M42" s="185"/>
      <c r="N42" s="185"/>
      <c r="O42" s="185"/>
      <c r="AR42" s="6"/>
      <c r="AS42" s="6"/>
      <c r="AT42" s="6"/>
      <c r="AU42" s="6"/>
      <c r="AV42" s="6"/>
    </row>
    <row r="43" spans="2:48" x14ac:dyDescent="0.2">
      <c r="B43" s="184" t="s">
        <v>539</v>
      </c>
      <c r="C43" s="184"/>
      <c r="D43" s="65">
        <v>5.7</v>
      </c>
      <c r="E43" s="54"/>
      <c r="F43" s="266">
        <v>3760</v>
      </c>
      <c r="G43" s="266">
        <v>2630</v>
      </c>
      <c r="H43" s="65">
        <v>69.946808510638306</v>
      </c>
      <c r="I43" s="185"/>
      <c r="J43" s="185"/>
      <c r="K43" s="185"/>
      <c r="L43" s="185"/>
      <c r="M43" s="185"/>
      <c r="N43" s="185"/>
      <c r="O43" s="185"/>
      <c r="AR43" s="6"/>
      <c r="AS43" s="6"/>
      <c r="AT43" s="6"/>
      <c r="AU43" s="6"/>
      <c r="AV43" s="6"/>
    </row>
    <row r="44" spans="2:48" x14ac:dyDescent="0.2">
      <c r="B44" s="184" t="s">
        <v>540</v>
      </c>
      <c r="C44" s="184"/>
      <c r="D44" s="65">
        <v>6</v>
      </c>
      <c r="E44" s="54"/>
      <c r="F44" s="266">
        <v>2540</v>
      </c>
      <c r="G44" s="266">
        <v>1840</v>
      </c>
      <c r="H44" s="65">
        <v>72.440944881889763</v>
      </c>
      <c r="I44" s="185"/>
      <c r="J44" s="185"/>
      <c r="K44" s="185"/>
      <c r="L44" s="185"/>
      <c r="M44" s="185"/>
      <c r="N44" s="185"/>
      <c r="O44" s="185"/>
      <c r="AR44" s="6"/>
      <c r="AS44" s="6"/>
      <c r="AT44" s="6"/>
      <c r="AU44" s="6"/>
      <c r="AV44" s="6"/>
    </row>
    <row r="45" spans="2:48" x14ac:dyDescent="0.2">
      <c r="B45" s="184" t="s">
        <v>541</v>
      </c>
      <c r="C45" s="184"/>
      <c r="D45" s="65">
        <v>9.6</v>
      </c>
      <c r="E45" s="54"/>
      <c r="F45" s="266">
        <v>4650</v>
      </c>
      <c r="G45" s="266">
        <v>2970</v>
      </c>
      <c r="H45" s="65">
        <v>63.87096774193548</v>
      </c>
      <c r="I45" s="185"/>
      <c r="J45" s="185"/>
      <c r="K45" s="185"/>
      <c r="L45" s="185"/>
      <c r="M45" s="185"/>
      <c r="N45" s="185"/>
      <c r="O45" s="185"/>
      <c r="AR45" s="6"/>
      <c r="AS45" s="6"/>
      <c r="AT45" s="6"/>
      <c r="AU45" s="6"/>
      <c r="AV45" s="6"/>
    </row>
    <row r="46" spans="2:48" x14ac:dyDescent="0.2">
      <c r="B46" s="184" t="s">
        <v>542</v>
      </c>
      <c r="C46" s="184"/>
      <c r="D46" s="65">
        <v>6.5</v>
      </c>
      <c r="E46" s="54"/>
      <c r="F46" s="266">
        <v>5720</v>
      </c>
      <c r="G46" s="266">
        <v>3960</v>
      </c>
      <c r="H46" s="65">
        <v>69.230769230769226</v>
      </c>
      <c r="I46" s="185"/>
      <c r="J46" s="185"/>
      <c r="K46" s="185"/>
      <c r="L46" s="185"/>
      <c r="M46" s="185"/>
      <c r="N46" s="185"/>
      <c r="O46" s="185"/>
      <c r="AR46" s="6"/>
      <c r="AS46" s="6"/>
      <c r="AT46" s="6"/>
      <c r="AU46" s="6"/>
      <c r="AV46" s="6"/>
    </row>
    <row r="47" spans="2:48" x14ac:dyDescent="0.2">
      <c r="B47" s="184" t="s">
        <v>543</v>
      </c>
      <c r="C47" s="184"/>
      <c r="D47" s="65">
        <v>7.9</v>
      </c>
      <c r="E47" s="54"/>
      <c r="F47" s="266">
        <v>4270</v>
      </c>
      <c r="G47" s="266">
        <v>2600</v>
      </c>
      <c r="H47" s="65">
        <v>60.889929742388759</v>
      </c>
      <c r="I47" s="185"/>
      <c r="J47" s="185"/>
      <c r="K47" s="185"/>
      <c r="L47" s="185"/>
      <c r="M47" s="185"/>
      <c r="N47" s="185"/>
      <c r="O47" s="185"/>
      <c r="AR47" s="6"/>
      <c r="AS47" s="6"/>
      <c r="AT47" s="6"/>
      <c r="AU47" s="6"/>
      <c r="AV47" s="6"/>
    </row>
    <row r="48" spans="2:48" x14ac:dyDescent="0.2">
      <c r="B48" s="184" t="s">
        <v>544</v>
      </c>
      <c r="C48" s="184"/>
      <c r="D48" s="65">
        <v>7.6</v>
      </c>
      <c r="E48" s="54"/>
      <c r="F48" s="266">
        <v>6670</v>
      </c>
      <c r="G48" s="266">
        <v>4360</v>
      </c>
      <c r="H48" s="65">
        <v>65.367316341829081</v>
      </c>
      <c r="AR48" s="6"/>
      <c r="AS48" s="6"/>
      <c r="AT48" s="6"/>
      <c r="AU48" s="6"/>
      <c r="AV48" s="6"/>
    </row>
    <row r="49" spans="2:48" x14ac:dyDescent="0.2">
      <c r="B49" s="184" t="s">
        <v>545</v>
      </c>
      <c r="C49" s="184"/>
      <c r="D49" s="65">
        <v>4</v>
      </c>
      <c r="E49" s="54"/>
      <c r="F49" s="266">
        <v>1340</v>
      </c>
      <c r="G49" s="266">
        <v>990</v>
      </c>
      <c r="H49" s="65">
        <v>73.880597014925371</v>
      </c>
      <c r="AR49" s="6"/>
      <c r="AS49" s="6"/>
      <c r="AT49" s="6"/>
      <c r="AU49" s="6"/>
      <c r="AV49" s="6"/>
    </row>
    <row r="50" spans="2:48" x14ac:dyDescent="0.2">
      <c r="B50" s="184" t="s">
        <v>546</v>
      </c>
      <c r="C50" s="184"/>
      <c r="D50" s="65">
        <v>7.6</v>
      </c>
      <c r="E50" s="54"/>
      <c r="F50" s="266">
        <v>3250</v>
      </c>
      <c r="G50" s="266">
        <v>2140</v>
      </c>
      <c r="H50" s="65">
        <v>65.84615384615384</v>
      </c>
      <c r="AR50" s="6"/>
      <c r="AS50" s="6"/>
      <c r="AT50" s="6"/>
      <c r="AU50" s="6"/>
      <c r="AV50" s="6"/>
    </row>
    <row r="51" spans="2:48" x14ac:dyDescent="0.2">
      <c r="B51" s="184" t="s">
        <v>547</v>
      </c>
      <c r="C51" s="184"/>
      <c r="D51" s="65">
        <v>5</v>
      </c>
      <c r="E51" s="54"/>
      <c r="F51" s="266">
        <v>3170</v>
      </c>
      <c r="G51" s="266">
        <v>2160</v>
      </c>
      <c r="H51" s="65">
        <v>68.138801261829656</v>
      </c>
      <c r="AR51" s="6"/>
      <c r="AS51" s="6"/>
      <c r="AT51" s="6"/>
      <c r="AU51" s="6"/>
      <c r="AV51" s="6"/>
    </row>
    <row r="52" spans="2:48" x14ac:dyDescent="0.2">
      <c r="B52" s="184" t="s">
        <v>548</v>
      </c>
      <c r="C52" s="184"/>
      <c r="D52" s="65">
        <v>6</v>
      </c>
      <c r="E52" s="54"/>
      <c r="F52" s="266">
        <v>3980</v>
      </c>
      <c r="G52" s="266">
        <v>2870</v>
      </c>
      <c r="H52" s="65">
        <v>72.110552763819086</v>
      </c>
      <c r="AR52" s="6"/>
      <c r="AS52" s="6"/>
      <c r="AT52" s="6"/>
      <c r="AU52" s="6"/>
      <c r="AV52" s="6"/>
    </row>
    <row r="53" spans="2:48" x14ac:dyDescent="0.2">
      <c r="B53" s="184" t="s">
        <v>549</v>
      </c>
      <c r="C53" s="184"/>
      <c r="D53" s="65">
        <v>7.1</v>
      </c>
      <c r="E53" s="54"/>
      <c r="F53" s="266">
        <v>4250</v>
      </c>
      <c r="G53" s="266">
        <v>3060</v>
      </c>
      <c r="H53" s="65">
        <v>72</v>
      </c>
      <c r="AR53" s="6"/>
      <c r="AS53" s="6"/>
      <c r="AT53" s="6"/>
      <c r="AU53" s="6"/>
      <c r="AV53" s="6"/>
    </row>
    <row r="54" spans="2:48" x14ac:dyDescent="0.2">
      <c r="B54" s="184" t="s">
        <v>281</v>
      </c>
      <c r="C54" s="184"/>
      <c r="D54" s="65">
        <v>11.9</v>
      </c>
      <c r="E54" s="54"/>
      <c r="F54" s="266">
        <v>10740</v>
      </c>
      <c r="G54" s="266">
        <v>7430</v>
      </c>
      <c r="H54" s="65">
        <v>69.180633147113596</v>
      </c>
      <c r="AR54" s="6"/>
      <c r="AS54" s="6"/>
      <c r="AT54" s="6"/>
      <c r="AU54" s="6"/>
      <c r="AV54" s="6"/>
    </row>
    <row r="55" spans="2:48" x14ac:dyDescent="0.2">
      <c r="B55" s="184" t="s">
        <v>282</v>
      </c>
      <c r="C55" s="184"/>
      <c r="D55" s="65">
        <v>11</v>
      </c>
      <c r="E55" s="54"/>
      <c r="F55" s="266">
        <v>34220</v>
      </c>
      <c r="G55" s="266">
        <v>23370</v>
      </c>
      <c r="H55" s="65">
        <v>68.29339567504384</v>
      </c>
      <c r="AR55" s="6"/>
      <c r="AS55" s="6"/>
      <c r="AT55" s="6"/>
      <c r="AU55" s="6"/>
      <c r="AV55" s="6"/>
    </row>
    <row r="56" spans="2:48" x14ac:dyDescent="0.2">
      <c r="B56" s="184" t="s">
        <v>391</v>
      </c>
      <c r="C56" s="184"/>
      <c r="D56" s="65">
        <v>8.6999999999999993</v>
      </c>
      <c r="E56" s="54"/>
      <c r="F56" s="266">
        <v>13920</v>
      </c>
      <c r="G56" s="266">
        <v>9710</v>
      </c>
      <c r="H56" s="65">
        <v>69.755747126436788</v>
      </c>
      <c r="AR56" s="6"/>
      <c r="AS56" s="6"/>
      <c r="AT56" s="6"/>
      <c r="AU56" s="6"/>
      <c r="AV56" s="6"/>
    </row>
    <row r="57" spans="2:48" x14ac:dyDescent="0.2">
      <c r="B57" s="184" t="s">
        <v>300</v>
      </c>
      <c r="C57" s="184"/>
      <c r="D57" s="65">
        <v>9.5</v>
      </c>
      <c r="E57" s="54"/>
      <c r="F57" s="266">
        <v>10080</v>
      </c>
      <c r="G57" s="266">
        <v>6710</v>
      </c>
      <c r="H57" s="65">
        <v>66.567460317460316</v>
      </c>
      <c r="AR57" s="6"/>
      <c r="AS57" s="6"/>
      <c r="AT57" s="6"/>
      <c r="AU57" s="6"/>
      <c r="AV57" s="6"/>
    </row>
    <row r="58" spans="2:48" x14ac:dyDescent="0.2">
      <c r="B58" s="184" t="s">
        <v>307</v>
      </c>
      <c r="C58" s="184"/>
      <c r="D58" s="65">
        <v>9.5</v>
      </c>
      <c r="E58" s="54"/>
      <c r="F58" s="266">
        <v>17970</v>
      </c>
      <c r="G58" s="266">
        <v>11960</v>
      </c>
      <c r="H58" s="65">
        <v>66.555370061213139</v>
      </c>
      <c r="AR58" s="6"/>
      <c r="AS58" s="6"/>
      <c r="AT58" s="6"/>
      <c r="AU58" s="6"/>
      <c r="AV58" s="6"/>
    </row>
    <row r="59" spans="2:48" x14ac:dyDescent="0.2">
      <c r="B59" s="184" t="s">
        <v>550</v>
      </c>
      <c r="C59" s="184"/>
      <c r="D59" s="65">
        <v>4.9000000000000004</v>
      </c>
      <c r="E59" s="54"/>
      <c r="F59" s="266">
        <v>9540</v>
      </c>
      <c r="G59" s="266">
        <v>6660</v>
      </c>
      <c r="H59" s="65">
        <v>69.811320754716974</v>
      </c>
      <c r="AR59" s="6"/>
      <c r="AS59" s="6"/>
      <c r="AT59" s="6"/>
      <c r="AU59" s="6"/>
      <c r="AV59" s="6"/>
    </row>
    <row r="60" spans="2:48" x14ac:dyDescent="0.2">
      <c r="B60" s="184" t="s">
        <v>551</v>
      </c>
      <c r="C60" s="184"/>
      <c r="D60" s="65">
        <v>9.5</v>
      </c>
      <c r="E60" s="54"/>
      <c r="F60" s="266">
        <v>15690</v>
      </c>
      <c r="G60" s="266">
        <v>9750</v>
      </c>
      <c r="H60" s="65">
        <v>62.141491395793501</v>
      </c>
      <c r="AR60" s="6"/>
      <c r="AS60" s="6"/>
      <c r="AT60" s="6"/>
      <c r="AU60" s="6"/>
      <c r="AV60" s="6"/>
    </row>
    <row r="61" spans="2:48" x14ac:dyDescent="0.2">
      <c r="B61" s="184" t="s">
        <v>552</v>
      </c>
      <c r="C61" s="184"/>
      <c r="D61" s="65">
        <v>7.4000000000000012</v>
      </c>
      <c r="E61" s="54"/>
      <c r="F61" s="266">
        <v>7060</v>
      </c>
      <c r="G61" s="266">
        <v>4560</v>
      </c>
      <c r="H61" s="65">
        <v>64.589235127478744</v>
      </c>
      <c r="AR61" s="6"/>
      <c r="AS61" s="6"/>
      <c r="AT61" s="6"/>
      <c r="AU61" s="6"/>
      <c r="AV61" s="6"/>
    </row>
    <row r="62" spans="2:48" x14ac:dyDescent="0.2">
      <c r="B62" s="184" t="s">
        <v>553</v>
      </c>
      <c r="C62" s="184"/>
      <c r="D62" s="65">
        <v>5.9</v>
      </c>
      <c r="E62" s="54"/>
      <c r="F62" s="266">
        <v>5890</v>
      </c>
      <c r="G62" s="266">
        <v>3990</v>
      </c>
      <c r="H62" s="65">
        <v>67.741935483870961</v>
      </c>
      <c r="AR62" s="6"/>
      <c r="AS62" s="6"/>
      <c r="AT62" s="6"/>
      <c r="AU62" s="6"/>
      <c r="AV62" s="6"/>
    </row>
    <row r="63" spans="2:48" x14ac:dyDescent="0.2">
      <c r="B63" s="184" t="s">
        <v>554</v>
      </c>
      <c r="C63" s="184"/>
      <c r="D63" s="65">
        <v>4</v>
      </c>
      <c r="E63" s="54"/>
      <c r="F63" s="266">
        <v>5310</v>
      </c>
      <c r="G63" s="266">
        <v>3800</v>
      </c>
      <c r="H63" s="65">
        <v>71.563088512241052</v>
      </c>
      <c r="AR63" s="6"/>
      <c r="AS63" s="6"/>
      <c r="AT63" s="6"/>
      <c r="AU63" s="6"/>
      <c r="AV63" s="6"/>
    </row>
    <row r="64" spans="2:48" x14ac:dyDescent="0.2">
      <c r="B64" s="184" t="s">
        <v>555</v>
      </c>
      <c r="C64" s="184"/>
      <c r="D64" s="65">
        <v>3.9</v>
      </c>
      <c r="E64" s="54"/>
      <c r="F64" s="266">
        <v>1260</v>
      </c>
      <c r="G64" s="266">
        <v>900</v>
      </c>
      <c r="H64" s="65">
        <v>71.428571428571431</v>
      </c>
      <c r="AR64" s="6"/>
      <c r="AS64" s="6"/>
      <c r="AT64" s="6"/>
      <c r="AU64" s="6"/>
      <c r="AV64" s="6"/>
    </row>
    <row r="65" spans="2:48" x14ac:dyDescent="0.2">
      <c r="B65" s="184" t="s">
        <v>556</v>
      </c>
      <c r="C65" s="184"/>
      <c r="D65" s="65">
        <v>3.7000000000000006</v>
      </c>
      <c r="E65" s="54"/>
      <c r="F65" s="266">
        <v>1890</v>
      </c>
      <c r="G65" s="266">
        <v>1340</v>
      </c>
      <c r="H65" s="65">
        <v>70.899470899470899</v>
      </c>
      <c r="AR65" s="6"/>
      <c r="AS65" s="6"/>
      <c r="AT65" s="6"/>
      <c r="AU65" s="6"/>
      <c r="AV65" s="6"/>
    </row>
    <row r="66" spans="2:48" x14ac:dyDescent="0.2">
      <c r="B66" s="184" t="s">
        <v>557</v>
      </c>
      <c r="C66" s="184"/>
      <c r="D66" s="65">
        <v>3.7000000000000006</v>
      </c>
      <c r="E66" s="54"/>
      <c r="F66" s="266">
        <v>3420</v>
      </c>
      <c r="G66" s="266">
        <v>2510</v>
      </c>
      <c r="H66" s="65">
        <v>73.391812865497073</v>
      </c>
      <c r="AR66" s="6"/>
      <c r="AS66" s="6"/>
      <c r="AT66" s="6"/>
      <c r="AU66" s="6"/>
      <c r="AV66" s="6"/>
    </row>
    <row r="67" spans="2:48" x14ac:dyDescent="0.2">
      <c r="B67" s="184" t="s">
        <v>558</v>
      </c>
      <c r="C67" s="184"/>
      <c r="D67" s="65">
        <v>3.1</v>
      </c>
      <c r="E67" s="54"/>
      <c r="F67" s="266">
        <v>1000</v>
      </c>
      <c r="G67" s="266">
        <v>710</v>
      </c>
      <c r="H67" s="65">
        <v>71</v>
      </c>
      <c r="AR67" s="6"/>
      <c r="AS67" s="6"/>
      <c r="AT67" s="6"/>
      <c r="AU67" s="6"/>
      <c r="AV67" s="6"/>
    </row>
    <row r="68" spans="2:48" x14ac:dyDescent="0.2">
      <c r="B68" s="184" t="s">
        <v>559</v>
      </c>
      <c r="C68" s="184"/>
      <c r="D68" s="65">
        <v>3.9</v>
      </c>
      <c r="E68" s="54"/>
      <c r="F68" s="266">
        <v>1190</v>
      </c>
      <c r="G68" s="266">
        <v>830</v>
      </c>
      <c r="H68" s="65">
        <v>69.747899159663859</v>
      </c>
      <c r="AR68" s="6"/>
      <c r="AS68" s="6"/>
      <c r="AT68" s="6"/>
      <c r="AU68" s="6"/>
      <c r="AV68" s="6"/>
    </row>
    <row r="69" spans="2:48" x14ac:dyDescent="0.2">
      <c r="B69" s="184" t="s">
        <v>560</v>
      </c>
      <c r="C69" s="184"/>
      <c r="D69" s="65">
        <v>8</v>
      </c>
      <c r="E69" s="54"/>
      <c r="F69" s="266">
        <v>4960</v>
      </c>
      <c r="G69" s="266">
        <v>3290</v>
      </c>
      <c r="H69" s="65">
        <v>66.33064516129032</v>
      </c>
      <c r="AR69" s="6"/>
      <c r="AS69" s="6"/>
      <c r="AT69" s="6"/>
      <c r="AU69" s="6"/>
      <c r="AV69" s="6"/>
    </row>
    <row r="70" spans="2:48" x14ac:dyDescent="0.2">
      <c r="B70" s="184" t="s">
        <v>561</v>
      </c>
      <c r="C70" s="184"/>
      <c r="D70" s="65">
        <v>4</v>
      </c>
      <c r="E70" s="54"/>
      <c r="F70" s="266">
        <v>2100</v>
      </c>
      <c r="G70" s="266">
        <v>1460</v>
      </c>
      <c r="H70" s="65">
        <v>69.523809523809518</v>
      </c>
      <c r="AR70" s="6"/>
      <c r="AS70" s="6"/>
      <c r="AT70" s="6"/>
      <c r="AU70" s="6"/>
      <c r="AV70" s="6"/>
    </row>
    <row r="71" spans="2:48" x14ac:dyDescent="0.2">
      <c r="B71" s="184" t="s">
        <v>263</v>
      </c>
      <c r="C71" s="184"/>
      <c r="D71" s="65">
        <v>9.1999999999999993</v>
      </c>
      <c r="E71" s="54"/>
      <c r="F71" s="266">
        <v>13370</v>
      </c>
      <c r="G71" s="266">
        <v>9060</v>
      </c>
      <c r="H71" s="65">
        <v>67.763649962602841</v>
      </c>
      <c r="AR71" s="6"/>
      <c r="AS71" s="6"/>
      <c r="AT71" s="6"/>
      <c r="AU71" s="6"/>
      <c r="AV71" s="6"/>
    </row>
    <row r="72" spans="2:48" x14ac:dyDescent="0.2">
      <c r="B72" s="184" t="s">
        <v>272</v>
      </c>
      <c r="C72" s="184"/>
      <c r="D72" s="65">
        <v>7.7</v>
      </c>
      <c r="E72" s="54"/>
      <c r="F72" s="266">
        <v>14140</v>
      </c>
      <c r="G72" s="266">
        <v>9840</v>
      </c>
      <c r="H72" s="65">
        <v>69.589816124469593</v>
      </c>
      <c r="AR72" s="6"/>
      <c r="AS72" s="6"/>
      <c r="AT72" s="6"/>
      <c r="AU72" s="6"/>
      <c r="AV72" s="6"/>
    </row>
    <row r="73" spans="2:48" x14ac:dyDescent="0.2">
      <c r="B73" s="184" t="s">
        <v>296</v>
      </c>
      <c r="C73" s="184"/>
      <c r="D73" s="65">
        <v>8.1999999999999993</v>
      </c>
      <c r="E73" s="54"/>
      <c r="F73" s="266">
        <v>12600</v>
      </c>
      <c r="G73" s="266">
        <v>8550</v>
      </c>
      <c r="H73" s="65">
        <v>67.857142857142861</v>
      </c>
      <c r="AR73" s="6"/>
      <c r="AS73" s="6"/>
      <c r="AT73" s="6"/>
      <c r="AU73" s="6"/>
      <c r="AV73" s="6"/>
    </row>
    <row r="74" spans="2:48" x14ac:dyDescent="0.2">
      <c r="B74" s="184" t="s">
        <v>392</v>
      </c>
      <c r="C74" s="184"/>
      <c r="D74" s="65">
        <v>6.7</v>
      </c>
      <c r="E74" s="54"/>
      <c r="F74" s="266">
        <v>23710</v>
      </c>
      <c r="G74" s="266">
        <v>16270</v>
      </c>
      <c r="H74" s="65">
        <v>68.620835090679037</v>
      </c>
      <c r="AR74" s="6"/>
      <c r="AS74" s="6"/>
      <c r="AT74" s="6"/>
      <c r="AU74" s="6"/>
      <c r="AV74" s="6"/>
    </row>
    <row r="75" spans="2:48" x14ac:dyDescent="0.2">
      <c r="B75" s="184" t="s">
        <v>311</v>
      </c>
      <c r="C75" s="184"/>
      <c r="D75" s="65">
        <v>7.3</v>
      </c>
      <c r="E75" s="54"/>
      <c r="F75" s="266">
        <v>23230</v>
      </c>
      <c r="G75" s="266">
        <v>15680</v>
      </c>
      <c r="H75" s="65">
        <v>67.498923805424013</v>
      </c>
      <c r="AR75" s="6"/>
      <c r="AS75" s="6"/>
      <c r="AT75" s="6"/>
      <c r="AU75" s="6"/>
      <c r="AV75" s="6"/>
    </row>
    <row r="76" spans="2:48" x14ac:dyDescent="0.2">
      <c r="B76" s="184" t="s">
        <v>349</v>
      </c>
      <c r="C76" s="184"/>
      <c r="D76" s="65">
        <v>7.2000000000000011</v>
      </c>
      <c r="E76" s="54"/>
      <c r="F76" s="266">
        <v>9140</v>
      </c>
      <c r="G76" s="266">
        <v>5690</v>
      </c>
      <c r="H76" s="65">
        <v>62.253829321663027</v>
      </c>
      <c r="AR76" s="6"/>
      <c r="AS76" s="6"/>
      <c r="AT76" s="6"/>
      <c r="AU76" s="6"/>
      <c r="AV76" s="6"/>
    </row>
    <row r="77" spans="2:48" x14ac:dyDescent="0.2">
      <c r="B77" s="184" t="s">
        <v>371</v>
      </c>
      <c r="C77" s="184"/>
      <c r="D77" s="65">
        <v>6.7</v>
      </c>
      <c r="E77" s="54"/>
      <c r="F77" s="266">
        <v>17580</v>
      </c>
      <c r="G77" s="266">
        <v>11570</v>
      </c>
      <c r="H77" s="65">
        <v>65.813424345847551</v>
      </c>
      <c r="AR77" s="6"/>
      <c r="AS77" s="6"/>
      <c r="AT77" s="6"/>
      <c r="AU77" s="6"/>
      <c r="AV77" s="6"/>
    </row>
    <row r="78" spans="2:48" x14ac:dyDescent="0.2">
      <c r="B78" s="184" t="s">
        <v>327</v>
      </c>
      <c r="C78" s="184"/>
      <c r="D78" s="65">
        <v>6.4</v>
      </c>
      <c r="E78" s="54"/>
      <c r="F78" s="266">
        <v>31700</v>
      </c>
      <c r="G78" s="266">
        <v>21340</v>
      </c>
      <c r="H78" s="65">
        <v>67.318611987381701</v>
      </c>
      <c r="AR78" s="6"/>
      <c r="AS78" s="6"/>
      <c r="AT78" s="6"/>
      <c r="AU78" s="6"/>
      <c r="AV78" s="6"/>
    </row>
    <row r="79" spans="2:48" x14ac:dyDescent="0.2">
      <c r="B79" s="184" t="s">
        <v>305</v>
      </c>
      <c r="C79" s="184"/>
      <c r="D79" s="65">
        <v>8.4</v>
      </c>
      <c r="E79" s="54"/>
      <c r="F79" s="266">
        <v>17100</v>
      </c>
      <c r="G79" s="266">
        <v>11550</v>
      </c>
      <c r="H79" s="65">
        <v>67.543859649122808</v>
      </c>
      <c r="AR79" s="6"/>
      <c r="AS79" s="6"/>
      <c r="AT79" s="6"/>
      <c r="AU79" s="6"/>
      <c r="AV79" s="6"/>
    </row>
    <row r="80" spans="2:48" x14ac:dyDescent="0.2">
      <c r="B80" s="184" t="s">
        <v>562</v>
      </c>
      <c r="C80" s="184"/>
      <c r="D80" s="65">
        <v>7.3</v>
      </c>
      <c r="E80" s="54"/>
      <c r="F80" s="266">
        <v>11260</v>
      </c>
      <c r="G80" s="266">
        <v>7090</v>
      </c>
      <c r="H80" s="65">
        <v>62.966252220248663</v>
      </c>
      <c r="AR80" s="6"/>
      <c r="AS80" s="6"/>
      <c r="AT80" s="6"/>
      <c r="AU80" s="6"/>
      <c r="AV80" s="6"/>
    </row>
    <row r="81" spans="2:48" x14ac:dyDescent="0.2">
      <c r="B81" s="184" t="s">
        <v>563</v>
      </c>
      <c r="C81" s="184"/>
      <c r="D81" s="65">
        <v>7.5</v>
      </c>
      <c r="E81" s="54"/>
      <c r="F81" s="266">
        <v>16210</v>
      </c>
      <c r="G81" s="266">
        <v>10380</v>
      </c>
      <c r="H81" s="65">
        <v>64.034546576187537</v>
      </c>
      <c r="AR81" s="6"/>
      <c r="AS81" s="6"/>
      <c r="AT81" s="6"/>
      <c r="AU81" s="6"/>
      <c r="AV81" s="6"/>
    </row>
    <row r="82" spans="2:48" x14ac:dyDescent="0.2">
      <c r="B82" s="184" t="s">
        <v>564</v>
      </c>
      <c r="C82" s="184"/>
      <c r="D82" s="65">
        <v>7.9</v>
      </c>
      <c r="E82" s="54"/>
      <c r="F82" s="266">
        <v>16670</v>
      </c>
      <c r="G82" s="266">
        <v>10710</v>
      </c>
      <c r="H82" s="65">
        <v>64.247150569886031</v>
      </c>
      <c r="AR82" s="6"/>
      <c r="AS82" s="6"/>
      <c r="AT82" s="6"/>
      <c r="AU82" s="6"/>
      <c r="AV82" s="6"/>
    </row>
    <row r="83" spans="2:48" x14ac:dyDescent="0.2">
      <c r="B83" s="184" t="s">
        <v>565</v>
      </c>
      <c r="C83" s="184"/>
      <c r="D83" s="65">
        <v>2.8</v>
      </c>
      <c r="E83" s="54"/>
      <c r="F83" s="266">
        <v>600</v>
      </c>
      <c r="G83" s="266">
        <v>410</v>
      </c>
      <c r="H83" s="65">
        <v>68.333333333333329</v>
      </c>
      <c r="AR83" s="6"/>
      <c r="AS83" s="6"/>
      <c r="AT83" s="6"/>
      <c r="AU83" s="6"/>
      <c r="AV83" s="6"/>
    </row>
    <row r="84" spans="2:48" x14ac:dyDescent="0.2">
      <c r="B84" s="184" t="s">
        <v>566</v>
      </c>
      <c r="C84" s="184"/>
      <c r="D84" s="65">
        <v>6</v>
      </c>
      <c r="E84" s="54"/>
      <c r="F84" s="266">
        <v>4350</v>
      </c>
      <c r="G84" s="266">
        <v>2860</v>
      </c>
      <c r="H84" s="65">
        <v>65.747126436781613</v>
      </c>
      <c r="AR84" s="6"/>
      <c r="AS84" s="6"/>
      <c r="AT84" s="6"/>
      <c r="AU84" s="6"/>
      <c r="AV84" s="6"/>
    </row>
    <row r="85" spans="2:48" x14ac:dyDescent="0.2">
      <c r="B85" s="184" t="s">
        <v>567</v>
      </c>
      <c r="C85" s="184"/>
      <c r="D85" s="65">
        <v>8.6</v>
      </c>
      <c r="E85" s="54"/>
      <c r="F85" s="266">
        <v>3970</v>
      </c>
      <c r="G85" s="266">
        <v>2510</v>
      </c>
      <c r="H85" s="65">
        <v>63.224181360201513</v>
      </c>
      <c r="AR85" s="6"/>
      <c r="AS85" s="6"/>
      <c r="AT85" s="6"/>
      <c r="AU85" s="6"/>
      <c r="AV85" s="6"/>
    </row>
    <row r="86" spans="2:48" x14ac:dyDescent="0.2">
      <c r="B86" s="184" t="s">
        <v>568</v>
      </c>
      <c r="C86" s="184"/>
      <c r="D86" s="65">
        <v>8.9</v>
      </c>
      <c r="E86" s="54"/>
      <c r="F86" s="266">
        <v>5730</v>
      </c>
      <c r="G86" s="266">
        <v>3900</v>
      </c>
      <c r="H86" s="65">
        <v>68.062827225130889</v>
      </c>
      <c r="AR86" s="6"/>
      <c r="AS86" s="6"/>
      <c r="AT86" s="6"/>
      <c r="AU86" s="6"/>
      <c r="AV86" s="6"/>
    </row>
    <row r="87" spans="2:48" x14ac:dyDescent="0.2">
      <c r="B87" s="184" t="s">
        <v>569</v>
      </c>
      <c r="C87" s="184"/>
      <c r="D87" s="65">
        <v>4</v>
      </c>
      <c r="E87" s="54"/>
      <c r="F87" s="266">
        <v>1620</v>
      </c>
      <c r="G87" s="266">
        <v>1070</v>
      </c>
      <c r="H87" s="65">
        <v>66.049382716049394</v>
      </c>
      <c r="AR87" s="6"/>
      <c r="AS87" s="6"/>
      <c r="AT87" s="6"/>
      <c r="AU87" s="6"/>
      <c r="AV87" s="6"/>
    </row>
    <row r="88" spans="2:48" x14ac:dyDescent="0.2">
      <c r="B88" s="184" t="s">
        <v>570</v>
      </c>
      <c r="C88" s="184"/>
      <c r="D88" s="65">
        <v>6.2</v>
      </c>
      <c r="E88" s="54"/>
      <c r="F88" s="266">
        <v>4240</v>
      </c>
      <c r="G88" s="266">
        <v>2700</v>
      </c>
      <c r="H88" s="65">
        <v>63.679245283018872</v>
      </c>
      <c r="AR88" s="6"/>
      <c r="AS88" s="6"/>
      <c r="AT88" s="6"/>
      <c r="AU88" s="6"/>
      <c r="AV88" s="6"/>
    </row>
    <row r="89" spans="2:48" x14ac:dyDescent="0.2">
      <c r="B89" s="184" t="s">
        <v>571</v>
      </c>
      <c r="C89" s="184"/>
      <c r="D89" s="65">
        <v>5.6</v>
      </c>
      <c r="E89" s="54"/>
      <c r="F89" s="266">
        <v>3110</v>
      </c>
      <c r="G89" s="266">
        <v>2100</v>
      </c>
      <c r="H89" s="65">
        <v>67.524115755627008</v>
      </c>
      <c r="AR89" s="6"/>
      <c r="AS89" s="6"/>
      <c r="AT89" s="6"/>
      <c r="AU89" s="6"/>
      <c r="AV89" s="6"/>
    </row>
    <row r="90" spans="2:48" x14ac:dyDescent="0.2">
      <c r="B90" s="184" t="s">
        <v>572</v>
      </c>
      <c r="C90" s="184"/>
      <c r="D90" s="65">
        <v>6.6000000000000005</v>
      </c>
      <c r="E90" s="54"/>
      <c r="F90" s="266">
        <v>3870</v>
      </c>
      <c r="G90" s="266">
        <v>2540</v>
      </c>
      <c r="H90" s="65">
        <v>65.633074935400515</v>
      </c>
      <c r="AR90" s="6"/>
      <c r="AS90" s="6"/>
      <c r="AT90" s="6"/>
      <c r="AU90" s="6"/>
      <c r="AV90" s="6"/>
    </row>
    <row r="91" spans="2:48" x14ac:dyDescent="0.2">
      <c r="B91" s="184" t="s">
        <v>573</v>
      </c>
      <c r="C91" s="184"/>
      <c r="D91" s="65">
        <v>4.5</v>
      </c>
      <c r="E91" s="54"/>
      <c r="F91" s="266">
        <v>2700</v>
      </c>
      <c r="G91" s="266">
        <v>1800</v>
      </c>
      <c r="H91" s="65">
        <v>66.666666666666657</v>
      </c>
      <c r="AR91" s="6"/>
      <c r="AS91" s="6"/>
      <c r="AT91" s="6"/>
      <c r="AU91" s="6"/>
      <c r="AV91" s="6"/>
    </row>
    <row r="92" spans="2:48" x14ac:dyDescent="0.2">
      <c r="B92" s="184" t="s">
        <v>574</v>
      </c>
      <c r="C92" s="184"/>
      <c r="D92" s="65">
        <v>3.7000000000000006</v>
      </c>
      <c r="E92" s="54"/>
      <c r="F92" s="266">
        <v>2080</v>
      </c>
      <c r="G92" s="266">
        <v>1430</v>
      </c>
      <c r="H92" s="65">
        <v>68.75</v>
      </c>
      <c r="AR92" s="6"/>
      <c r="AS92" s="6"/>
      <c r="AT92" s="6"/>
      <c r="AU92" s="6"/>
      <c r="AV92" s="6"/>
    </row>
    <row r="93" spans="2:48" x14ac:dyDescent="0.2">
      <c r="B93" s="184" t="s">
        <v>575</v>
      </c>
      <c r="C93" s="184"/>
      <c r="D93" s="65">
        <v>4.3</v>
      </c>
      <c r="E93" s="54"/>
      <c r="F93" s="266">
        <v>4720</v>
      </c>
      <c r="G93" s="266">
        <v>3120</v>
      </c>
      <c r="H93" s="65">
        <v>66.101694915254242</v>
      </c>
      <c r="AR93" s="6"/>
      <c r="AS93" s="6"/>
      <c r="AT93" s="6"/>
      <c r="AU93" s="6"/>
      <c r="AV93" s="6"/>
    </row>
    <row r="94" spans="2:48" x14ac:dyDescent="0.2">
      <c r="B94" s="184" t="s">
        <v>576</v>
      </c>
      <c r="C94" s="184"/>
      <c r="D94" s="65">
        <v>3</v>
      </c>
      <c r="E94" s="54"/>
      <c r="F94" s="266">
        <v>1540</v>
      </c>
      <c r="G94" s="266">
        <v>1090</v>
      </c>
      <c r="H94" s="65">
        <v>70.779220779220779</v>
      </c>
      <c r="AR94" s="6"/>
      <c r="AS94" s="6"/>
      <c r="AT94" s="6"/>
      <c r="AU94" s="6"/>
      <c r="AV94" s="6"/>
    </row>
    <row r="95" spans="2:48" x14ac:dyDescent="0.2">
      <c r="B95" s="184" t="s">
        <v>577</v>
      </c>
      <c r="C95" s="184"/>
      <c r="D95" s="65">
        <v>4.3</v>
      </c>
      <c r="E95" s="54"/>
      <c r="F95" s="266">
        <v>2760</v>
      </c>
      <c r="G95" s="266">
        <v>1820</v>
      </c>
      <c r="H95" s="65">
        <v>65.94202898550725</v>
      </c>
      <c r="AR95" s="6"/>
      <c r="AS95" s="6"/>
      <c r="AT95" s="6"/>
      <c r="AU95" s="6"/>
      <c r="AV95" s="6"/>
    </row>
    <row r="96" spans="2:48" x14ac:dyDescent="0.2">
      <c r="B96" s="184" t="s">
        <v>578</v>
      </c>
      <c r="C96" s="184"/>
      <c r="D96" s="65">
        <v>3.4000000000000004</v>
      </c>
      <c r="E96" s="54"/>
      <c r="F96" s="266">
        <v>1010</v>
      </c>
      <c r="G96" s="266">
        <v>670</v>
      </c>
      <c r="H96" s="65">
        <v>66.336633663366342</v>
      </c>
      <c r="AR96" s="6"/>
      <c r="AS96" s="6"/>
      <c r="AT96" s="6"/>
      <c r="AU96" s="6"/>
      <c r="AV96" s="6"/>
    </row>
    <row r="97" spans="2:48" x14ac:dyDescent="0.2">
      <c r="B97" s="184" t="s">
        <v>579</v>
      </c>
      <c r="C97" s="184"/>
      <c r="D97" s="65">
        <v>4.8</v>
      </c>
      <c r="E97" s="54"/>
      <c r="F97" s="266">
        <v>2700</v>
      </c>
      <c r="G97" s="266">
        <v>1750</v>
      </c>
      <c r="H97" s="65">
        <v>64.81481481481481</v>
      </c>
      <c r="AR97" s="6"/>
      <c r="AS97" s="6"/>
      <c r="AT97" s="6"/>
      <c r="AU97" s="6"/>
      <c r="AV97" s="6"/>
    </row>
    <row r="98" spans="2:48" x14ac:dyDescent="0.2">
      <c r="B98" s="184" t="s">
        <v>580</v>
      </c>
      <c r="C98" s="184"/>
      <c r="D98" s="65">
        <v>4.2</v>
      </c>
      <c r="E98" s="54"/>
      <c r="F98" s="266">
        <v>1390</v>
      </c>
      <c r="G98" s="266">
        <v>910</v>
      </c>
      <c r="H98" s="65">
        <v>65.467625899280577</v>
      </c>
      <c r="AR98" s="6"/>
      <c r="AS98" s="6"/>
      <c r="AT98" s="6"/>
      <c r="AU98" s="6"/>
      <c r="AV98" s="6"/>
    </row>
    <row r="99" spans="2:48" x14ac:dyDescent="0.2">
      <c r="B99" s="184" t="s">
        <v>581</v>
      </c>
      <c r="C99" s="184"/>
      <c r="D99" s="65">
        <v>6.1</v>
      </c>
      <c r="E99" s="54"/>
      <c r="F99" s="266">
        <v>2380</v>
      </c>
      <c r="G99" s="266">
        <v>1390</v>
      </c>
      <c r="H99" s="65">
        <v>58.403361344537821</v>
      </c>
      <c r="AR99" s="6"/>
      <c r="AS99" s="6"/>
      <c r="AT99" s="6"/>
      <c r="AU99" s="6"/>
      <c r="AV99" s="6"/>
    </row>
    <row r="100" spans="2:48" x14ac:dyDescent="0.2">
      <c r="B100" s="184" t="s">
        <v>582</v>
      </c>
      <c r="C100" s="184"/>
      <c r="D100" s="65">
        <v>8.6999999999999993</v>
      </c>
      <c r="E100" s="54"/>
      <c r="F100" s="266">
        <v>6490</v>
      </c>
      <c r="G100" s="266">
        <v>4200</v>
      </c>
      <c r="H100" s="65">
        <v>64.71494607087827</v>
      </c>
      <c r="AR100" s="6"/>
      <c r="AS100" s="6"/>
      <c r="AT100" s="6"/>
      <c r="AU100" s="6"/>
      <c r="AV100" s="6"/>
    </row>
    <row r="101" spans="2:48" x14ac:dyDescent="0.2">
      <c r="B101" s="184" t="s">
        <v>583</v>
      </c>
      <c r="C101" s="184"/>
      <c r="D101" s="65">
        <v>7.1</v>
      </c>
      <c r="E101" s="54"/>
      <c r="F101" s="266">
        <v>4550</v>
      </c>
      <c r="G101" s="266">
        <v>2910</v>
      </c>
      <c r="H101" s="65">
        <v>63.956043956043949</v>
      </c>
      <c r="AR101" s="6"/>
      <c r="AS101" s="6"/>
      <c r="AT101" s="6"/>
      <c r="AU101" s="6"/>
      <c r="AV101" s="6"/>
    </row>
    <row r="102" spans="2:48" x14ac:dyDescent="0.2">
      <c r="B102" s="184" t="s">
        <v>584</v>
      </c>
      <c r="C102" s="184"/>
      <c r="D102" s="65">
        <v>4.2</v>
      </c>
      <c r="E102" s="54"/>
      <c r="F102" s="266">
        <v>2670</v>
      </c>
      <c r="G102" s="266">
        <v>1820</v>
      </c>
      <c r="H102" s="65">
        <v>68.164794007490642</v>
      </c>
      <c r="AR102" s="6"/>
      <c r="AS102" s="6"/>
      <c r="AT102" s="6"/>
      <c r="AU102" s="6"/>
      <c r="AV102" s="6"/>
    </row>
    <row r="103" spans="2:48" x14ac:dyDescent="0.2">
      <c r="B103" s="184" t="s">
        <v>585</v>
      </c>
      <c r="C103" s="184"/>
      <c r="D103" s="65">
        <v>5.0999999999999996</v>
      </c>
      <c r="E103" s="54"/>
      <c r="F103" s="266">
        <v>2570</v>
      </c>
      <c r="G103" s="266">
        <v>1550</v>
      </c>
      <c r="H103" s="65">
        <v>60.311284046692606</v>
      </c>
      <c r="AR103" s="6"/>
      <c r="AS103" s="6"/>
      <c r="AT103" s="6"/>
      <c r="AU103" s="6"/>
      <c r="AV103" s="6"/>
    </row>
    <row r="104" spans="2:48" x14ac:dyDescent="0.2">
      <c r="B104" s="184" t="s">
        <v>586</v>
      </c>
      <c r="C104" s="184"/>
      <c r="D104" s="65">
        <v>4.4000000000000004</v>
      </c>
      <c r="E104" s="54"/>
      <c r="F104" s="266">
        <v>3500</v>
      </c>
      <c r="G104" s="266">
        <v>2290</v>
      </c>
      <c r="H104" s="65">
        <v>65.428571428571431</v>
      </c>
      <c r="AR104" s="6"/>
      <c r="AS104" s="6"/>
      <c r="AT104" s="6"/>
      <c r="AU104" s="6"/>
      <c r="AV104" s="6"/>
    </row>
    <row r="105" spans="2:48" x14ac:dyDescent="0.2">
      <c r="B105" s="184" t="s">
        <v>587</v>
      </c>
      <c r="C105" s="184"/>
      <c r="D105" s="65">
        <v>6.1</v>
      </c>
      <c r="E105" s="54"/>
      <c r="F105" s="266">
        <v>3200</v>
      </c>
      <c r="G105" s="266">
        <v>2080</v>
      </c>
      <c r="H105" s="65">
        <v>65</v>
      </c>
      <c r="AR105" s="6"/>
      <c r="AS105" s="6"/>
      <c r="AT105" s="6"/>
      <c r="AU105" s="6"/>
      <c r="AV105" s="6"/>
    </row>
    <row r="106" spans="2:48" x14ac:dyDescent="0.2">
      <c r="B106" s="184" t="s">
        <v>588</v>
      </c>
      <c r="C106" s="184"/>
      <c r="D106" s="65">
        <v>7.1</v>
      </c>
      <c r="E106" s="54"/>
      <c r="F106" s="266">
        <v>2920</v>
      </c>
      <c r="G106" s="266">
        <v>1850</v>
      </c>
      <c r="H106" s="65">
        <v>63.356164383561641</v>
      </c>
      <c r="AR106" s="6"/>
      <c r="AS106" s="6"/>
      <c r="AT106" s="6"/>
      <c r="AU106" s="6"/>
      <c r="AV106" s="6"/>
    </row>
    <row r="107" spans="2:48" x14ac:dyDescent="0.2">
      <c r="B107" s="184" t="s">
        <v>589</v>
      </c>
      <c r="C107" s="184"/>
      <c r="D107" s="65">
        <v>3.6000000000000005</v>
      </c>
      <c r="E107" s="54"/>
      <c r="F107" s="266">
        <v>1700</v>
      </c>
      <c r="G107" s="266">
        <v>1090</v>
      </c>
      <c r="H107" s="65">
        <v>64.117647058823536</v>
      </c>
      <c r="AR107" s="6"/>
      <c r="AS107" s="6"/>
      <c r="AT107" s="6"/>
      <c r="AU107" s="6"/>
      <c r="AV107" s="6"/>
    </row>
    <row r="108" spans="2:48" x14ac:dyDescent="0.2">
      <c r="B108" s="184" t="s">
        <v>590</v>
      </c>
      <c r="C108" s="184"/>
      <c r="D108" s="65">
        <v>4</v>
      </c>
      <c r="E108" s="54"/>
      <c r="F108" s="266">
        <v>2090</v>
      </c>
      <c r="G108" s="266">
        <v>1370</v>
      </c>
      <c r="H108" s="65">
        <v>65.550239234449762</v>
      </c>
      <c r="AR108" s="6"/>
      <c r="AS108" s="6"/>
      <c r="AT108" s="6"/>
      <c r="AU108" s="6"/>
      <c r="AV108" s="6"/>
    </row>
    <row r="109" spans="2:48" x14ac:dyDescent="0.2">
      <c r="B109" s="184" t="s">
        <v>591</v>
      </c>
      <c r="C109" s="184"/>
      <c r="D109" s="65">
        <v>5.6</v>
      </c>
      <c r="E109" s="54"/>
      <c r="F109" s="266">
        <v>3230</v>
      </c>
      <c r="G109" s="266">
        <v>2020</v>
      </c>
      <c r="H109" s="65">
        <v>62.538699690402474</v>
      </c>
      <c r="AR109" s="6"/>
      <c r="AS109" s="6"/>
      <c r="AT109" s="6"/>
      <c r="AU109" s="6"/>
      <c r="AV109" s="6"/>
    </row>
    <row r="110" spans="2:48" ht="15" customHeight="1" x14ac:dyDescent="0.2">
      <c r="B110" s="184" t="s">
        <v>592</v>
      </c>
      <c r="C110" s="184"/>
      <c r="D110" s="65">
        <v>5.6</v>
      </c>
      <c r="E110" s="54"/>
      <c r="F110" s="266">
        <v>7610</v>
      </c>
      <c r="G110" s="266">
        <v>5020</v>
      </c>
      <c r="H110" s="65">
        <v>65.965834428383701</v>
      </c>
      <c r="AR110" s="6"/>
      <c r="AS110" s="6"/>
      <c r="AT110" s="6"/>
      <c r="AU110" s="6"/>
      <c r="AV110" s="6"/>
    </row>
    <row r="111" spans="2:48" x14ac:dyDescent="0.2">
      <c r="B111" s="184" t="s">
        <v>593</v>
      </c>
      <c r="C111" s="184"/>
      <c r="D111" s="65">
        <v>2.5</v>
      </c>
      <c r="E111" s="54"/>
      <c r="F111" s="266">
        <v>1320</v>
      </c>
      <c r="G111" s="266">
        <v>890</v>
      </c>
      <c r="H111" s="65">
        <v>67.424242424242422</v>
      </c>
      <c r="AR111" s="6"/>
      <c r="AS111" s="6"/>
      <c r="AT111" s="6"/>
      <c r="AU111" s="6"/>
      <c r="AV111" s="6"/>
    </row>
    <row r="112" spans="2:48" x14ac:dyDescent="0.2">
      <c r="B112" s="184" t="s">
        <v>594</v>
      </c>
      <c r="C112" s="184"/>
      <c r="D112" s="65">
        <v>5.8</v>
      </c>
      <c r="E112" s="54"/>
      <c r="F112" s="266">
        <v>2570</v>
      </c>
      <c r="G112" s="266">
        <v>1650</v>
      </c>
      <c r="H112" s="65">
        <v>64.202334630350194</v>
      </c>
      <c r="AR112" s="6"/>
      <c r="AS112" s="6"/>
      <c r="AT112" s="6"/>
      <c r="AU112" s="6"/>
      <c r="AV112" s="6"/>
    </row>
    <row r="113" spans="2:48" x14ac:dyDescent="0.2">
      <c r="B113" s="184" t="s">
        <v>595</v>
      </c>
      <c r="C113" s="184"/>
      <c r="D113" s="65">
        <v>8</v>
      </c>
      <c r="E113" s="54"/>
      <c r="F113" s="266">
        <v>5890</v>
      </c>
      <c r="G113" s="266">
        <v>3760</v>
      </c>
      <c r="H113" s="65">
        <v>63.837011884550087</v>
      </c>
      <c r="AR113" s="6"/>
      <c r="AS113" s="6"/>
      <c r="AT113" s="6"/>
      <c r="AU113" s="6"/>
      <c r="AV113" s="6"/>
    </row>
    <row r="114" spans="2:48" x14ac:dyDescent="0.2">
      <c r="B114" s="184" t="s">
        <v>596</v>
      </c>
      <c r="C114" s="184"/>
      <c r="D114" s="65">
        <v>6.9</v>
      </c>
      <c r="E114" s="54"/>
      <c r="F114" s="266">
        <v>4640</v>
      </c>
      <c r="G114" s="266">
        <v>2960</v>
      </c>
      <c r="H114" s="65">
        <v>63.793103448275865</v>
      </c>
      <c r="AR114" s="6"/>
      <c r="AS114" s="6"/>
      <c r="AT114" s="6"/>
      <c r="AU114" s="6"/>
      <c r="AV114" s="6"/>
    </row>
    <row r="115" spans="2:48" x14ac:dyDescent="0.2">
      <c r="B115" s="184" t="s">
        <v>597</v>
      </c>
      <c r="C115" s="184"/>
      <c r="D115" s="65">
        <v>5.2</v>
      </c>
      <c r="E115" s="54"/>
      <c r="F115" s="266">
        <v>3510</v>
      </c>
      <c r="G115" s="266">
        <v>2290</v>
      </c>
      <c r="H115" s="65">
        <v>65.242165242165242</v>
      </c>
      <c r="AR115" s="6"/>
      <c r="AS115" s="6"/>
      <c r="AT115" s="6"/>
      <c r="AU115" s="6"/>
      <c r="AV115" s="6"/>
    </row>
    <row r="116" spans="2:48" x14ac:dyDescent="0.2">
      <c r="B116" s="184" t="s">
        <v>598</v>
      </c>
      <c r="C116" s="184"/>
      <c r="D116" s="65">
        <v>5.6</v>
      </c>
      <c r="E116" s="54"/>
      <c r="F116" s="266">
        <v>3790</v>
      </c>
      <c r="G116" s="266">
        <v>2510</v>
      </c>
      <c r="H116" s="65">
        <v>66.226912928759901</v>
      </c>
      <c r="AR116" s="6"/>
      <c r="AS116" s="6"/>
      <c r="AT116" s="6"/>
      <c r="AU116" s="6"/>
      <c r="AV116" s="6"/>
    </row>
    <row r="117" spans="2:48" x14ac:dyDescent="0.2">
      <c r="B117" s="184" t="s">
        <v>599</v>
      </c>
      <c r="C117" s="184"/>
      <c r="D117" s="65">
        <v>9.1</v>
      </c>
      <c r="E117" s="54"/>
      <c r="F117" s="266">
        <v>5800</v>
      </c>
      <c r="G117" s="266">
        <v>3620</v>
      </c>
      <c r="H117" s="65">
        <v>62.413793103448278</v>
      </c>
      <c r="AR117" s="6"/>
      <c r="AS117" s="6"/>
      <c r="AT117" s="6"/>
      <c r="AU117" s="6"/>
      <c r="AV117" s="6"/>
    </row>
    <row r="118" spans="2:48" x14ac:dyDescent="0.2">
      <c r="B118" s="184" t="s">
        <v>600</v>
      </c>
      <c r="C118" s="184"/>
      <c r="D118" s="65">
        <v>6.2</v>
      </c>
      <c r="E118" s="54"/>
      <c r="F118" s="266">
        <v>4200</v>
      </c>
      <c r="G118" s="266">
        <v>2710</v>
      </c>
      <c r="H118" s="65">
        <v>64.523809523809533</v>
      </c>
      <c r="AR118" s="6"/>
      <c r="AS118" s="6"/>
      <c r="AT118" s="6"/>
      <c r="AU118" s="6"/>
      <c r="AV118" s="6"/>
    </row>
    <row r="119" spans="2:48" x14ac:dyDescent="0.2">
      <c r="B119" s="184" t="s">
        <v>601</v>
      </c>
      <c r="C119" s="184"/>
      <c r="D119" s="65">
        <v>3.2</v>
      </c>
      <c r="E119" s="54"/>
      <c r="F119" s="266">
        <v>2140</v>
      </c>
      <c r="G119" s="266">
        <v>1510</v>
      </c>
      <c r="H119" s="65">
        <v>70.56074766355141</v>
      </c>
      <c r="AR119" s="6"/>
      <c r="AS119" s="6"/>
      <c r="AT119" s="6"/>
      <c r="AU119" s="6"/>
      <c r="AV119" s="6"/>
    </row>
    <row r="120" spans="2:48" x14ac:dyDescent="0.2">
      <c r="B120" s="184" t="s">
        <v>602</v>
      </c>
      <c r="C120" s="184"/>
      <c r="D120" s="65">
        <v>5.3</v>
      </c>
      <c r="E120" s="54"/>
      <c r="F120" s="266">
        <v>5790</v>
      </c>
      <c r="G120" s="266">
        <v>3260</v>
      </c>
      <c r="H120" s="65">
        <v>56.303972366148535</v>
      </c>
      <c r="AR120" s="6"/>
      <c r="AS120" s="6"/>
      <c r="AT120" s="6"/>
      <c r="AU120" s="6"/>
      <c r="AV120" s="6"/>
    </row>
    <row r="121" spans="2:48" x14ac:dyDescent="0.2">
      <c r="B121" s="184" t="s">
        <v>603</v>
      </c>
      <c r="C121" s="184"/>
      <c r="D121" s="65">
        <v>4.9000000000000004</v>
      </c>
      <c r="E121" s="54"/>
      <c r="F121" s="266">
        <v>8500</v>
      </c>
      <c r="G121" s="266">
        <v>4790</v>
      </c>
      <c r="H121" s="65">
        <v>56.35294117647058</v>
      </c>
      <c r="AR121" s="6"/>
      <c r="AS121" s="6"/>
      <c r="AT121" s="6"/>
      <c r="AU121" s="6"/>
      <c r="AV121" s="6"/>
    </row>
    <row r="122" spans="2:48" x14ac:dyDescent="0.2">
      <c r="B122" s="184" t="s">
        <v>604</v>
      </c>
      <c r="C122" s="184"/>
      <c r="D122" s="65">
        <v>10</v>
      </c>
      <c r="E122" s="54"/>
      <c r="F122" s="266">
        <v>14880</v>
      </c>
      <c r="G122" s="266">
        <v>8800</v>
      </c>
      <c r="H122" s="65">
        <v>59.13978494623656</v>
      </c>
      <c r="AR122" s="6"/>
      <c r="AS122" s="6"/>
      <c r="AT122" s="6"/>
      <c r="AU122" s="6"/>
      <c r="AV122" s="6"/>
    </row>
    <row r="123" spans="2:48" x14ac:dyDescent="0.2">
      <c r="B123" s="184" t="s">
        <v>401</v>
      </c>
      <c r="C123" s="184"/>
      <c r="D123" s="65">
        <v>7.5</v>
      </c>
      <c r="E123" s="54"/>
      <c r="F123" s="266">
        <v>7650</v>
      </c>
      <c r="G123" s="266">
        <v>3980</v>
      </c>
      <c r="H123" s="65">
        <v>52.02614379084968</v>
      </c>
      <c r="AR123" s="6"/>
      <c r="AS123" s="6"/>
      <c r="AT123" s="6"/>
      <c r="AU123" s="6"/>
      <c r="AV123" s="6"/>
    </row>
    <row r="124" spans="2:48" x14ac:dyDescent="0.2">
      <c r="B124" s="184" t="s">
        <v>605</v>
      </c>
      <c r="C124" s="184"/>
      <c r="D124" s="65">
        <v>6.4</v>
      </c>
      <c r="E124" s="54"/>
      <c r="F124" s="266">
        <v>3750</v>
      </c>
      <c r="G124" s="266">
        <v>2070</v>
      </c>
      <c r="H124" s="65">
        <v>55.2</v>
      </c>
      <c r="AR124" s="6"/>
      <c r="AS124" s="6"/>
      <c r="AT124" s="6"/>
      <c r="AU124" s="6"/>
      <c r="AV124" s="6"/>
    </row>
    <row r="125" spans="2:48" x14ac:dyDescent="0.2">
      <c r="B125" s="184" t="s">
        <v>606</v>
      </c>
      <c r="C125" s="184"/>
      <c r="D125" s="65">
        <v>5.6</v>
      </c>
      <c r="E125" s="54"/>
      <c r="F125" s="266">
        <v>3840</v>
      </c>
      <c r="G125" s="266">
        <v>2320</v>
      </c>
      <c r="H125" s="65">
        <v>60.416666666666664</v>
      </c>
      <c r="AR125" s="6"/>
      <c r="AS125" s="6"/>
      <c r="AT125" s="6"/>
      <c r="AU125" s="6"/>
      <c r="AV125" s="6"/>
    </row>
    <row r="126" spans="2:48" x14ac:dyDescent="0.2">
      <c r="B126" s="184" t="s">
        <v>607</v>
      </c>
      <c r="C126" s="184"/>
      <c r="D126" s="65">
        <v>4.7</v>
      </c>
      <c r="E126" s="54"/>
      <c r="F126" s="266">
        <v>2670</v>
      </c>
      <c r="G126" s="266">
        <v>1580</v>
      </c>
      <c r="H126" s="65">
        <v>59.176029962546814</v>
      </c>
      <c r="AR126" s="6"/>
      <c r="AS126" s="6"/>
      <c r="AT126" s="6"/>
      <c r="AU126" s="6"/>
      <c r="AV126" s="6"/>
    </row>
    <row r="127" spans="2:48" x14ac:dyDescent="0.2">
      <c r="B127" s="184" t="s">
        <v>608</v>
      </c>
      <c r="C127" s="184"/>
      <c r="D127" s="65">
        <v>6.5</v>
      </c>
      <c r="E127" s="54"/>
      <c r="F127" s="266">
        <v>4900</v>
      </c>
      <c r="G127" s="266">
        <v>3060</v>
      </c>
      <c r="H127" s="65">
        <v>62.448979591836739</v>
      </c>
      <c r="AR127" s="6"/>
      <c r="AS127" s="6"/>
      <c r="AT127" s="6"/>
      <c r="AU127" s="6"/>
      <c r="AV127" s="6"/>
    </row>
    <row r="128" spans="2:48" x14ac:dyDescent="0.2">
      <c r="B128" s="184" t="s">
        <v>609</v>
      </c>
      <c r="C128" s="184"/>
      <c r="D128" s="65">
        <v>3.9</v>
      </c>
      <c r="E128" s="54"/>
      <c r="F128" s="266">
        <v>2490</v>
      </c>
      <c r="G128" s="266">
        <v>1450</v>
      </c>
      <c r="H128" s="65">
        <v>58.23293172690763</v>
      </c>
      <c r="AR128" s="6"/>
      <c r="AS128" s="6"/>
      <c r="AT128" s="6"/>
      <c r="AU128" s="6"/>
      <c r="AV128" s="6"/>
    </row>
    <row r="129" spans="2:48" x14ac:dyDescent="0.2">
      <c r="B129" s="184" t="s">
        <v>610</v>
      </c>
      <c r="C129" s="184"/>
      <c r="D129" s="65">
        <v>4.8</v>
      </c>
      <c r="E129" s="54"/>
      <c r="F129" s="266">
        <v>3700</v>
      </c>
      <c r="G129" s="266">
        <v>2190</v>
      </c>
      <c r="H129" s="65">
        <v>59.189189189189186</v>
      </c>
      <c r="AR129" s="6"/>
      <c r="AS129" s="6"/>
      <c r="AT129" s="6"/>
      <c r="AU129" s="6"/>
      <c r="AV129" s="6"/>
    </row>
    <row r="130" spans="2:48" x14ac:dyDescent="0.2">
      <c r="B130" s="184" t="s">
        <v>611</v>
      </c>
      <c r="C130" s="184"/>
      <c r="D130" s="65">
        <v>5.5</v>
      </c>
      <c r="E130" s="54"/>
      <c r="F130" s="266">
        <v>2960</v>
      </c>
      <c r="G130" s="266">
        <v>1880</v>
      </c>
      <c r="H130" s="65">
        <v>63.513513513513509</v>
      </c>
      <c r="AR130" s="6"/>
      <c r="AS130" s="6"/>
      <c r="AT130" s="6"/>
      <c r="AU130" s="6"/>
      <c r="AV130" s="6"/>
    </row>
    <row r="131" spans="2:48" x14ac:dyDescent="0.2">
      <c r="B131" s="184" t="s">
        <v>612</v>
      </c>
      <c r="C131" s="184"/>
      <c r="D131" s="65">
        <v>6.1</v>
      </c>
      <c r="E131" s="54"/>
      <c r="F131" s="266">
        <v>2800</v>
      </c>
      <c r="G131" s="266">
        <v>1620</v>
      </c>
      <c r="H131" s="65">
        <v>57.857142857142861</v>
      </c>
      <c r="AR131" s="6"/>
      <c r="AS131" s="6"/>
      <c r="AT131" s="6"/>
      <c r="AU131" s="6"/>
      <c r="AV131" s="6"/>
    </row>
    <row r="132" spans="2:48" x14ac:dyDescent="0.2">
      <c r="B132" s="184" t="s">
        <v>613</v>
      </c>
      <c r="C132" s="184"/>
      <c r="D132" s="65">
        <v>4.8</v>
      </c>
      <c r="E132" s="54"/>
      <c r="F132" s="266">
        <v>1710</v>
      </c>
      <c r="G132" s="266">
        <v>1010</v>
      </c>
      <c r="H132" s="65">
        <v>59.064327485380119</v>
      </c>
      <c r="AR132" s="6"/>
      <c r="AS132" s="6"/>
      <c r="AT132" s="6"/>
      <c r="AU132" s="6"/>
      <c r="AV132" s="6"/>
    </row>
    <row r="133" spans="2:48" x14ac:dyDescent="0.2">
      <c r="B133" s="184" t="s">
        <v>614</v>
      </c>
      <c r="C133" s="184"/>
      <c r="D133" s="65">
        <v>6.8000000000000007</v>
      </c>
      <c r="E133" s="54"/>
      <c r="F133" s="266">
        <v>5040</v>
      </c>
      <c r="G133" s="266">
        <v>2880</v>
      </c>
      <c r="H133" s="65">
        <v>57.142857142857139</v>
      </c>
      <c r="AR133" s="6"/>
      <c r="AS133" s="6"/>
      <c r="AT133" s="6"/>
      <c r="AU133" s="6"/>
      <c r="AV133" s="6"/>
    </row>
    <row r="134" spans="2:48" x14ac:dyDescent="0.2">
      <c r="B134" s="184" t="s">
        <v>615</v>
      </c>
      <c r="C134" s="184"/>
      <c r="D134" s="65">
        <v>4.2</v>
      </c>
      <c r="E134" s="54"/>
      <c r="F134" s="266">
        <v>2480</v>
      </c>
      <c r="G134" s="266">
        <v>1450</v>
      </c>
      <c r="H134" s="65">
        <v>58.467741935483872</v>
      </c>
      <c r="AR134" s="6"/>
      <c r="AS134" s="6"/>
      <c r="AT134" s="6"/>
      <c r="AU134" s="6"/>
      <c r="AV134" s="6"/>
    </row>
    <row r="135" spans="2:48" x14ac:dyDescent="0.2">
      <c r="B135" s="184" t="s">
        <v>616</v>
      </c>
      <c r="C135" s="184"/>
      <c r="D135" s="65">
        <v>3.7000000000000006</v>
      </c>
      <c r="E135" s="54"/>
      <c r="F135" s="266">
        <v>2420</v>
      </c>
      <c r="G135" s="266">
        <v>1520</v>
      </c>
      <c r="H135" s="65">
        <v>62.809917355371901</v>
      </c>
      <c r="AR135" s="6"/>
      <c r="AS135" s="6"/>
      <c r="AT135" s="6"/>
      <c r="AU135" s="6"/>
      <c r="AV135" s="6"/>
    </row>
    <row r="136" spans="2:48" x14ac:dyDescent="0.2">
      <c r="B136" s="184" t="s">
        <v>617</v>
      </c>
      <c r="C136" s="184"/>
      <c r="D136" s="65">
        <v>3.8</v>
      </c>
      <c r="E136" s="54"/>
      <c r="F136" s="266">
        <v>3230</v>
      </c>
      <c r="G136" s="266">
        <v>2010</v>
      </c>
      <c r="H136" s="65">
        <v>62.22910216718266</v>
      </c>
      <c r="AR136" s="6"/>
      <c r="AS136" s="6"/>
      <c r="AT136" s="6"/>
      <c r="AU136" s="6"/>
      <c r="AV136" s="6"/>
    </row>
    <row r="137" spans="2:48" x14ac:dyDescent="0.2">
      <c r="B137" s="184" t="s">
        <v>310</v>
      </c>
      <c r="C137" s="184"/>
      <c r="D137" s="65">
        <v>7.8</v>
      </c>
      <c r="E137" s="54"/>
      <c r="F137" s="266">
        <v>51770</v>
      </c>
      <c r="G137" s="266">
        <v>29560</v>
      </c>
      <c r="H137" s="65">
        <v>57.098705814178096</v>
      </c>
      <c r="AR137" s="6"/>
      <c r="AS137" s="6"/>
      <c r="AT137" s="6"/>
      <c r="AU137" s="6"/>
      <c r="AV137" s="6"/>
    </row>
    <row r="138" spans="2:48" x14ac:dyDescent="0.2">
      <c r="B138" s="184" t="s">
        <v>313</v>
      </c>
      <c r="C138" s="184"/>
      <c r="D138" s="65">
        <v>6.7</v>
      </c>
      <c r="E138" s="54"/>
      <c r="F138" s="266">
        <v>14080</v>
      </c>
      <c r="G138" s="266">
        <v>7960</v>
      </c>
      <c r="H138" s="65">
        <v>56.534090909090907</v>
      </c>
      <c r="AR138" s="6"/>
      <c r="AS138" s="6"/>
      <c r="AT138" s="6"/>
      <c r="AU138" s="6"/>
      <c r="AV138" s="6"/>
    </row>
    <row r="139" spans="2:48" x14ac:dyDescent="0.2">
      <c r="B139" s="184" t="s">
        <v>314</v>
      </c>
      <c r="C139" s="184"/>
      <c r="D139" s="65">
        <v>6.4</v>
      </c>
      <c r="E139" s="54"/>
      <c r="F139" s="266">
        <v>11570</v>
      </c>
      <c r="G139" s="266">
        <v>6780</v>
      </c>
      <c r="H139" s="65">
        <v>58.599827139152985</v>
      </c>
      <c r="AR139" s="6"/>
      <c r="AS139" s="6"/>
      <c r="AT139" s="6"/>
      <c r="AU139" s="6"/>
      <c r="AV139" s="6"/>
    </row>
    <row r="140" spans="2:48" x14ac:dyDescent="0.2">
      <c r="B140" s="184" t="s">
        <v>334</v>
      </c>
      <c r="C140" s="184"/>
      <c r="D140" s="65">
        <v>8.1999999999999993</v>
      </c>
      <c r="E140" s="54"/>
      <c r="F140" s="266">
        <v>15180</v>
      </c>
      <c r="G140" s="266">
        <v>8550</v>
      </c>
      <c r="H140" s="65">
        <v>56.324110671936758</v>
      </c>
      <c r="AR140" s="6"/>
      <c r="AS140" s="6"/>
      <c r="AT140" s="6"/>
      <c r="AU140" s="6"/>
      <c r="AV140" s="6"/>
    </row>
    <row r="141" spans="2:48" x14ac:dyDescent="0.2">
      <c r="B141" s="184" t="s">
        <v>393</v>
      </c>
      <c r="C141" s="184"/>
      <c r="D141" s="65">
        <v>5</v>
      </c>
      <c r="E141" s="54"/>
      <c r="F141" s="266">
        <v>5870</v>
      </c>
      <c r="G141" s="266">
        <v>3670</v>
      </c>
      <c r="H141" s="65">
        <v>62.521294718909715</v>
      </c>
      <c r="AR141" s="6"/>
      <c r="AS141" s="6"/>
      <c r="AT141" s="6"/>
      <c r="AU141" s="6"/>
      <c r="AV141" s="6"/>
    </row>
    <row r="142" spans="2:48" x14ac:dyDescent="0.2">
      <c r="B142" s="184" t="s">
        <v>339</v>
      </c>
      <c r="C142" s="184"/>
      <c r="D142" s="65">
        <v>7.9</v>
      </c>
      <c r="E142" s="54"/>
      <c r="F142" s="266">
        <v>12390</v>
      </c>
      <c r="G142" s="266">
        <v>6680</v>
      </c>
      <c r="H142" s="65">
        <v>53.914447134786116</v>
      </c>
      <c r="AR142" s="6"/>
      <c r="AS142" s="6"/>
      <c r="AT142" s="6"/>
      <c r="AU142" s="6"/>
      <c r="AV142" s="6"/>
    </row>
    <row r="143" spans="2:48" x14ac:dyDescent="0.2">
      <c r="B143" s="184" t="s">
        <v>343</v>
      </c>
      <c r="C143" s="184"/>
      <c r="D143" s="65">
        <v>8.1999999999999993</v>
      </c>
      <c r="E143" s="54"/>
      <c r="F143" s="266">
        <v>12230</v>
      </c>
      <c r="G143" s="266">
        <v>6540</v>
      </c>
      <c r="H143" s="65">
        <v>53.475061324611609</v>
      </c>
      <c r="AR143" s="6"/>
      <c r="AS143" s="6"/>
      <c r="AT143" s="6"/>
      <c r="AU143" s="6"/>
      <c r="AV143" s="6"/>
    </row>
    <row r="144" spans="2:48" x14ac:dyDescent="0.2">
      <c r="B144" s="184" t="s">
        <v>618</v>
      </c>
      <c r="C144" s="184"/>
      <c r="D144" s="65">
        <v>3.9</v>
      </c>
      <c r="E144" s="54"/>
      <c r="F144" s="266">
        <v>2140</v>
      </c>
      <c r="G144" s="266">
        <v>1250</v>
      </c>
      <c r="H144" s="65">
        <v>58.411214953271028</v>
      </c>
      <c r="AR144" s="6"/>
      <c r="AS144" s="6"/>
      <c r="AT144" s="6"/>
      <c r="AU144" s="6"/>
      <c r="AV144" s="6"/>
    </row>
    <row r="145" spans="2:48" x14ac:dyDescent="0.2">
      <c r="B145" s="184" t="s">
        <v>619</v>
      </c>
      <c r="C145" s="184"/>
      <c r="D145" s="65">
        <v>5</v>
      </c>
      <c r="E145" s="54"/>
      <c r="F145" s="266">
        <v>2090</v>
      </c>
      <c r="G145" s="266">
        <v>1250</v>
      </c>
      <c r="H145" s="65">
        <v>59.808612440191389</v>
      </c>
      <c r="AR145" s="6"/>
      <c r="AS145" s="6"/>
      <c r="AT145" s="6"/>
      <c r="AU145" s="6"/>
      <c r="AV145" s="6"/>
    </row>
    <row r="146" spans="2:48" x14ac:dyDescent="0.2">
      <c r="B146" s="184" t="s">
        <v>620</v>
      </c>
      <c r="C146" s="184"/>
      <c r="D146" s="65">
        <v>5.7</v>
      </c>
      <c r="E146" s="54"/>
      <c r="F146" s="266">
        <v>2880</v>
      </c>
      <c r="G146" s="266">
        <v>1720</v>
      </c>
      <c r="H146" s="65">
        <v>59.722222222222221</v>
      </c>
      <c r="AR146" s="6"/>
      <c r="AS146" s="6"/>
      <c r="AT146" s="6"/>
      <c r="AU146" s="6"/>
      <c r="AV146" s="6"/>
    </row>
    <row r="147" spans="2:48" x14ac:dyDescent="0.2">
      <c r="B147" s="184" t="s">
        <v>621</v>
      </c>
      <c r="C147" s="184"/>
      <c r="D147" s="65">
        <v>5.7</v>
      </c>
      <c r="E147" s="54"/>
      <c r="F147" s="266">
        <v>3660</v>
      </c>
      <c r="G147" s="266">
        <v>1990</v>
      </c>
      <c r="H147" s="65">
        <v>54.371584699453557</v>
      </c>
      <c r="AR147" s="6"/>
      <c r="AS147" s="6"/>
      <c r="AT147" s="6"/>
      <c r="AU147" s="6"/>
      <c r="AV147" s="6"/>
    </row>
    <row r="148" spans="2:48" x14ac:dyDescent="0.2">
      <c r="B148" s="184" t="s">
        <v>622</v>
      </c>
      <c r="C148" s="184"/>
      <c r="D148" s="65">
        <v>4.5</v>
      </c>
      <c r="E148" s="54"/>
      <c r="F148" s="266">
        <v>3070</v>
      </c>
      <c r="G148" s="266">
        <v>1790</v>
      </c>
      <c r="H148" s="65">
        <v>58.306188925081436</v>
      </c>
      <c r="AR148" s="6"/>
      <c r="AS148" s="6"/>
      <c r="AT148" s="6"/>
      <c r="AU148" s="6"/>
      <c r="AV148" s="6"/>
    </row>
    <row r="149" spans="2:48" x14ac:dyDescent="0.2">
      <c r="B149" s="184" t="s">
        <v>623</v>
      </c>
      <c r="C149" s="184"/>
      <c r="D149" s="65">
        <v>7.0000000000000009</v>
      </c>
      <c r="E149" s="54"/>
      <c r="F149" s="266">
        <v>3960</v>
      </c>
      <c r="G149" s="266">
        <v>2150</v>
      </c>
      <c r="H149" s="65">
        <v>54.292929292929294</v>
      </c>
      <c r="AR149" s="6"/>
      <c r="AS149" s="6"/>
      <c r="AT149" s="6"/>
      <c r="AU149" s="6"/>
      <c r="AV149" s="6"/>
    </row>
    <row r="150" spans="2:48" x14ac:dyDescent="0.2">
      <c r="B150" s="184" t="s">
        <v>624</v>
      </c>
      <c r="C150" s="184"/>
      <c r="D150" s="65">
        <v>5.0999999999999996</v>
      </c>
      <c r="E150" s="54"/>
      <c r="F150" s="266">
        <v>4900</v>
      </c>
      <c r="G150" s="266">
        <v>3210</v>
      </c>
      <c r="H150" s="65">
        <v>65.510204081632651</v>
      </c>
      <c r="AR150" s="6"/>
      <c r="AS150" s="6"/>
      <c r="AT150" s="6"/>
      <c r="AU150" s="6"/>
      <c r="AV150" s="6"/>
    </row>
    <row r="151" spans="2:48" x14ac:dyDescent="0.2">
      <c r="B151" s="184" t="s">
        <v>625</v>
      </c>
      <c r="C151" s="184"/>
      <c r="D151" s="65">
        <v>3.6000000000000005</v>
      </c>
      <c r="E151" s="54"/>
      <c r="F151" s="266">
        <v>5870</v>
      </c>
      <c r="G151" s="266">
        <v>3870</v>
      </c>
      <c r="H151" s="65">
        <v>65.928449744463364</v>
      </c>
      <c r="AR151" s="6"/>
      <c r="AS151" s="6"/>
      <c r="AT151" s="6"/>
      <c r="AU151" s="6"/>
      <c r="AV151" s="6"/>
    </row>
    <row r="152" spans="2:48" x14ac:dyDescent="0.2">
      <c r="B152" s="184" t="s">
        <v>626</v>
      </c>
      <c r="C152" s="184"/>
      <c r="D152" s="65">
        <v>5.7</v>
      </c>
      <c r="E152" s="54"/>
      <c r="F152" s="266">
        <v>7350</v>
      </c>
      <c r="G152" s="266">
        <v>4550</v>
      </c>
      <c r="H152" s="65">
        <v>61.904761904761905</v>
      </c>
      <c r="AR152" s="6"/>
      <c r="AS152" s="6"/>
      <c r="AT152" s="6"/>
      <c r="AU152" s="6"/>
      <c r="AV152" s="6"/>
    </row>
    <row r="153" spans="2:48" x14ac:dyDescent="0.2">
      <c r="B153" s="184" t="s">
        <v>627</v>
      </c>
      <c r="C153" s="184"/>
      <c r="D153" s="65">
        <v>7.1</v>
      </c>
      <c r="E153" s="54"/>
      <c r="F153" s="266">
        <v>8320</v>
      </c>
      <c r="G153" s="266">
        <v>5430</v>
      </c>
      <c r="H153" s="65">
        <v>65.264423076923066</v>
      </c>
      <c r="AR153" s="6"/>
      <c r="AS153" s="6"/>
      <c r="AT153" s="6"/>
      <c r="AU153" s="6"/>
      <c r="AV153" s="6"/>
    </row>
    <row r="154" spans="2:48" x14ac:dyDescent="0.2">
      <c r="B154" s="184" t="s">
        <v>628</v>
      </c>
      <c r="C154" s="184"/>
      <c r="D154" s="65">
        <v>6.9</v>
      </c>
      <c r="E154" s="54"/>
      <c r="F154" s="266">
        <v>7210</v>
      </c>
      <c r="G154" s="266">
        <v>4570</v>
      </c>
      <c r="H154" s="65">
        <v>63.384188626907076</v>
      </c>
      <c r="AR154" s="6"/>
      <c r="AS154" s="6"/>
      <c r="AT154" s="6"/>
      <c r="AU154" s="6"/>
      <c r="AV154" s="6"/>
    </row>
    <row r="155" spans="2:48" x14ac:dyDescent="0.2">
      <c r="B155" s="184" t="s">
        <v>629</v>
      </c>
      <c r="C155" s="184"/>
      <c r="D155" s="65">
        <v>4.9000000000000004</v>
      </c>
      <c r="E155" s="54"/>
      <c r="F155" s="266">
        <v>4820</v>
      </c>
      <c r="G155" s="266">
        <v>3000</v>
      </c>
      <c r="H155" s="65">
        <v>62.240663900414937</v>
      </c>
      <c r="AR155" s="6"/>
      <c r="AS155" s="6"/>
      <c r="AT155" s="6"/>
      <c r="AU155" s="6"/>
      <c r="AV155" s="6"/>
    </row>
    <row r="156" spans="2:48" x14ac:dyDescent="0.2">
      <c r="B156" s="184" t="s">
        <v>630</v>
      </c>
      <c r="C156" s="184"/>
      <c r="D156" s="65">
        <v>3.7000000000000006</v>
      </c>
      <c r="E156" s="54"/>
      <c r="F156" s="266">
        <v>3380</v>
      </c>
      <c r="G156" s="266">
        <v>2430</v>
      </c>
      <c r="H156" s="65">
        <v>71.89349112426035</v>
      </c>
      <c r="AR156" s="6"/>
      <c r="AS156" s="6"/>
      <c r="AT156" s="6"/>
      <c r="AU156" s="6"/>
      <c r="AV156" s="6"/>
    </row>
    <row r="157" spans="2:48" x14ac:dyDescent="0.2">
      <c r="B157" s="184" t="s">
        <v>631</v>
      </c>
      <c r="C157" s="184"/>
      <c r="D157" s="65">
        <v>3.5000000000000004</v>
      </c>
      <c r="E157" s="54"/>
      <c r="F157" s="266">
        <v>1760</v>
      </c>
      <c r="G157" s="266">
        <v>1220</v>
      </c>
      <c r="H157" s="65">
        <v>69.318181818181827</v>
      </c>
      <c r="AR157" s="6"/>
      <c r="AS157" s="6"/>
      <c r="AT157" s="6"/>
      <c r="AU157" s="6"/>
      <c r="AV157" s="6"/>
    </row>
    <row r="158" spans="2:48" x14ac:dyDescent="0.2">
      <c r="B158" s="184" t="s">
        <v>632</v>
      </c>
      <c r="C158" s="184"/>
      <c r="D158" s="65">
        <v>7.1</v>
      </c>
      <c r="E158" s="54"/>
      <c r="F158" s="266">
        <v>3940</v>
      </c>
      <c r="G158" s="266">
        <v>2690</v>
      </c>
      <c r="H158" s="65">
        <v>68.274111675126903</v>
      </c>
      <c r="AR158" s="6"/>
      <c r="AS158" s="6"/>
      <c r="AT158" s="6"/>
      <c r="AU158" s="6"/>
      <c r="AV158" s="6"/>
    </row>
    <row r="159" spans="2:48" x14ac:dyDescent="0.2">
      <c r="B159" s="184" t="s">
        <v>633</v>
      </c>
      <c r="C159" s="184"/>
      <c r="D159" s="65">
        <v>3.9</v>
      </c>
      <c r="E159" s="54"/>
      <c r="F159" s="266">
        <v>4100</v>
      </c>
      <c r="G159" s="266">
        <v>2900</v>
      </c>
      <c r="H159" s="65">
        <v>70.731707317073173</v>
      </c>
      <c r="AR159" s="6"/>
      <c r="AS159" s="6"/>
      <c r="AT159" s="6"/>
      <c r="AU159" s="6"/>
      <c r="AV159" s="6"/>
    </row>
    <row r="160" spans="2:48" x14ac:dyDescent="0.2">
      <c r="B160" s="184" t="s">
        <v>634</v>
      </c>
      <c r="C160" s="184"/>
      <c r="D160" s="65">
        <v>3</v>
      </c>
      <c r="E160" s="54"/>
      <c r="F160" s="266">
        <v>2720</v>
      </c>
      <c r="G160" s="266">
        <v>2050</v>
      </c>
      <c r="H160" s="65">
        <v>75.367647058823522</v>
      </c>
      <c r="AR160" s="6"/>
      <c r="AS160" s="6"/>
      <c r="AT160" s="6"/>
      <c r="AU160" s="6"/>
      <c r="AV160" s="6"/>
    </row>
    <row r="161" spans="2:48" x14ac:dyDescent="0.2">
      <c r="B161" s="184" t="s">
        <v>635</v>
      </c>
      <c r="C161" s="184"/>
      <c r="D161" s="65">
        <v>5.9</v>
      </c>
      <c r="E161" s="54"/>
      <c r="F161" s="266">
        <v>6260</v>
      </c>
      <c r="G161" s="266">
        <v>4030</v>
      </c>
      <c r="H161" s="65">
        <v>64.376996805111816</v>
      </c>
      <c r="AR161" s="6"/>
      <c r="AS161" s="6"/>
      <c r="AT161" s="6"/>
      <c r="AU161" s="6"/>
      <c r="AV161" s="6"/>
    </row>
    <row r="162" spans="2:48" x14ac:dyDescent="0.2">
      <c r="B162" s="184" t="s">
        <v>636</v>
      </c>
      <c r="C162" s="184"/>
      <c r="D162" s="65">
        <v>4.4000000000000004</v>
      </c>
      <c r="E162" s="54"/>
      <c r="F162" s="266">
        <v>3790</v>
      </c>
      <c r="G162" s="266">
        <v>2610</v>
      </c>
      <c r="H162" s="65">
        <v>68.865435356200535</v>
      </c>
      <c r="AR162" s="6"/>
      <c r="AS162" s="6"/>
      <c r="AT162" s="6"/>
      <c r="AU162" s="6"/>
      <c r="AV162" s="6"/>
    </row>
    <row r="163" spans="2:48" x14ac:dyDescent="0.2">
      <c r="B163" s="184" t="s">
        <v>637</v>
      </c>
      <c r="C163" s="184"/>
      <c r="D163" s="65">
        <v>3.3000000000000003</v>
      </c>
      <c r="E163" s="54"/>
      <c r="F163" s="266">
        <v>1390</v>
      </c>
      <c r="G163" s="266">
        <v>990</v>
      </c>
      <c r="H163" s="65">
        <v>71.223021582733821</v>
      </c>
      <c r="AR163" s="6"/>
      <c r="AS163" s="6"/>
      <c r="AT163" s="6"/>
      <c r="AU163" s="6"/>
      <c r="AV163" s="6"/>
    </row>
    <row r="164" spans="2:48" x14ac:dyDescent="0.2">
      <c r="B164" s="184" t="s">
        <v>638</v>
      </c>
      <c r="C164" s="184"/>
      <c r="D164" s="65">
        <v>5</v>
      </c>
      <c r="E164" s="54"/>
      <c r="F164" s="266">
        <v>2490</v>
      </c>
      <c r="G164" s="266">
        <v>1570</v>
      </c>
      <c r="H164" s="65">
        <v>63.052208835341361</v>
      </c>
      <c r="AR164" s="6"/>
      <c r="AS164" s="6"/>
      <c r="AT164" s="6"/>
      <c r="AU164" s="6"/>
      <c r="AV164" s="6"/>
    </row>
    <row r="165" spans="2:48" x14ac:dyDescent="0.2">
      <c r="B165" s="184" t="s">
        <v>639</v>
      </c>
      <c r="C165" s="184"/>
      <c r="D165" s="65">
        <v>3.8</v>
      </c>
      <c r="E165" s="54"/>
      <c r="F165" s="266">
        <v>3830</v>
      </c>
      <c r="G165" s="266">
        <v>2640</v>
      </c>
      <c r="H165" s="65">
        <v>68.929503916449093</v>
      </c>
      <c r="AR165" s="6"/>
      <c r="AS165" s="6"/>
      <c r="AT165" s="6"/>
      <c r="AU165" s="6"/>
      <c r="AV165" s="6"/>
    </row>
    <row r="166" spans="2:48" x14ac:dyDescent="0.2">
      <c r="B166" s="184" t="s">
        <v>640</v>
      </c>
      <c r="C166" s="184"/>
      <c r="D166" s="65">
        <v>4.8</v>
      </c>
      <c r="E166" s="54"/>
      <c r="F166" s="266">
        <v>5310</v>
      </c>
      <c r="G166" s="266">
        <v>3520</v>
      </c>
      <c r="H166" s="65">
        <v>66.290018832391723</v>
      </c>
      <c r="AR166" s="6"/>
      <c r="AS166" s="6"/>
      <c r="AT166" s="6"/>
      <c r="AU166" s="6"/>
      <c r="AV166" s="6"/>
    </row>
    <row r="167" spans="2:48" x14ac:dyDescent="0.2">
      <c r="B167" s="184" t="s">
        <v>641</v>
      </c>
      <c r="C167" s="184"/>
      <c r="D167" s="65">
        <v>3.8</v>
      </c>
      <c r="E167" s="54"/>
      <c r="F167" s="266">
        <v>2840</v>
      </c>
      <c r="G167" s="266">
        <v>1850</v>
      </c>
      <c r="H167" s="65">
        <v>65.140845070422543</v>
      </c>
      <c r="AR167" s="6"/>
      <c r="AS167" s="6"/>
      <c r="AT167" s="6"/>
      <c r="AU167" s="6"/>
      <c r="AV167" s="6"/>
    </row>
    <row r="168" spans="2:48" x14ac:dyDescent="0.2">
      <c r="B168" s="184" t="s">
        <v>642</v>
      </c>
      <c r="C168" s="184"/>
      <c r="D168" s="65">
        <v>5.8</v>
      </c>
      <c r="E168" s="54"/>
      <c r="F168" s="266">
        <v>2890</v>
      </c>
      <c r="G168" s="266">
        <v>1840</v>
      </c>
      <c r="H168" s="65">
        <v>63.667820069204154</v>
      </c>
      <c r="AR168" s="6"/>
      <c r="AS168" s="6"/>
      <c r="AT168" s="6"/>
      <c r="AU168" s="6"/>
      <c r="AV168" s="6"/>
    </row>
    <row r="169" spans="2:48" x14ac:dyDescent="0.2">
      <c r="B169" s="184" t="s">
        <v>643</v>
      </c>
      <c r="C169" s="184"/>
      <c r="D169" s="65">
        <v>4.0999999999999996</v>
      </c>
      <c r="E169" s="54"/>
      <c r="F169" s="266">
        <v>1460</v>
      </c>
      <c r="G169" s="266">
        <v>980</v>
      </c>
      <c r="H169" s="65">
        <v>67.123287671232873</v>
      </c>
      <c r="AR169" s="6"/>
      <c r="AS169" s="6"/>
      <c r="AT169" s="6"/>
      <c r="AU169" s="6"/>
      <c r="AV169" s="6"/>
    </row>
    <row r="170" spans="2:48" x14ac:dyDescent="0.2">
      <c r="B170" s="184" t="s">
        <v>644</v>
      </c>
      <c r="C170" s="184"/>
      <c r="D170" s="65">
        <v>3.4000000000000004</v>
      </c>
      <c r="E170" s="54"/>
      <c r="F170" s="266">
        <v>1630</v>
      </c>
      <c r="G170" s="266">
        <v>1070</v>
      </c>
      <c r="H170" s="65">
        <v>65.644171779141104</v>
      </c>
      <c r="AR170" s="6"/>
      <c r="AS170" s="6"/>
      <c r="AT170" s="6"/>
      <c r="AU170" s="6"/>
      <c r="AV170" s="6"/>
    </row>
    <row r="171" spans="2:48" x14ac:dyDescent="0.2">
      <c r="B171" s="184" t="s">
        <v>645</v>
      </c>
      <c r="C171" s="184"/>
      <c r="D171" s="65">
        <v>8.6999999999999993</v>
      </c>
      <c r="E171" s="54"/>
      <c r="F171" s="266">
        <v>6280</v>
      </c>
      <c r="G171" s="266">
        <v>4070</v>
      </c>
      <c r="H171" s="65">
        <v>64.808917197452232</v>
      </c>
      <c r="AR171" s="6"/>
      <c r="AS171" s="6"/>
      <c r="AT171" s="6"/>
      <c r="AU171" s="6"/>
      <c r="AV171" s="6"/>
    </row>
    <row r="172" spans="2:48" x14ac:dyDescent="0.2">
      <c r="B172" s="184" t="s">
        <v>646</v>
      </c>
      <c r="C172" s="184"/>
      <c r="D172" s="65">
        <v>2.6</v>
      </c>
      <c r="E172" s="54"/>
      <c r="F172" s="266">
        <v>1260</v>
      </c>
      <c r="G172" s="266">
        <v>860</v>
      </c>
      <c r="H172" s="65">
        <v>68.253968253968253</v>
      </c>
      <c r="AR172" s="6"/>
      <c r="AS172" s="6"/>
      <c r="AT172" s="6"/>
      <c r="AU172" s="6"/>
      <c r="AV172" s="6"/>
    </row>
    <row r="173" spans="2:48" x14ac:dyDescent="0.2">
      <c r="B173" s="184" t="s">
        <v>647</v>
      </c>
      <c r="C173" s="184"/>
      <c r="D173" s="65">
        <v>4.5</v>
      </c>
      <c r="E173" s="54"/>
      <c r="F173" s="266">
        <v>2530</v>
      </c>
      <c r="G173" s="266">
        <v>1510</v>
      </c>
      <c r="H173" s="65">
        <v>59.683794466403164</v>
      </c>
      <c r="AR173" s="6"/>
      <c r="AS173" s="6"/>
      <c r="AT173" s="6"/>
      <c r="AU173" s="6"/>
      <c r="AV173" s="6"/>
    </row>
    <row r="174" spans="2:48" x14ac:dyDescent="0.2">
      <c r="B174" s="184" t="s">
        <v>648</v>
      </c>
      <c r="C174" s="184"/>
      <c r="D174" s="65">
        <v>4</v>
      </c>
      <c r="E174" s="54"/>
      <c r="F174" s="266">
        <v>3540</v>
      </c>
      <c r="G174" s="266">
        <v>2230</v>
      </c>
      <c r="H174" s="65">
        <v>62.994350282485875</v>
      </c>
      <c r="AR174" s="6"/>
      <c r="AS174" s="6"/>
      <c r="AT174" s="6"/>
      <c r="AU174" s="6"/>
      <c r="AV174" s="6"/>
    </row>
    <row r="175" spans="2:48" x14ac:dyDescent="0.2">
      <c r="B175" s="184" t="s">
        <v>649</v>
      </c>
      <c r="C175" s="184"/>
      <c r="D175" s="65">
        <v>3</v>
      </c>
      <c r="E175" s="54"/>
      <c r="F175" s="266">
        <v>2590</v>
      </c>
      <c r="G175" s="266">
        <v>1720</v>
      </c>
      <c r="H175" s="65">
        <v>66.409266409266408</v>
      </c>
      <c r="AR175" s="6"/>
      <c r="AS175" s="6"/>
      <c r="AT175" s="6"/>
      <c r="AU175" s="6"/>
      <c r="AV175" s="6"/>
    </row>
    <row r="176" spans="2:48" x14ac:dyDescent="0.2">
      <c r="B176" s="184" t="s">
        <v>650</v>
      </c>
      <c r="C176" s="184"/>
      <c r="D176" s="65">
        <v>4.2</v>
      </c>
      <c r="E176" s="54"/>
      <c r="F176" s="266">
        <v>2480</v>
      </c>
      <c r="G176" s="266">
        <v>1610</v>
      </c>
      <c r="H176" s="65">
        <v>64.91935483870968</v>
      </c>
      <c r="AR176" s="6"/>
      <c r="AS176" s="6"/>
      <c r="AT176" s="6"/>
      <c r="AU176" s="6"/>
      <c r="AV176" s="6"/>
    </row>
    <row r="177" spans="2:48" x14ac:dyDescent="0.2">
      <c r="B177" s="184" t="s">
        <v>651</v>
      </c>
      <c r="C177" s="184"/>
      <c r="D177" s="65">
        <v>3.6000000000000005</v>
      </c>
      <c r="E177" s="54"/>
      <c r="F177" s="266">
        <v>2790</v>
      </c>
      <c r="G177" s="266">
        <v>1890</v>
      </c>
      <c r="H177" s="65">
        <v>67.741935483870961</v>
      </c>
      <c r="AR177" s="6"/>
      <c r="AS177" s="6"/>
      <c r="AT177" s="6"/>
      <c r="AU177" s="6"/>
      <c r="AV177" s="6"/>
    </row>
    <row r="178" spans="2:48" x14ac:dyDescent="0.2">
      <c r="B178" s="184" t="s">
        <v>652</v>
      </c>
      <c r="C178" s="184"/>
      <c r="D178" s="65">
        <v>3</v>
      </c>
      <c r="E178" s="54"/>
      <c r="F178" s="266">
        <v>2540</v>
      </c>
      <c r="G178" s="266">
        <v>1740</v>
      </c>
      <c r="H178" s="65">
        <v>68.503937007874015</v>
      </c>
      <c r="AR178" s="6"/>
      <c r="AS178" s="6"/>
      <c r="AT178" s="6"/>
      <c r="AU178" s="6"/>
      <c r="AV178" s="6"/>
    </row>
    <row r="179" spans="2:48" x14ac:dyDescent="0.2">
      <c r="B179" s="184" t="s">
        <v>653</v>
      </c>
      <c r="C179" s="184"/>
      <c r="D179" s="65">
        <v>5.5</v>
      </c>
      <c r="E179" s="54"/>
      <c r="F179" s="266">
        <v>2870</v>
      </c>
      <c r="G179" s="266">
        <v>1820</v>
      </c>
      <c r="H179" s="65">
        <v>63.414634146341463</v>
      </c>
      <c r="AR179" s="6"/>
      <c r="AS179" s="6"/>
      <c r="AT179" s="6"/>
      <c r="AU179" s="6"/>
      <c r="AV179" s="6"/>
    </row>
    <row r="180" spans="2:48" x14ac:dyDescent="0.2">
      <c r="B180" s="184" t="s">
        <v>654</v>
      </c>
      <c r="C180" s="184"/>
      <c r="D180" s="65">
        <v>3.3000000000000003</v>
      </c>
      <c r="E180" s="54"/>
      <c r="F180" s="266">
        <v>1760</v>
      </c>
      <c r="G180" s="266">
        <v>1130</v>
      </c>
      <c r="H180" s="65">
        <v>64.204545454545453</v>
      </c>
      <c r="AR180" s="6"/>
      <c r="AS180" s="6"/>
      <c r="AT180" s="6"/>
      <c r="AU180" s="6"/>
      <c r="AV180" s="6"/>
    </row>
    <row r="181" spans="2:48" x14ac:dyDescent="0.2">
      <c r="B181" s="184" t="s">
        <v>655</v>
      </c>
      <c r="C181" s="184"/>
      <c r="D181" s="65">
        <v>4.2</v>
      </c>
      <c r="E181" s="54"/>
      <c r="F181" s="266">
        <v>2480</v>
      </c>
      <c r="G181" s="266">
        <v>1610</v>
      </c>
      <c r="H181" s="65">
        <v>64.91935483870968</v>
      </c>
      <c r="AR181" s="6"/>
      <c r="AS181" s="6"/>
      <c r="AT181" s="6"/>
      <c r="AU181" s="6"/>
      <c r="AV181" s="6"/>
    </row>
    <row r="182" spans="2:48" x14ac:dyDescent="0.2">
      <c r="B182" s="184" t="s">
        <v>656</v>
      </c>
      <c r="C182" s="184"/>
      <c r="D182" s="65">
        <v>4</v>
      </c>
      <c r="E182" s="54"/>
      <c r="F182" s="266">
        <v>2850</v>
      </c>
      <c r="G182" s="266">
        <v>1800</v>
      </c>
      <c r="H182" s="65">
        <v>63.157894736842103</v>
      </c>
      <c r="AR182" s="6"/>
      <c r="AS182" s="6"/>
      <c r="AT182" s="6"/>
      <c r="AU182" s="6"/>
      <c r="AV182" s="6"/>
    </row>
    <row r="183" spans="2:48" x14ac:dyDescent="0.2">
      <c r="B183" s="184" t="s">
        <v>657</v>
      </c>
      <c r="C183" s="184"/>
      <c r="D183" s="65">
        <v>5.3</v>
      </c>
      <c r="E183" s="54"/>
      <c r="F183" s="266">
        <v>3980</v>
      </c>
      <c r="G183" s="266">
        <v>2720</v>
      </c>
      <c r="H183" s="65">
        <v>68.341708542713562</v>
      </c>
      <c r="AR183" s="6"/>
      <c r="AS183" s="6"/>
      <c r="AT183" s="6"/>
      <c r="AU183" s="6"/>
      <c r="AV183" s="6"/>
    </row>
    <row r="184" spans="2:48" x14ac:dyDescent="0.2">
      <c r="B184" s="184" t="s">
        <v>658</v>
      </c>
      <c r="C184" s="184"/>
      <c r="D184" s="65">
        <v>4.5999999999999996</v>
      </c>
      <c r="E184" s="54"/>
      <c r="F184" s="266">
        <v>3140</v>
      </c>
      <c r="G184" s="266">
        <v>2200</v>
      </c>
      <c r="H184" s="65">
        <v>70.063694267515913</v>
      </c>
      <c r="AR184" s="6"/>
      <c r="AS184" s="6"/>
      <c r="AT184" s="6"/>
      <c r="AU184" s="6"/>
      <c r="AV184" s="6"/>
    </row>
    <row r="185" spans="2:48" x14ac:dyDescent="0.2">
      <c r="B185" s="184" t="s">
        <v>659</v>
      </c>
      <c r="C185" s="184"/>
      <c r="D185" s="65">
        <v>9.4</v>
      </c>
      <c r="E185" s="54"/>
      <c r="F185" s="266">
        <v>5230</v>
      </c>
      <c r="G185" s="266">
        <v>3490</v>
      </c>
      <c r="H185" s="65">
        <v>66.730401529636708</v>
      </c>
      <c r="AR185" s="6"/>
      <c r="AS185" s="6"/>
      <c r="AT185" s="6"/>
      <c r="AU185" s="6"/>
      <c r="AV185" s="6"/>
    </row>
    <row r="186" spans="2:48" x14ac:dyDescent="0.2">
      <c r="B186" s="184" t="s">
        <v>660</v>
      </c>
      <c r="C186" s="184"/>
      <c r="D186" s="65">
        <v>6.4</v>
      </c>
      <c r="E186" s="54"/>
      <c r="F186" s="266">
        <v>5250</v>
      </c>
      <c r="G186" s="266">
        <v>3170</v>
      </c>
      <c r="H186" s="65">
        <v>60.38095238095238</v>
      </c>
      <c r="AR186" s="6"/>
      <c r="AS186" s="6"/>
      <c r="AT186" s="6"/>
      <c r="AU186" s="6"/>
      <c r="AV186" s="6"/>
    </row>
    <row r="187" spans="2:48" x14ac:dyDescent="0.2">
      <c r="B187" s="184" t="s">
        <v>661</v>
      </c>
      <c r="C187" s="184"/>
      <c r="D187" s="65">
        <v>6</v>
      </c>
      <c r="E187" s="54"/>
      <c r="F187" s="266">
        <v>3120</v>
      </c>
      <c r="G187" s="266">
        <v>2280</v>
      </c>
      <c r="H187" s="65">
        <v>73.076923076923066</v>
      </c>
      <c r="AR187" s="6"/>
      <c r="AS187" s="6"/>
      <c r="AT187" s="6"/>
      <c r="AU187" s="6"/>
      <c r="AV187" s="6"/>
    </row>
    <row r="188" spans="2:48" x14ac:dyDescent="0.2">
      <c r="B188" s="184" t="s">
        <v>662</v>
      </c>
      <c r="C188" s="184"/>
      <c r="D188" s="65">
        <v>7.8</v>
      </c>
      <c r="E188" s="54"/>
      <c r="F188" s="266">
        <v>7050</v>
      </c>
      <c r="G188" s="266">
        <v>4580</v>
      </c>
      <c r="H188" s="65">
        <v>64.964539007092199</v>
      </c>
      <c r="AR188" s="6"/>
      <c r="AS188" s="6"/>
      <c r="AT188" s="6"/>
      <c r="AU188" s="6"/>
      <c r="AV188" s="6"/>
    </row>
    <row r="189" spans="2:48" x14ac:dyDescent="0.2">
      <c r="B189" s="184" t="s">
        <v>663</v>
      </c>
      <c r="C189" s="184"/>
      <c r="D189" s="65">
        <v>4.2</v>
      </c>
      <c r="E189" s="54"/>
      <c r="F189" s="266">
        <v>3010</v>
      </c>
      <c r="G189" s="266">
        <v>2030</v>
      </c>
      <c r="H189" s="65">
        <v>67.441860465116278</v>
      </c>
      <c r="AR189" s="6"/>
      <c r="AS189" s="6"/>
      <c r="AT189" s="6"/>
      <c r="AU189" s="6"/>
      <c r="AV189" s="6"/>
    </row>
    <row r="190" spans="2:48" x14ac:dyDescent="0.2">
      <c r="B190" s="184" t="s">
        <v>664</v>
      </c>
      <c r="C190" s="184"/>
      <c r="D190" s="65">
        <v>4</v>
      </c>
      <c r="E190" s="54"/>
      <c r="F190" s="266">
        <v>1950</v>
      </c>
      <c r="G190" s="266">
        <v>1280</v>
      </c>
      <c r="H190" s="65">
        <v>65.641025641025635</v>
      </c>
      <c r="AR190" s="6"/>
      <c r="AS190" s="6"/>
      <c r="AT190" s="6"/>
      <c r="AU190" s="6"/>
      <c r="AV190" s="6"/>
    </row>
    <row r="191" spans="2:48" x14ac:dyDescent="0.2">
      <c r="B191" s="184" t="s">
        <v>665</v>
      </c>
      <c r="C191" s="184"/>
      <c r="D191" s="65">
        <v>4.0999999999999996</v>
      </c>
      <c r="E191" s="54"/>
      <c r="F191" s="266">
        <v>1570</v>
      </c>
      <c r="G191" s="266">
        <v>1060</v>
      </c>
      <c r="H191" s="65">
        <v>67.515923566878982</v>
      </c>
      <c r="AR191" s="6"/>
      <c r="AS191" s="6"/>
      <c r="AT191" s="6"/>
      <c r="AU191" s="6"/>
      <c r="AV191" s="6"/>
    </row>
    <row r="192" spans="2:48" x14ac:dyDescent="0.2">
      <c r="B192" s="184" t="s">
        <v>666</v>
      </c>
      <c r="C192" s="184"/>
      <c r="D192" s="65">
        <v>6.7</v>
      </c>
      <c r="E192" s="54"/>
      <c r="F192" s="266">
        <v>5620</v>
      </c>
      <c r="G192" s="266">
        <v>3580</v>
      </c>
      <c r="H192" s="65">
        <v>63.70106761565836</v>
      </c>
      <c r="AR192" s="6"/>
      <c r="AS192" s="6"/>
      <c r="AT192" s="6"/>
      <c r="AU192" s="6"/>
      <c r="AV192" s="6"/>
    </row>
    <row r="193" spans="2:48" x14ac:dyDescent="0.2">
      <c r="B193" s="184" t="s">
        <v>667</v>
      </c>
      <c r="C193" s="184"/>
      <c r="D193" s="65">
        <v>3.4000000000000004</v>
      </c>
      <c r="E193" s="54"/>
      <c r="F193" s="266">
        <v>1940</v>
      </c>
      <c r="G193" s="266">
        <v>1290</v>
      </c>
      <c r="H193" s="65">
        <v>66.494845360824741</v>
      </c>
      <c r="AR193" s="6"/>
      <c r="AS193" s="6"/>
      <c r="AT193" s="6"/>
      <c r="AU193" s="6"/>
      <c r="AV193" s="6"/>
    </row>
    <row r="194" spans="2:48" x14ac:dyDescent="0.2">
      <c r="B194" s="184" t="s">
        <v>668</v>
      </c>
      <c r="C194" s="184"/>
      <c r="D194" s="65">
        <v>4.3</v>
      </c>
      <c r="E194" s="54"/>
      <c r="F194" s="266">
        <v>2810</v>
      </c>
      <c r="G194" s="266">
        <v>1940</v>
      </c>
      <c r="H194" s="65">
        <v>69.039145907473312</v>
      </c>
      <c r="AR194" s="6"/>
      <c r="AS194" s="6"/>
      <c r="AT194" s="6"/>
      <c r="AU194" s="6"/>
      <c r="AV194" s="6"/>
    </row>
    <row r="195" spans="2:48" x14ac:dyDescent="0.2">
      <c r="B195" s="184" t="s">
        <v>669</v>
      </c>
      <c r="C195" s="184"/>
      <c r="D195" s="65">
        <v>4.2</v>
      </c>
      <c r="E195" s="54"/>
      <c r="F195" s="266">
        <v>2870</v>
      </c>
      <c r="G195" s="266">
        <v>1960</v>
      </c>
      <c r="H195" s="65">
        <v>68.292682926829272</v>
      </c>
      <c r="AR195" s="6"/>
      <c r="AS195" s="6"/>
      <c r="AT195" s="6"/>
      <c r="AU195" s="6"/>
      <c r="AV195" s="6"/>
    </row>
    <row r="196" spans="2:48" x14ac:dyDescent="0.2">
      <c r="B196" s="184" t="s">
        <v>670</v>
      </c>
      <c r="C196" s="184"/>
      <c r="D196" s="65">
        <v>8</v>
      </c>
      <c r="E196" s="54"/>
      <c r="F196" s="266">
        <v>5030</v>
      </c>
      <c r="G196" s="266">
        <v>3340</v>
      </c>
      <c r="H196" s="65">
        <v>66.401590457256461</v>
      </c>
      <c r="AR196" s="6"/>
      <c r="AS196" s="6"/>
      <c r="AT196" s="6"/>
      <c r="AU196" s="6"/>
      <c r="AV196" s="6"/>
    </row>
    <row r="197" spans="2:48" x14ac:dyDescent="0.2">
      <c r="B197" s="184" t="s">
        <v>312</v>
      </c>
      <c r="C197" s="184"/>
      <c r="D197" s="65">
        <v>6.2</v>
      </c>
      <c r="E197" s="54"/>
      <c r="F197" s="266">
        <v>9790</v>
      </c>
      <c r="G197" s="266">
        <v>6540</v>
      </c>
      <c r="H197" s="65">
        <v>66.802860061287035</v>
      </c>
      <c r="AR197" s="6"/>
      <c r="AS197" s="6"/>
      <c r="AT197" s="6"/>
      <c r="AU197" s="6"/>
      <c r="AV197" s="6"/>
    </row>
    <row r="198" spans="2:48" x14ac:dyDescent="0.2">
      <c r="B198" s="184" t="s">
        <v>671</v>
      </c>
      <c r="C198" s="184"/>
      <c r="D198" s="65">
        <v>2.4</v>
      </c>
      <c r="E198" s="54"/>
      <c r="F198" s="266">
        <v>130</v>
      </c>
      <c r="G198" s="266">
        <v>90</v>
      </c>
      <c r="H198" s="65">
        <v>69.230769230769226</v>
      </c>
      <c r="AR198" s="6"/>
      <c r="AS198" s="6"/>
      <c r="AT198" s="6"/>
      <c r="AU198" s="6"/>
      <c r="AV198" s="6"/>
    </row>
    <row r="199" spans="2:48" x14ac:dyDescent="0.2">
      <c r="B199" s="184" t="s">
        <v>319</v>
      </c>
      <c r="C199" s="184"/>
      <c r="D199" s="65">
        <v>7.0000000000000009</v>
      </c>
      <c r="E199" s="54"/>
      <c r="F199" s="266">
        <v>12590</v>
      </c>
      <c r="G199" s="266">
        <v>8160</v>
      </c>
      <c r="H199" s="65">
        <v>64.813343923749017</v>
      </c>
      <c r="AR199" s="6"/>
      <c r="AS199" s="6"/>
      <c r="AT199" s="6"/>
      <c r="AU199" s="6"/>
      <c r="AV199" s="6"/>
    </row>
    <row r="200" spans="2:48" x14ac:dyDescent="0.2">
      <c r="B200" s="184" t="s">
        <v>320</v>
      </c>
      <c r="C200" s="184"/>
      <c r="D200" s="65">
        <v>5.7</v>
      </c>
      <c r="E200" s="54"/>
      <c r="F200" s="266">
        <v>6940</v>
      </c>
      <c r="G200" s="266">
        <v>4600</v>
      </c>
      <c r="H200" s="65">
        <v>66.282420749279538</v>
      </c>
      <c r="AR200" s="6"/>
      <c r="AS200" s="6"/>
      <c r="AT200" s="6"/>
      <c r="AU200" s="6"/>
      <c r="AV200" s="6"/>
    </row>
    <row r="201" spans="2:48" x14ac:dyDescent="0.2">
      <c r="B201" s="184" t="s">
        <v>321</v>
      </c>
      <c r="C201" s="184"/>
      <c r="D201" s="65">
        <v>6.2</v>
      </c>
      <c r="E201" s="54"/>
      <c r="F201" s="266">
        <v>11090</v>
      </c>
      <c r="G201" s="266">
        <v>7120</v>
      </c>
      <c r="H201" s="65">
        <v>64.201983769161401</v>
      </c>
      <c r="AR201" s="6"/>
      <c r="AS201" s="6"/>
      <c r="AT201" s="6"/>
      <c r="AU201" s="6"/>
      <c r="AV201" s="6"/>
    </row>
    <row r="202" spans="2:48" x14ac:dyDescent="0.2">
      <c r="B202" s="184" t="s">
        <v>324</v>
      </c>
      <c r="C202" s="184"/>
      <c r="D202" s="65">
        <v>7.4000000000000012</v>
      </c>
      <c r="E202" s="54"/>
      <c r="F202" s="266">
        <v>11740</v>
      </c>
      <c r="G202" s="266">
        <v>7660</v>
      </c>
      <c r="H202" s="65">
        <v>65.24701873935264</v>
      </c>
      <c r="AR202" s="6"/>
      <c r="AS202" s="6"/>
      <c r="AT202" s="6"/>
      <c r="AU202" s="6"/>
      <c r="AV202" s="6"/>
    </row>
    <row r="203" spans="2:48" x14ac:dyDescent="0.2">
      <c r="B203" s="184" t="s">
        <v>325</v>
      </c>
      <c r="C203" s="184"/>
      <c r="D203" s="65">
        <v>5.2</v>
      </c>
      <c r="E203" s="54"/>
      <c r="F203" s="266">
        <v>5390</v>
      </c>
      <c r="G203" s="266">
        <v>3660</v>
      </c>
      <c r="H203" s="65">
        <v>67.903525046382185</v>
      </c>
      <c r="AR203" s="6"/>
      <c r="AS203" s="6"/>
      <c r="AT203" s="6"/>
      <c r="AU203" s="6"/>
      <c r="AV203" s="6"/>
    </row>
    <row r="204" spans="2:48" x14ac:dyDescent="0.2">
      <c r="B204" s="184" t="s">
        <v>326</v>
      </c>
      <c r="C204" s="184"/>
      <c r="D204" s="65">
        <v>5.4</v>
      </c>
      <c r="E204" s="54"/>
      <c r="F204" s="266">
        <v>12060</v>
      </c>
      <c r="G204" s="266">
        <v>7800</v>
      </c>
      <c r="H204" s="65">
        <v>64.676616915422898</v>
      </c>
      <c r="AR204" s="6"/>
      <c r="AS204" s="6"/>
      <c r="AT204" s="6"/>
      <c r="AU204" s="6"/>
      <c r="AV204" s="6"/>
    </row>
    <row r="205" spans="2:48" x14ac:dyDescent="0.2">
      <c r="B205" s="184" t="s">
        <v>328</v>
      </c>
      <c r="C205" s="184"/>
      <c r="D205" s="65">
        <v>6</v>
      </c>
      <c r="E205" s="54"/>
      <c r="F205" s="266">
        <v>11660</v>
      </c>
      <c r="G205" s="266">
        <v>7680</v>
      </c>
      <c r="H205" s="65">
        <v>65.866209262435689</v>
      </c>
      <c r="AR205" s="6"/>
      <c r="AS205" s="6"/>
      <c r="AT205" s="6"/>
      <c r="AU205" s="6"/>
      <c r="AV205" s="6"/>
    </row>
    <row r="206" spans="2:48" x14ac:dyDescent="0.2">
      <c r="B206" s="184" t="s">
        <v>331</v>
      </c>
      <c r="C206" s="184"/>
      <c r="D206" s="65">
        <v>5.4</v>
      </c>
      <c r="E206" s="54"/>
      <c r="F206" s="266">
        <v>11480</v>
      </c>
      <c r="G206" s="266">
        <v>7520</v>
      </c>
      <c r="H206" s="65">
        <v>65.505226480836228</v>
      </c>
      <c r="AR206" s="6"/>
      <c r="AS206" s="6"/>
      <c r="AT206" s="6"/>
      <c r="AU206" s="6"/>
      <c r="AV206" s="6"/>
    </row>
    <row r="207" spans="2:48" x14ac:dyDescent="0.2">
      <c r="B207" s="184" t="s">
        <v>335</v>
      </c>
      <c r="C207" s="184"/>
      <c r="D207" s="65">
        <v>5.8</v>
      </c>
      <c r="E207" s="54"/>
      <c r="F207" s="266">
        <v>12290</v>
      </c>
      <c r="G207" s="266">
        <v>7840</v>
      </c>
      <c r="H207" s="65">
        <v>63.791700569568754</v>
      </c>
      <c r="AR207" s="6"/>
      <c r="AS207" s="6"/>
      <c r="AT207" s="6"/>
      <c r="AU207" s="6"/>
      <c r="AV207" s="6"/>
    </row>
    <row r="208" spans="2:48" x14ac:dyDescent="0.2">
      <c r="B208" s="184" t="s">
        <v>338</v>
      </c>
      <c r="C208" s="184"/>
      <c r="D208" s="65">
        <v>5.6</v>
      </c>
      <c r="E208" s="54"/>
      <c r="F208" s="266">
        <v>11270</v>
      </c>
      <c r="G208" s="266">
        <v>7340</v>
      </c>
      <c r="H208" s="65">
        <v>65.128660159716063</v>
      </c>
      <c r="AR208" s="6"/>
      <c r="AS208" s="6"/>
      <c r="AT208" s="6"/>
      <c r="AU208" s="6"/>
      <c r="AV208" s="6"/>
    </row>
    <row r="209" spans="2:48" x14ac:dyDescent="0.2">
      <c r="B209" s="184" t="s">
        <v>455</v>
      </c>
      <c r="C209" s="184"/>
      <c r="D209" s="65">
        <v>3.9</v>
      </c>
      <c r="E209" s="54"/>
      <c r="F209" s="266">
        <v>8370</v>
      </c>
      <c r="G209" s="266">
        <v>5460</v>
      </c>
      <c r="H209" s="65">
        <v>65.232974910394276</v>
      </c>
      <c r="AR209" s="6"/>
      <c r="AS209" s="6"/>
      <c r="AT209" s="6"/>
      <c r="AU209" s="6"/>
      <c r="AV209" s="6"/>
    </row>
    <row r="210" spans="2:48" x14ac:dyDescent="0.2">
      <c r="B210" s="184" t="s">
        <v>342</v>
      </c>
      <c r="C210" s="184"/>
      <c r="D210" s="65">
        <v>5.8</v>
      </c>
      <c r="E210" s="54"/>
      <c r="F210" s="266">
        <v>9040</v>
      </c>
      <c r="G210" s="266">
        <v>6070</v>
      </c>
      <c r="H210" s="65">
        <v>67.146017699115049</v>
      </c>
      <c r="AR210" s="6"/>
      <c r="AS210" s="6"/>
      <c r="AT210" s="6"/>
      <c r="AU210" s="6"/>
      <c r="AV210" s="6"/>
    </row>
    <row r="211" spans="2:48" x14ac:dyDescent="0.2">
      <c r="B211" s="184" t="s">
        <v>309</v>
      </c>
      <c r="C211" s="184"/>
      <c r="D211" s="65">
        <v>6.6000000000000005</v>
      </c>
      <c r="E211" s="54"/>
      <c r="F211" s="266">
        <v>7700</v>
      </c>
      <c r="G211" s="266">
        <v>5000</v>
      </c>
      <c r="H211" s="65">
        <v>64.935064935064929</v>
      </c>
      <c r="AR211" s="6"/>
      <c r="AS211" s="6"/>
      <c r="AT211" s="6"/>
      <c r="AU211" s="6"/>
      <c r="AV211" s="6"/>
    </row>
    <row r="212" spans="2:48" x14ac:dyDescent="0.2">
      <c r="B212" s="184" t="s">
        <v>410</v>
      </c>
      <c r="C212" s="184"/>
      <c r="D212" s="65">
        <v>4.3</v>
      </c>
      <c r="E212" s="54"/>
      <c r="F212" s="266">
        <v>9860</v>
      </c>
      <c r="G212" s="266">
        <v>6410</v>
      </c>
      <c r="H212" s="65">
        <v>65.010141987829613</v>
      </c>
      <c r="AR212" s="6"/>
      <c r="AS212" s="6"/>
      <c r="AT212" s="6"/>
      <c r="AU212" s="6"/>
      <c r="AV212" s="6"/>
    </row>
    <row r="213" spans="2:48" x14ac:dyDescent="0.2">
      <c r="B213" s="184" t="s">
        <v>413</v>
      </c>
      <c r="C213" s="184"/>
      <c r="D213" s="65">
        <v>4.4000000000000004</v>
      </c>
      <c r="E213" s="54"/>
      <c r="F213" s="266">
        <v>6340</v>
      </c>
      <c r="G213" s="266">
        <v>4150</v>
      </c>
      <c r="H213" s="65">
        <v>65.457413249211356</v>
      </c>
      <c r="AR213" s="6"/>
      <c r="AS213" s="6"/>
      <c r="AT213" s="6"/>
      <c r="AU213" s="6"/>
      <c r="AV213" s="6"/>
    </row>
    <row r="214" spans="2:48" x14ac:dyDescent="0.2">
      <c r="B214" s="184" t="s">
        <v>416</v>
      </c>
      <c r="C214" s="184"/>
      <c r="D214" s="65">
        <v>5.2</v>
      </c>
      <c r="E214" s="54"/>
      <c r="F214" s="266">
        <v>10780</v>
      </c>
      <c r="G214" s="266">
        <v>6890</v>
      </c>
      <c r="H214" s="65">
        <v>63.914656771799628</v>
      </c>
      <c r="AR214" s="6"/>
      <c r="AS214" s="6"/>
      <c r="AT214" s="6"/>
      <c r="AU214" s="6"/>
      <c r="AV214" s="6"/>
    </row>
    <row r="215" spans="2:48" x14ac:dyDescent="0.2">
      <c r="B215" s="184" t="s">
        <v>417</v>
      </c>
      <c r="C215" s="184"/>
      <c r="D215" s="65">
        <v>4.0999999999999996</v>
      </c>
      <c r="E215" s="54"/>
      <c r="F215" s="266">
        <v>7770</v>
      </c>
      <c r="G215" s="266">
        <v>5290</v>
      </c>
      <c r="H215" s="65">
        <v>68.082368082368077</v>
      </c>
      <c r="AR215" s="6"/>
      <c r="AS215" s="6"/>
      <c r="AT215" s="6"/>
      <c r="AU215" s="6"/>
      <c r="AV215" s="6"/>
    </row>
    <row r="216" spans="2:48" x14ac:dyDescent="0.2">
      <c r="B216" s="184" t="s">
        <v>356</v>
      </c>
      <c r="C216" s="184"/>
      <c r="D216" s="65">
        <v>5.0999999999999996</v>
      </c>
      <c r="E216" s="54"/>
      <c r="F216" s="266">
        <v>11650</v>
      </c>
      <c r="G216" s="266">
        <v>7950</v>
      </c>
      <c r="H216" s="65">
        <v>68.240343347639481</v>
      </c>
      <c r="AR216" s="6"/>
      <c r="AS216" s="6"/>
      <c r="AT216" s="6"/>
      <c r="AU216" s="6"/>
      <c r="AV216" s="6"/>
    </row>
    <row r="217" spans="2:48" x14ac:dyDescent="0.2">
      <c r="B217" s="184" t="s">
        <v>424</v>
      </c>
      <c r="C217" s="184"/>
      <c r="D217" s="65">
        <v>5.0999999999999996</v>
      </c>
      <c r="E217" s="54"/>
      <c r="F217" s="266">
        <v>10860</v>
      </c>
      <c r="G217" s="266">
        <v>7110</v>
      </c>
      <c r="H217" s="65">
        <v>65.469613259668506</v>
      </c>
      <c r="AR217" s="6"/>
      <c r="AS217" s="6"/>
      <c r="AT217" s="6"/>
      <c r="AU217" s="6"/>
      <c r="AV217" s="6"/>
    </row>
    <row r="218" spans="2:48" x14ac:dyDescent="0.2">
      <c r="B218" s="184" t="s">
        <v>429</v>
      </c>
      <c r="C218" s="184"/>
      <c r="D218" s="65">
        <v>5.8</v>
      </c>
      <c r="E218" s="54"/>
      <c r="F218" s="266">
        <v>11440</v>
      </c>
      <c r="G218" s="266">
        <v>7340</v>
      </c>
      <c r="H218" s="65">
        <v>64.16083916083916</v>
      </c>
      <c r="AR218" s="6"/>
      <c r="AS218" s="6"/>
      <c r="AT218" s="6"/>
      <c r="AU218" s="6"/>
      <c r="AV218" s="6"/>
    </row>
    <row r="219" spans="2:48" x14ac:dyDescent="0.2">
      <c r="B219" s="184" t="s">
        <v>318</v>
      </c>
      <c r="C219" s="184"/>
      <c r="D219" s="65">
        <v>6.1</v>
      </c>
      <c r="E219" s="54"/>
      <c r="F219" s="266">
        <v>10440</v>
      </c>
      <c r="G219" s="266">
        <v>6560</v>
      </c>
      <c r="H219" s="65">
        <v>62.835249042145591</v>
      </c>
      <c r="AR219" s="6"/>
      <c r="AS219" s="6"/>
      <c r="AT219" s="6"/>
      <c r="AU219" s="6"/>
      <c r="AV219" s="6"/>
    </row>
    <row r="220" spans="2:48" x14ac:dyDescent="0.2">
      <c r="B220" s="184" t="s">
        <v>433</v>
      </c>
      <c r="C220" s="184"/>
      <c r="D220" s="65">
        <v>3.8</v>
      </c>
      <c r="E220" s="54"/>
      <c r="F220" s="266">
        <v>5710</v>
      </c>
      <c r="G220" s="266">
        <v>3920</v>
      </c>
      <c r="H220" s="65">
        <v>68.651488616462345</v>
      </c>
      <c r="AR220" s="6"/>
      <c r="AS220" s="6"/>
      <c r="AT220" s="6"/>
      <c r="AU220" s="6"/>
      <c r="AV220" s="6"/>
    </row>
    <row r="221" spans="2:48" x14ac:dyDescent="0.2">
      <c r="B221" s="184" t="s">
        <v>322</v>
      </c>
      <c r="C221" s="184"/>
      <c r="D221" s="65">
        <v>4.4000000000000004</v>
      </c>
      <c r="E221" s="54"/>
      <c r="F221" s="266">
        <v>6220</v>
      </c>
      <c r="G221" s="266">
        <v>4250</v>
      </c>
      <c r="H221" s="65">
        <v>68.327974276527328</v>
      </c>
      <c r="AR221" s="6"/>
      <c r="AS221" s="6"/>
      <c r="AT221" s="6"/>
      <c r="AU221" s="6"/>
      <c r="AV221" s="6"/>
    </row>
    <row r="222" spans="2:48" x14ac:dyDescent="0.2">
      <c r="B222" s="184" t="s">
        <v>435</v>
      </c>
      <c r="C222" s="184"/>
      <c r="D222" s="65">
        <v>4.3</v>
      </c>
      <c r="E222" s="54"/>
      <c r="F222" s="266">
        <v>7820</v>
      </c>
      <c r="G222" s="266">
        <v>4980</v>
      </c>
      <c r="H222" s="65">
        <v>63.682864450127873</v>
      </c>
      <c r="AR222" s="6"/>
      <c r="AS222" s="6"/>
      <c r="AT222" s="6"/>
      <c r="AU222" s="6"/>
      <c r="AV222" s="6"/>
    </row>
    <row r="223" spans="2:48" x14ac:dyDescent="0.2">
      <c r="B223" s="184" t="s">
        <v>323</v>
      </c>
      <c r="C223" s="184"/>
      <c r="D223" s="65">
        <v>4.5</v>
      </c>
      <c r="E223" s="54"/>
      <c r="F223" s="266">
        <v>7640</v>
      </c>
      <c r="G223" s="266">
        <v>5040</v>
      </c>
      <c r="H223" s="65">
        <v>65.968586387434556</v>
      </c>
      <c r="AR223" s="6"/>
      <c r="AS223" s="6"/>
      <c r="AT223" s="6"/>
      <c r="AU223" s="6"/>
      <c r="AV223" s="6"/>
    </row>
    <row r="224" spans="2:48" x14ac:dyDescent="0.2">
      <c r="B224" s="184" t="s">
        <v>436</v>
      </c>
      <c r="C224" s="184"/>
      <c r="D224" s="65">
        <v>3.2</v>
      </c>
      <c r="E224" s="54"/>
      <c r="F224" s="266">
        <v>3530</v>
      </c>
      <c r="G224" s="266">
        <v>2210</v>
      </c>
      <c r="H224" s="65">
        <v>62.606232294617556</v>
      </c>
      <c r="AR224" s="6"/>
      <c r="AS224" s="6"/>
      <c r="AT224" s="6"/>
      <c r="AU224" s="6"/>
      <c r="AV224" s="6"/>
    </row>
    <row r="225" spans="2:48" x14ac:dyDescent="0.2">
      <c r="B225" s="184" t="s">
        <v>438</v>
      </c>
      <c r="C225" s="184"/>
      <c r="D225" s="65">
        <v>3.6000000000000005</v>
      </c>
      <c r="E225" s="54"/>
      <c r="F225" s="266">
        <v>4710</v>
      </c>
      <c r="G225" s="266">
        <v>3100</v>
      </c>
      <c r="H225" s="65">
        <v>65.817409766454347</v>
      </c>
      <c r="AR225" s="6"/>
      <c r="AS225" s="6"/>
      <c r="AT225" s="6"/>
      <c r="AU225" s="6"/>
      <c r="AV225" s="6"/>
    </row>
    <row r="226" spans="2:48" x14ac:dyDescent="0.2">
      <c r="B226" s="184" t="s">
        <v>389</v>
      </c>
      <c r="C226" s="184"/>
      <c r="D226" s="65">
        <v>4</v>
      </c>
      <c r="E226" s="54"/>
      <c r="F226" s="266">
        <v>7050</v>
      </c>
      <c r="G226" s="266">
        <v>4670</v>
      </c>
      <c r="H226" s="65">
        <v>66.241134751773046</v>
      </c>
      <c r="AR226" s="6"/>
      <c r="AS226" s="6"/>
      <c r="AT226" s="6"/>
      <c r="AU226" s="6"/>
      <c r="AV226" s="6"/>
    </row>
    <row r="227" spans="2:48" x14ac:dyDescent="0.2">
      <c r="B227" s="184" t="s">
        <v>446</v>
      </c>
      <c r="C227" s="184"/>
      <c r="D227" s="65">
        <v>3.1</v>
      </c>
      <c r="E227" s="54"/>
      <c r="F227" s="266">
        <v>3650</v>
      </c>
      <c r="G227" s="266">
        <v>2470</v>
      </c>
      <c r="H227" s="65">
        <v>67.671232876712324</v>
      </c>
      <c r="AR227" s="6"/>
      <c r="AS227" s="6"/>
      <c r="AT227" s="6"/>
      <c r="AU227" s="6"/>
      <c r="AV227" s="6"/>
    </row>
    <row r="228" spans="2:48" x14ac:dyDescent="0.2">
      <c r="B228" s="184" t="s">
        <v>399</v>
      </c>
      <c r="C228" s="184"/>
      <c r="D228" s="65">
        <v>3.9</v>
      </c>
      <c r="E228" s="54"/>
      <c r="F228" s="266">
        <v>4710</v>
      </c>
      <c r="G228" s="266">
        <v>3250</v>
      </c>
      <c r="H228" s="65">
        <v>69.002123142250525</v>
      </c>
      <c r="AR228" s="6"/>
      <c r="AS228" s="6"/>
      <c r="AT228" s="6"/>
      <c r="AU228" s="6"/>
      <c r="AV228" s="6"/>
    </row>
    <row r="229" spans="2:48" x14ac:dyDescent="0.2">
      <c r="B229" s="184" t="s">
        <v>340</v>
      </c>
      <c r="C229" s="184"/>
      <c r="D229" s="65">
        <v>5.0999999999999996</v>
      </c>
      <c r="E229" s="54"/>
      <c r="F229" s="266">
        <v>8660</v>
      </c>
      <c r="G229" s="266">
        <v>5510</v>
      </c>
      <c r="H229" s="65">
        <v>63.625866050808312</v>
      </c>
      <c r="AR229" s="6"/>
      <c r="AS229" s="6"/>
      <c r="AT229" s="6"/>
      <c r="AU229" s="6"/>
      <c r="AV229" s="6"/>
    </row>
    <row r="230" spans="2:48" x14ac:dyDescent="0.2">
      <c r="B230" s="184" t="s">
        <v>672</v>
      </c>
      <c r="C230" s="184"/>
      <c r="D230" s="65">
        <v>3.3000000000000003</v>
      </c>
      <c r="E230" s="54"/>
      <c r="F230" s="266">
        <v>2390</v>
      </c>
      <c r="G230" s="266">
        <v>1500</v>
      </c>
      <c r="H230" s="65">
        <v>62.761506276150627</v>
      </c>
      <c r="AR230" s="6"/>
      <c r="AS230" s="6"/>
      <c r="AT230" s="6"/>
      <c r="AU230" s="6"/>
      <c r="AV230" s="6"/>
    </row>
    <row r="231" spans="2:48" x14ac:dyDescent="0.2">
      <c r="B231" s="184" t="s">
        <v>673</v>
      </c>
      <c r="C231" s="184"/>
      <c r="D231" s="65">
        <v>6.5</v>
      </c>
      <c r="E231" s="54"/>
      <c r="F231" s="266">
        <v>12320</v>
      </c>
      <c r="G231" s="266">
        <v>8500</v>
      </c>
      <c r="H231" s="65">
        <v>68.993506493506501</v>
      </c>
      <c r="AR231" s="6"/>
      <c r="AS231" s="6"/>
      <c r="AT231" s="6"/>
      <c r="AU231" s="6"/>
      <c r="AV231" s="6"/>
    </row>
    <row r="232" spans="2:48" x14ac:dyDescent="0.2">
      <c r="B232" s="184" t="s">
        <v>674</v>
      </c>
      <c r="C232" s="184"/>
      <c r="D232" s="65">
        <v>7.3</v>
      </c>
      <c r="E232" s="54"/>
      <c r="F232" s="266">
        <v>5730</v>
      </c>
      <c r="G232" s="266">
        <v>4030</v>
      </c>
      <c r="H232" s="65">
        <v>70.331588132635247</v>
      </c>
      <c r="AR232" s="6"/>
      <c r="AS232" s="6"/>
      <c r="AT232" s="6"/>
      <c r="AU232" s="6"/>
      <c r="AV232" s="6"/>
    </row>
    <row r="233" spans="2:48" x14ac:dyDescent="0.2">
      <c r="B233" s="184" t="s">
        <v>675</v>
      </c>
      <c r="C233" s="184"/>
      <c r="D233" s="65">
        <v>5.5</v>
      </c>
      <c r="E233" s="54"/>
      <c r="F233" s="266">
        <v>9350</v>
      </c>
      <c r="G233" s="266">
        <v>6000</v>
      </c>
      <c r="H233" s="65">
        <v>64.171122994652407</v>
      </c>
      <c r="AR233" s="6"/>
      <c r="AS233" s="6"/>
      <c r="AT233" s="6"/>
      <c r="AU233" s="6"/>
      <c r="AV233" s="6"/>
    </row>
    <row r="234" spans="2:48" x14ac:dyDescent="0.2">
      <c r="B234" s="184" t="s">
        <v>676</v>
      </c>
      <c r="C234" s="184"/>
      <c r="D234" s="65">
        <v>4.8</v>
      </c>
      <c r="E234" s="54"/>
      <c r="F234" s="266">
        <v>7830</v>
      </c>
      <c r="G234" s="266">
        <v>5420</v>
      </c>
      <c r="H234" s="65">
        <v>69.220945083014058</v>
      </c>
      <c r="AR234" s="6"/>
      <c r="AS234" s="6"/>
      <c r="AT234" s="6"/>
      <c r="AU234" s="6"/>
      <c r="AV234" s="6"/>
    </row>
    <row r="235" spans="2:48" x14ac:dyDescent="0.2">
      <c r="B235" s="184" t="s">
        <v>677</v>
      </c>
      <c r="C235" s="184"/>
      <c r="D235" s="65">
        <v>5.8</v>
      </c>
      <c r="E235" s="54"/>
      <c r="F235" s="266">
        <v>7790</v>
      </c>
      <c r="G235" s="266">
        <v>5100</v>
      </c>
      <c r="H235" s="65">
        <v>65.468549422336338</v>
      </c>
      <c r="AR235" s="6"/>
      <c r="AS235" s="6"/>
      <c r="AT235" s="6"/>
      <c r="AU235" s="6"/>
      <c r="AV235" s="6"/>
    </row>
    <row r="236" spans="2:48" x14ac:dyDescent="0.2">
      <c r="B236" s="184" t="s">
        <v>678</v>
      </c>
      <c r="C236" s="184"/>
      <c r="D236" s="65">
        <v>4.7</v>
      </c>
      <c r="E236" s="54"/>
      <c r="F236" s="266">
        <v>4850</v>
      </c>
      <c r="G236" s="266">
        <v>2830</v>
      </c>
      <c r="H236" s="65">
        <v>58.350515463917532</v>
      </c>
      <c r="AR236" s="6"/>
      <c r="AS236" s="6"/>
      <c r="AT236" s="6"/>
      <c r="AU236" s="6"/>
      <c r="AV236" s="6"/>
    </row>
    <row r="237" spans="2:48" x14ac:dyDescent="0.2">
      <c r="B237" s="184" t="s">
        <v>679</v>
      </c>
      <c r="C237" s="184"/>
      <c r="D237" s="65">
        <v>4.9000000000000004</v>
      </c>
      <c r="E237" s="54"/>
      <c r="F237" s="266">
        <v>4360</v>
      </c>
      <c r="G237" s="266">
        <v>2660</v>
      </c>
      <c r="H237" s="65">
        <v>61.009174311926607</v>
      </c>
      <c r="AR237" s="6"/>
      <c r="AS237" s="6"/>
      <c r="AT237" s="6"/>
      <c r="AU237" s="6"/>
      <c r="AV237" s="6"/>
    </row>
    <row r="238" spans="2:48" x14ac:dyDescent="0.2">
      <c r="B238" s="184" t="s">
        <v>680</v>
      </c>
      <c r="C238" s="184"/>
      <c r="D238" s="65">
        <v>6</v>
      </c>
      <c r="E238" s="54"/>
      <c r="F238" s="266">
        <v>9790</v>
      </c>
      <c r="G238" s="266">
        <v>6190</v>
      </c>
      <c r="H238" s="65">
        <v>63.22778345250255</v>
      </c>
      <c r="AR238" s="6"/>
      <c r="AS238" s="6"/>
      <c r="AT238" s="6"/>
      <c r="AU238" s="6"/>
      <c r="AV238" s="6"/>
    </row>
    <row r="239" spans="2:48" x14ac:dyDescent="0.2">
      <c r="B239" s="184" t="s">
        <v>681</v>
      </c>
      <c r="C239" s="184"/>
      <c r="D239" s="65">
        <v>3.4000000000000004</v>
      </c>
      <c r="E239" s="54"/>
      <c r="F239" s="266">
        <v>3080</v>
      </c>
      <c r="G239" s="266">
        <v>1960</v>
      </c>
      <c r="H239" s="65">
        <v>63.636363636363633</v>
      </c>
      <c r="AR239" s="6"/>
      <c r="AS239" s="6"/>
      <c r="AT239" s="6"/>
      <c r="AU239" s="6"/>
      <c r="AV239" s="6"/>
    </row>
    <row r="240" spans="2:48" x14ac:dyDescent="0.2">
      <c r="B240" s="184" t="s">
        <v>682</v>
      </c>
      <c r="C240" s="184"/>
      <c r="D240" s="65">
        <v>2.8</v>
      </c>
      <c r="E240" s="54"/>
      <c r="F240" s="266">
        <v>2410</v>
      </c>
      <c r="G240" s="266">
        <v>1500</v>
      </c>
      <c r="H240" s="65">
        <v>62.240663900414937</v>
      </c>
      <c r="AR240" s="6"/>
      <c r="AS240" s="6"/>
      <c r="AT240" s="6"/>
      <c r="AU240" s="6"/>
      <c r="AV240" s="6"/>
    </row>
    <row r="241" spans="2:48" x14ac:dyDescent="0.2">
      <c r="B241" s="184" t="s">
        <v>683</v>
      </c>
      <c r="C241" s="184"/>
      <c r="D241" s="65">
        <v>2.2999999999999998</v>
      </c>
      <c r="E241" s="54"/>
      <c r="F241" s="266">
        <v>2070</v>
      </c>
      <c r="G241" s="266">
        <v>1350</v>
      </c>
      <c r="H241" s="65">
        <v>65.217391304347828</v>
      </c>
      <c r="AR241" s="6"/>
      <c r="AS241" s="6"/>
      <c r="AT241" s="6"/>
      <c r="AU241" s="6"/>
      <c r="AV241" s="6"/>
    </row>
    <row r="242" spans="2:48" x14ac:dyDescent="0.2">
      <c r="B242" s="184" t="s">
        <v>684</v>
      </c>
      <c r="C242" s="184"/>
      <c r="D242" s="65">
        <v>3.5000000000000004</v>
      </c>
      <c r="E242" s="54"/>
      <c r="F242" s="266">
        <v>3940</v>
      </c>
      <c r="G242" s="266">
        <v>2810</v>
      </c>
      <c r="H242" s="65">
        <v>71.319796954314711</v>
      </c>
      <c r="AR242" s="6"/>
      <c r="AS242" s="6"/>
      <c r="AT242" s="6"/>
      <c r="AU242" s="6"/>
      <c r="AV242" s="6"/>
    </row>
    <row r="243" spans="2:48" x14ac:dyDescent="0.2">
      <c r="B243" s="184" t="s">
        <v>685</v>
      </c>
      <c r="C243" s="184"/>
      <c r="D243" s="65">
        <v>2.9</v>
      </c>
      <c r="E243" s="54"/>
      <c r="F243" s="266">
        <v>1540</v>
      </c>
      <c r="G243" s="266">
        <v>1130</v>
      </c>
      <c r="H243" s="65">
        <v>73.376623376623371</v>
      </c>
      <c r="AR243" s="6"/>
      <c r="AS243" s="6"/>
      <c r="AT243" s="6"/>
      <c r="AU243" s="6"/>
      <c r="AV243" s="6"/>
    </row>
    <row r="244" spans="2:48" x14ac:dyDescent="0.2">
      <c r="B244" s="184" t="s">
        <v>686</v>
      </c>
      <c r="C244" s="184"/>
      <c r="D244" s="65">
        <v>2.7</v>
      </c>
      <c r="E244" s="54"/>
      <c r="F244" s="266">
        <v>1060</v>
      </c>
      <c r="G244" s="266">
        <v>670</v>
      </c>
      <c r="H244" s="65">
        <v>63.20754716981132</v>
      </c>
      <c r="AR244" s="6"/>
      <c r="AS244" s="6"/>
      <c r="AT244" s="6"/>
      <c r="AU244" s="6"/>
      <c r="AV244" s="6"/>
    </row>
    <row r="245" spans="2:48" x14ac:dyDescent="0.2">
      <c r="B245" s="184" t="s">
        <v>687</v>
      </c>
      <c r="C245" s="184"/>
      <c r="D245" s="65">
        <v>3.2</v>
      </c>
      <c r="E245" s="54"/>
      <c r="F245" s="266">
        <v>3400</v>
      </c>
      <c r="G245" s="266">
        <v>2350</v>
      </c>
      <c r="H245" s="65">
        <v>69.117647058823522</v>
      </c>
      <c r="AR245" s="6"/>
      <c r="AS245" s="6"/>
      <c r="AT245" s="6"/>
      <c r="AU245" s="6"/>
      <c r="AV245" s="6"/>
    </row>
    <row r="246" spans="2:48" x14ac:dyDescent="0.2">
      <c r="B246" s="184" t="s">
        <v>688</v>
      </c>
      <c r="C246" s="184"/>
      <c r="D246" s="65">
        <v>7.6</v>
      </c>
      <c r="E246" s="54"/>
      <c r="F246" s="266">
        <v>4350</v>
      </c>
      <c r="G246" s="266">
        <v>2900</v>
      </c>
      <c r="H246" s="65">
        <v>66.666666666666657</v>
      </c>
      <c r="AR246" s="6"/>
      <c r="AS246" s="6"/>
      <c r="AT246" s="6"/>
      <c r="AU246" s="6"/>
      <c r="AV246" s="6"/>
    </row>
    <row r="247" spans="2:48" x14ac:dyDescent="0.2">
      <c r="B247" s="184" t="s">
        <v>689</v>
      </c>
      <c r="C247" s="184"/>
      <c r="D247" s="65">
        <v>10.4</v>
      </c>
      <c r="E247" s="54"/>
      <c r="F247" s="266">
        <v>5690</v>
      </c>
      <c r="G247" s="266">
        <v>3610</v>
      </c>
      <c r="H247" s="65">
        <v>63.444639718804922</v>
      </c>
      <c r="AR247" s="6"/>
      <c r="AS247" s="6"/>
      <c r="AT247" s="6"/>
      <c r="AU247" s="6"/>
      <c r="AV247" s="6"/>
    </row>
    <row r="248" spans="2:48" x14ac:dyDescent="0.2">
      <c r="B248" s="184" t="s">
        <v>690</v>
      </c>
      <c r="C248" s="184"/>
      <c r="D248" s="65">
        <v>5.2</v>
      </c>
      <c r="E248" s="54"/>
      <c r="F248" s="266">
        <v>2920</v>
      </c>
      <c r="G248" s="266">
        <v>1920</v>
      </c>
      <c r="H248" s="65">
        <v>65.753424657534239</v>
      </c>
      <c r="AR248" s="6"/>
      <c r="AS248" s="6"/>
      <c r="AT248" s="6"/>
      <c r="AU248" s="6"/>
      <c r="AV248" s="6"/>
    </row>
    <row r="249" spans="2:48" x14ac:dyDescent="0.2">
      <c r="B249" s="184" t="s">
        <v>691</v>
      </c>
      <c r="C249" s="184"/>
      <c r="D249" s="65">
        <v>6.4</v>
      </c>
      <c r="E249" s="54"/>
      <c r="F249" s="266">
        <v>3000</v>
      </c>
      <c r="G249" s="266">
        <v>2060</v>
      </c>
      <c r="H249" s="65">
        <v>68.666666666666671</v>
      </c>
      <c r="AR249" s="6"/>
      <c r="AS249" s="6"/>
      <c r="AT249" s="6"/>
      <c r="AU249" s="6"/>
      <c r="AV249" s="6"/>
    </row>
    <row r="250" spans="2:48" x14ac:dyDescent="0.2">
      <c r="B250" s="184" t="s">
        <v>692</v>
      </c>
      <c r="C250" s="184"/>
      <c r="D250" s="65">
        <v>3.9</v>
      </c>
      <c r="E250" s="54"/>
      <c r="F250" s="266">
        <v>3290</v>
      </c>
      <c r="G250" s="266">
        <v>2230</v>
      </c>
      <c r="H250" s="65">
        <v>67.781155015197569</v>
      </c>
      <c r="AR250" s="6"/>
      <c r="AS250" s="6"/>
      <c r="AT250" s="6"/>
      <c r="AU250" s="6"/>
      <c r="AV250" s="6"/>
    </row>
    <row r="251" spans="2:48" x14ac:dyDescent="0.2">
      <c r="B251" s="184" t="s">
        <v>693</v>
      </c>
      <c r="C251" s="184"/>
      <c r="D251" s="65">
        <v>3.8</v>
      </c>
      <c r="E251" s="54"/>
      <c r="F251" s="266">
        <v>3940</v>
      </c>
      <c r="G251" s="266">
        <v>2460</v>
      </c>
      <c r="H251" s="65">
        <v>62.43654822335025</v>
      </c>
      <c r="AR251" s="6"/>
      <c r="AS251" s="6"/>
      <c r="AT251" s="6"/>
      <c r="AU251" s="6"/>
      <c r="AV251" s="6"/>
    </row>
    <row r="252" spans="2:48" x14ac:dyDescent="0.2">
      <c r="B252" s="184" t="s">
        <v>694</v>
      </c>
      <c r="C252" s="184"/>
      <c r="D252" s="65">
        <v>3.3000000000000003</v>
      </c>
      <c r="E252" s="54"/>
      <c r="F252" s="266">
        <v>2190</v>
      </c>
      <c r="G252" s="266">
        <v>1590</v>
      </c>
      <c r="H252" s="65">
        <v>72.602739726027394</v>
      </c>
      <c r="AR252" s="6"/>
      <c r="AS252" s="6"/>
      <c r="AT252" s="6"/>
      <c r="AU252" s="6"/>
      <c r="AV252" s="6"/>
    </row>
    <row r="253" spans="2:48" x14ac:dyDescent="0.2">
      <c r="B253" s="184" t="s">
        <v>695</v>
      </c>
      <c r="C253" s="184"/>
      <c r="D253" s="65">
        <v>3.5000000000000004</v>
      </c>
      <c r="E253" s="54"/>
      <c r="F253" s="266">
        <v>2670</v>
      </c>
      <c r="G253" s="266">
        <v>1790</v>
      </c>
      <c r="H253" s="65">
        <v>67.041198501872657</v>
      </c>
      <c r="AR253" s="6"/>
      <c r="AS253" s="6"/>
      <c r="AT253" s="6"/>
      <c r="AU253" s="6"/>
      <c r="AV253" s="6"/>
    </row>
    <row r="254" spans="2:48" x14ac:dyDescent="0.2">
      <c r="B254" s="184" t="s">
        <v>696</v>
      </c>
      <c r="C254" s="184"/>
      <c r="D254" s="65">
        <v>3.2</v>
      </c>
      <c r="E254" s="54"/>
      <c r="F254" s="266">
        <v>2140</v>
      </c>
      <c r="G254" s="266">
        <v>1540</v>
      </c>
      <c r="H254" s="65">
        <v>71.962616822429908</v>
      </c>
      <c r="AR254" s="6"/>
      <c r="AS254" s="6"/>
      <c r="AT254" s="6"/>
      <c r="AU254" s="6"/>
      <c r="AV254" s="6"/>
    </row>
    <row r="255" spans="2:48" x14ac:dyDescent="0.2">
      <c r="B255" s="184" t="s">
        <v>697</v>
      </c>
      <c r="C255" s="184"/>
      <c r="D255" s="65">
        <v>5.6</v>
      </c>
      <c r="E255" s="54"/>
      <c r="F255" s="266">
        <v>2810</v>
      </c>
      <c r="G255" s="266">
        <v>1880</v>
      </c>
      <c r="H255" s="65">
        <v>66.90391459074732</v>
      </c>
      <c r="AR255" s="6"/>
      <c r="AS255" s="6"/>
      <c r="AT255" s="6"/>
      <c r="AU255" s="6"/>
      <c r="AV255" s="6"/>
    </row>
    <row r="256" spans="2:48" x14ac:dyDescent="0.2">
      <c r="B256" s="184" t="s">
        <v>698</v>
      </c>
      <c r="C256" s="184"/>
      <c r="D256" s="65">
        <v>2.2000000000000002</v>
      </c>
      <c r="E256" s="54"/>
      <c r="F256" s="266">
        <v>1190</v>
      </c>
      <c r="G256" s="266">
        <v>810</v>
      </c>
      <c r="H256" s="65">
        <v>68.067226890756302</v>
      </c>
      <c r="AR256" s="6"/>
      <c r="AS256" s="6"/>
      <c r="AT256" s="6"/>
      <c r="AU256" s="6"/>
      <c r="AV256" s="6"/>
    </row>
    <row r="257" spans="2:48" x14ac:dyDescent="0.2">
      <c r="B257" s="184" t="s">
        <v>699</v>
      </c>
      <c r="C257" s="184"/>
      <c r="D257" s="65">
        <v>6.2</v>
      </c>
      <c r="E257" s="54"/>
      <c r="F257" s="266">
        <v>4270</v>
      </c>
      <c r="G257" s="266">
        <v>2820</v>
      </c>
      <c r="H257" s="65">
        <v>66.042154566744728</v>
      </c>
      <c r="AR257" s="6"/>
      <c r="AS257" s="6"/>
      <c r="AT257" s="6"/>
      <c r="AU257" s="6"/>
      <c r="AV257" s="6"/>
    </row>
    <row r="258" spans="2:48" x14ac:dyDescent="0.2">
      <c r="B258" s="184" t="s">
        <v>700</v>
      </c>
      <c r="C258" s="184"/>
      <c r="D258" s="65">
        <v>4.3</v>
      </c>
      <c r="E258" s="54"/>
      <c r="F258" s="266">
        <v>4150</v>
      </c>
      <c r="G258" s="266">
        <v>2770</v>
      </c>
      <c r="H258" s="65">
        <v>66.746987951807228</v>
      </c>
      <c r="AR258" s="6"/>
      <c r="AS258" s="6"/>
      <c r="AT258" s="6"/>
      <c r="AU258" s="6"/>
      <c r="AV258" s="6"/>
    </row>
    <row r="259" spans="2:48" x14ac:dyDescent="0.2">
      <c r="B259" s="184" t="s">
        <v>701</v>
      </c>
      <c r="C259" s="184"/>
      <c r="D259" s="65">
        <v>4.3</v>
      </c>
      <c r="E259" s="54"/>
      <c r="F259" s="266">
        <v>2620</v>
      </c>
      <c r="G259" s="266">
        <v>1690</v>
      </c>
      <c r="H259" s="65">
        <v>64.503816793893137</v>
      </c>
      <c r="AR259" s="6"/>
      <c r="AS259" s="6"/>
      <c r="AT259" s="6"/>
      <c r="AU259" s="6"/>
      <c r="AV259" s="6"/>
    </row>
    <row r="260" spans="2:48" x14ac:dyDescent="0.2">
      <c r="B260" s="184" t="s">
        <v>702</v>
      </c>
      <c r="C260" s="184"/>
      <c r="D260" s="65">
        <v>3.6000000000000005</v>
      </c>
      <c r="E260" s="54"/>
      <c r="F260" s="266">
        <v>2510</v>
      </c>
      <c r="G260" s="266">
        <v>1640</v>
      </c>
      <c r="H260" s="65">
        <v>65.338645418326692</v>
      </c>
      <c r="AR260" s="6"/>
      <c r="AS260" s="6"/>
      <c r="AT260" s="6"/>
      <c r="AU260" s="6"/>
      <c r="AV260" s="6"/>
    </row>
    <row r="261" spans="2:48" x14ac:dyDescent="0.2">
      <c r="B261" s="184" t="s">
        <v>703</v>
      </c>
      <c r="C261" s="184"/>
      <c r="D261" s="65">
        <v>3.2</v>
      </c>
      <c r="E261" s="54"/>
      <c r="F261" s="266">
        <v>2200</v>
      </c>
      <c r="G261" s="266">
        <v>1460</v>
      </c>
      <c r="H261" s="65">
        <v>66.363636363636374</v>
      </c>
      <c r="AR261" s="6"/>
      <c r="AS261" s="6"/>
      <c r="AT261" s="6"/>
      <c r="AU261" s="6"/>
      <c r="AV261" s="6"/>
    </row>
    <row r="262" spans="2:48" x14ac:dyDescent="0.2">
      <c r="B262" s="184" t="s">
        <v>704</v>
      </c>
      <c r="C262" s="184"/>
      <c r="D262" s="65">
        <v>4.5999999999999996</v>
      </c>
      <c r="E262" s="54"/>
      <c r="F262" s="266">
        <v>3230</v>
      </c>
      <c r="G262" s="266">
        <v>1920</v>
      </c>
      <c r="H262" s="65">
        <v>59.442724458204331</v>
      </c>
      <c r="AR262" s="6"/>
      <c r="AS262" s="6"/>
      <c r="AT262" s="6"/>
      <c r="AU262" s="6"/>
      <c r="AV262" s="6"/>
    </row>
    <row r="263" spans="2:48" x14ac:dyDescent="0.2">
      <c r="B263" s="184" t="s">
        <v>705</v>
      </c>
      <c r="C263" s="184"/>
      <c r="D263" s="65">
        <v>4.8</v>
      </c>
      <c r="E263" s="54"/>
      <c r="F263" s="266">
        <v>4510</v>
      </c>
      <c r="G263" s="266">
        <v>2950</v>
      </c>
      <c r="H263" s="65">
        <v>65.410199556541016</v>
      </c>
      <c r="AR263" s="6"/>
      <c r="AS263" s="6"/>
      <c r="AT263" s="6"/>
      <c r="AU263" s="6"/>
      <c r="AV263" s="6"/>
    </row>
    <row r="264" spans="2:48" x14ac:dyDescent="0.2">
      <c r="B264" s="184" t="s">
        <v>706</v>
      </c>
      <c r="C264" s="184"/>
      <c r="D264" s="65">
        <v>4.2</v>
      </c>
      <c r="E264" s="54"/>
      <c r="F264" s="266">
        <v>2610</v>
      </c>
      <c r="G264" s="266">
        <v>1710</v>
      </c>
      <c r="H264" s="65">
        <v>65.517241379310349</v>
      </c>
      <c r="AR264" s="6"/>
      <c r="AS264" s="6"/>
      <c r="AT264" s="6"/>
      <c r="AU264" s="6"/>
      <c r="AV264" s="6"/>
    </row>
    <row r="265" spans="2:48" x14ac:dyDescent="0.2">
      <c r="B265" s="184" t="s">
        <v>707</v>
      </c>
      <c r="C265" s="184"/>
      <c r="D265" s="65">
        <v>6.4</v>
      </c>
      <c r="E265" s="54"/>
      <c r="F265" s="266">
        <v>4040</v>
      </c>
      <c r="G265" s="266">
        <v>2480</v>
      </c>
      <c r="H265" s="65">
        <v>61.386138613861384</v>
      </c>
      <c r="AR265" s="6"/>
      <c r="AS265" s="6"/>
      <c r="AT265" s="6"/>
      <c r="AU265" s="6"/>
      <c r="AV265" s="6"/>
    </row>
    <row r="266" spans="2:48" x14ac:dyDescent="0.2">
      <c r="B266" s="184" t="s">
        <v>708</v>
      </c>
      <c r="C266" s="184"/>
      <c r="D266" s="65">
        <v>4.8</v>
      </c>
      <c r="E266" s="54"/>
      <c r="F266" s="266">
        <v>3030</v>
      </c>
      <c r="G266" s="266">
        <v>1910</v>
      </c>
      <c r="H266" s="65">
        <v>63.036303630363037</v>
      </c>
      <c r="AR266" s="6"/>
      <c r="AS266" s="6"/>
      <c r="AT266" s="6"/>
      <c r="AU266" s="6"/>
      <c r="AV266" s="6"/>
    </row>
    <row r="267" spans="2:48" x14ac:dyDescent="0.2">
      <c r="B267" s="184" t="s">
        <v>709</v>
      </c>
      <c r="C267" s="184"/>
      <c r="D267" s="65">
        <v>4.3</v>
      </c>
      <c r="E267" s="54"/>
      <c r="F267" s="266">
        <v>4090</v>
      </c>
      <c r="G267" s="266">
        <v>2690</v>
      </c>
      <c r="H267" s="65">
        <v>65.770171149144247</v>
      </c>
      <c r="AR267" s="6"/>
      <c r="AS267" s="6"/>
      <c r="AT267" s="6"/>
      <c r="AU267" s="6"/>
      <c r="AV267" s="6"/>
    </row>
    <row r="268" spans="2:48" x14ac:dyDescent="0.2">
      <c r="B268" s="184" t="s">
        <v>710</v>
      </c>
      <c r="C268" s="184"/>
      <c r="D268" s="65">
        <v>3.3000000000000003</v>
      </c>
      <c r="E268" s="54"/>
      <c r="F268" s="266">
        <v>2180</v>
      </c>
      <c r="G268" s="266">
        <v>1500</v>
      </c>
      <c r="H268" s="65">
        <v>68.807339449541288</v>
      </c>
      <c r="AR268" s="6"/>
      <c r="AS268" s="6"/>
      <c r="AT268" s="6"/>
      <c r="AU268" s="6"/>
      <c r="AV268" s="6"/>
    </row>
    <row r="269" spans="2:48" x14ac:dyDescent="0.2">
      <c r="B269" s="184" t="s">
        <v>711</v>
      </c>
      <c r="C269" s="184"/>
      <c r="D269" s="65">
        <v>7.1</v>
      </c>
      <c r="E269" s="54"/>
      <c r="F269" s="266">
        <v>4200</v>
      </c>
      <c r="G269" s="266">
        <v>2660</v>
      </c>
      <c r="H269" s="65">
        <v>63.333333333333329</v>
      </c>
      <c r="AR269" s="6"/>
      <c r="AS269" s="6"/>
      <c r="AT269" s="6"/>
      <c r="AU269" s="6"/>
      <c r="AV269" s="6"/>
    </row>
    <row r="270" spans="2:48" x14ac:dyDescent="0.2">
      <c r="B270" s="184" t="s">
        <v>712</v>
      </c>
      <c r="C270" s="184"/>
      <c r="D270" s="65">
        <v>6.3</v>
      </c>
      <c r="E270" s="54"/>
      <c r="F270" s="266">
        <v>5160</v>
      </c>
      <c r="G270" s="266">
        <v>3150</v>
      </c>
      <c r="H270" s="65">
        <v>61.046511627906973</v>
      </c>
      <c r="AR270" s="6"/>
      <c r="AS270" s="6"/>
      <c r="AT270" s="6"/>
      <c r="AU270" s="6"/>
      <c r="AV270" s="6"/>
    </row>
    <row r="271" spans="2:48" x14ac:dyDescent="0.2">
      <c r="B271" s="184" t="s">
        <v>713</v>
      </c>
      <c r="C271" s="184"/>
      <c r="D271" s="65">
        <v>8.5</v>
      </c>
      <c r="E271" s="54"/>
      <c r="F271" s="266">
        <v>6510</v>
      </c>
      <c r="G271" s="266">
        <v>3930</v>
      </c>
      <c r="H271" s="65">
        <v>60.36866359447005</v>
      </c>
      <c r="AR271" s="6"/>
      <c r="AS271" s="6"/>
      <c r="AT271" s="6"/>
      <c r="AU271" s="6"/>
      <c r="AV271" s="6"/>
    </row>
    <row r="272" spans="2:48" x14ac:dyDescent="0.2">
      <c r="B272" s="184" t="s">
        <v>714</v>
      </c>
      <c r="C272" s="184"/>
      <c r="D272" s="65">
        <v>3.6000000000000005</v>
      </c>
      <c r="E272" s="54"/>
      <c r="F272" s="266">
        <v>2640</v>
      </c>
      <c r="G272" s="266">
        <v>1800</v>
      </c>
      <c r="H272" s="65">
        <v>68.181818181818173</v>
      </c>
      <c r="AR272" s="6"/>
      <c r="AS272" s="6"/>
      <c r="AT272" s="6"/>
      <c r="AU272" s="6"/>
      <c r="AV272" s="6"/>
    </row>
    <row r="273" spans="2:48" x14ac:dyDescent="0.2">
      <c r="B273" s="184" t="s">
        <v>715</v>
      </c>
      <c r="C273" s="184"/>
      <c r="D273" s="65">
        <v>3.8</v>
      </c>
      <c r="E273" s="54"/>
      <c r="F273" s="266">
        <v>2640</v>
      </c>
      <c r="G273" s="266">
        <v>1760</v>
      </c>
      <c r="H273" s="65">
        <v>66.666666666666657</v>
      </c>
      <c r="AR273" s="6"/>
      <c r="AS273" s="6"/>
      <c r="AT273" s="6"/>
      <c r="AU273" s="6"/>
      <c r="AV273" s="6"/>
    </row>
    <row r="274" spans="2:48" x14ac:dyDescent="0.2">
      <c r="B274" s="184" t="s">
        <v>716</v>
      </c>
      <c r="C274" s="184"/>
      <c r="D274" s="65">
        <v>3.9</v>
      </c>
      <c r="E274" s="54"/>
      <c r="F274" s="266">
        <v>3480</v>
      </c>
      <c r="G274" s="266">
        <v>2260</v>
      </c>
      <c r="H274" s="65">
        <v>64.942528735632195</v>
      </c>
      <c r="AR274" s="6"/>
      <c r="AS274" s="6"/>
      <c r="AT274" s="6"/>
      <c r="AU274" s="6"/>
      <c r="AV274" s="6"/>
    </row>
    <row r="275" spans="2:48" x14ac:dyDescent="0.2">
      <c r="B275" s="184" t="s">
        <v>717</v>
      </c>
      <c r="C275" s="184"/>
      <c r="D275" s="65">
        <v>4</v>
      </c>
      <c r="E275" s="54"/>
      <c r="F275" s="266">
        <v>4370</v>
      </c>
      <c r="G275" s="266">
        <v>2890</v>
      </c>
      <c r="H275" s="65">
        <v>66.132723112128147</v>
      </c>
      <c r="AR275" s="6"/>
      <c r="AS275" s="6"/>
      <c r="AT275" s="6"/>
      <c r="AU275" s="6"/>
      <c r="AV275" s="6"/>
    </row>
    <row r="276" spans="2:48" x14ac:dyDescent="0.2">
      <c r="B276" s="184" t="s">
        <v>718</v>
      </c>
      <c r="C276" s="184"/>
      <c r="D276" s="65">
        <v>2.7</v>
      </c>
      <c r="E276" s="54"/>
      <c r="F276" s="266">
        <v>2170</v>
      </c>
      <c r="G276" s="266">
        <v>1500</v>
      </c>
      <c r="H276" s="65">
        <v>69.124423963133637</v>
      </c>
      <c r="AR276" s="6"/>
      <c r="AS276" s="6"/>
      <c r="AT276" s="6"/>
      <c r="AU276" s="6"/>
      <c r="AV276" s="6"/>
    </row>
    <row r="277" spans="2:48" x14ac:dyDescent="0.2">
      <c r="B277" s="184" t="s">
        <v>719</v>
      </c>
      <c r="C277" s="184"/>
      <c r="D277" s="65">
        <v>3.1</v>
      </c>
      <c r="E277" s="54"/>
      <c r="F277" s="266">
        <v>2290</v>
      </c>
      <c r="G277" s="266">
        <v>1510</v>
      </c>
      <c r="H277" s="65">
        <v>65.938864628820966</v>
      </c>
      <c r="AR277" s="6"/>
      <c r="AS277" s="6"/>
      <c r="AT277" s="6"/>
      <c r="AU277" s="6"/>
      <c r="AV277" s="6"/>
    </row>
    <row r="278" spans="2:48" x14ac:dyDescent="0.2">
      <c r="B278" s="184" t="s">
        <v>720</v>
      </c>
      <c r="C278" s="184"/>
      <c r="D278" s="65">
        <v>3</v>
      </c>
      <c r="E278" s="54"/>
      <c r="F278" s="266">
        <v>1930</v>
      </c>
      <c r="G278" s="266">
        <v>1310</v>
      </c>
      <c r="H278" s="65">
        <v>67.875647668393782</v>
      </c>
      <c r="AR278" s="6"/>
      <c r="AS278" s="6"/>
      <c r="AT278" s="6"/>
      <c r="AU278" s="6"/>
      <c r="AV278" s="6"/>
    </row>
    <row r="279" spans="2:48" x14ac:dyDescent="0.2">
      <c r="B279" s="184" t="s">
        <v>721</v>
      </c>
      <c r="C279" s="184"/>
      <c r="D279" s="65">
        <v>2.9</v>
      </c>
      <c r="E279" s="54"/>
      <c r="F279" s="266">
        <v>2210</v>
      </c>
      <c r="G279" s="266">
        <v>1460</v>
      </c>
      <c r="H279" s="65">
        <v>66.063348416289585</v>
      </c>
      <c r="AR279" s="6"/>
      <c r="AS279" s="6"/>
      <c r="AT279" s="6"/>
      <c r="AU279" s="6"/>
      <c r="AV279" s="6"/>
    </row>
    <row r="280" spans="2:48" x14ac:dyDescent="0.2">
      <c r="B280" s="184" t="s">
        <v>722</v>
      </c>
      <c r="C280" s="184"/>
      <c r="D280" s="65">
        <v>3</v>
      </c>
      <c r="E280" s="54"/>
      <c r="F280" s="266">
        <v>1380</v>
      </c>
      <c r="G280" s="266">
        <v>900</v>
      </c>
      <c r="H280" s="65">
        <v>65.217391304347828</v>
      </c>
      <c r="AR280" s="6"/>
      <c r="AS280" s="6"/>
      <c r="AT280" s="6"/>
      <c r="AU280" s="6"/>
      <c r="AV280" s="6"/>
    </row>
    <row r="281" spans="2:48" x14ac:dyDescent="0.2">
      <c r="B281" s="184" t="s">
        <v>723</v>
      </c>
      <c r="C281" s="184"/>
      <c r="D281" s="65">
        <v>3</v>
      </c>
      <c r="E281" s="54"/>
      <c r="F281" s="266">
        <v>2710</v>
      </c>
      <c r="G281" s="266">
        <v>1790</v>
      </c>
      <c r="H281" s="65">
        <v>66.051660516605168</v>
      </c>
      <c r="AR281" s="6"/>
      <c r="AS281" s="6"/>
      <c r="AT281" s="6"/>
      <c r="AU281" s="6"/>
      <c r="AV281" s="6"/>
    </row>
    <row r="282" spans="2:48" x14ac:dyDescent="0.2">
      <c r="B282" s="184" t="s">
        <v>724</v>
      </c>
      <c r="C282" s="184"/>
      <c r="D282" s="65">
        <v>3.5000000000000004</v>
      </c>
      <c r="E282" s="54"/>
      <c r="F282" s="266">
        <v>1700</v>
      </c>
      <c r="G282" s="266">
        <v>1140</v>
      </c>
      <c r="H282" s="65">
        <v>67.058823529411754</v>
      </c>
      <c r="AR282" s="6"/>
      <c r="AS282" s="6"/>
      <c r="AT282" s="6"/>
      <c r="AU282" s="6"/>
      <c r="AV282" s="6"/>
    </row>
    <row r="283" spans="2:48" x14ac:dyDescent="0.2">
      <c r="B283" s="184" t="s">
        <v>725</v>
      </c>
      <c r="C283" s="184"/>
      <c r="D283" s="65">
        <v>3.5000000000000004</v>
      </c>
      <c r="E283" s="54"/>
      <c r="F283" s="266">
        <v>2940</v>
      </c>
      <c r="G283" s="266">
        <v>2010</v>
      </c>
      <c r="H283" s="65">
        <v>68.367346938775512</v>
      </c>
      <c r="AR283" s="6"/>
      <c r="AS283" s="6"/>
      <c r="AT283" s="6"/>
      <c r="AU283" s="6"/>
      <c r="AV283" s="6"/>
    </row>
    <row r="284" spans="2:48" x14ac:dyDescent="0.2">
      <c r="B284" s="184" t="s">
        <v>726</v>
      </c>
      <c r="C284" s="184"/>
      <c r="D284" s="65">
        <v>3</v>
      </c>
      <c r="E284" s="54"/>
      <c r="F284" s="266">
        <v>1600</v>
      </c>
      <c r="G284" s="266">
        <v>950</v>
      </c>
      <c r="H284" s="65">
        <v>59.375</v>
      </c>
      <c r="AR284" s="6"/>
      <c r="AS284" s="6"/>
      <c r="AT284" s="6"/>
      <c r="AU284" s="6"/>
      <c r="AV284" s="6"/>
    </row>
    <row r="285" spans="2:48" x14ac:dyDescent="0.2">
      <c r="B285" s="184" t="s">
        <v>727</v>
      </c>
      <c r="C285" s="184"/>
      <c r="D285" s="65">
        <v>3.7000000000000006</v>
      </c>
      <c r="E285" s="54"/>
      <c r="F285" s="266">
        <v>2170</v>
      </c>
      <c r="G285" s="266">
        <v>1280</v>
      </c>
      <c r="H285" s="65">
        <v>58.986175115207374</v>
      </c>
      <c r="AR285" s="6"/>
      <c r="AS285" s="6"/>
      <c r="AT285" s="6"/>
      <c r="AU285" s="6"/>
      <c r="AV285" s="6"/>
    </row>
    <row r="286" spans="2:48" x14ac:dyDescent="0.2">
      <c r="B286" s="184" t="s">
        <v>728</v>
      </c>
      <c r="C286" s="184"/>
      <c r="D286" s="65">
        <v>2.9</v>
      </c>
      <c r="E286" s="54"/>
      <c r="F286" s="266">
        <v>1500</v>
      </c>
      <c r="G286" s="266">
        <v>1010</v>
      </c>
      <c r="H286" s="65">
        <v>67.333333333333329</v>
      </c>
      <c r="AR286" s="6"/>
      <c r="AS286" s="6"/>
      <c r="AT286" s="6"/>
      <c r="AU286" s="6"/>
      <c r="AV286" s="6"/>
    </row>
    <row r="287" spans="2:48" x14ac:dyDescent="0.2">
      <c r="B287" s="184" t="s">
        <v>729</v>
      </c>
      <c r="C287" s="184"/>
      <c r="D287" s="65">
        <v>3.4000000000000004</v>
      </c>
      <c r="E287" s="54"/>
      <c r="F287" s="266">
        <v>1660</v>
      </c>
      <c r="G287" s="266">
        <v>1180</v>
      </c>
      <c r="H287" s="65">
        <v>71.084337349397586</v>
      </c>
      <c r="AR287" s="6"/>
      <c r="AS287" s="6"/>
      <c r="AT287" s="6"/>
      <c r="AU287" s="6"/>
      <c r="AV287" s="6"/>
    </row>
    <row r="288" spans="2:48" x14ac:dyDescent="0.2">
      <c r="B288" s="184" t="s">
        <v>730</v>
      </c>
      <c r="C288" s="184"/>
      <c r="D288" s="65">
        <v>3.2</v>
      </c>
      <c r="E288" s="54"/>
      <c r="F288" s="266">
        <v>2220</v>
      </c>
      <c r="G288" s="266">
        <v>1520</v>
      </c>
      <c r="H288" s="65">
        <v>68.468468468468473</v>
      </c>
      <c r="AR288" s="6"/>
      <c r="AS288" s="6"/>
      <c r="AT288" s="6"/>
      <c r="AU288" s="6"/>
      <c r="AV288" s="6"/>
    </row>
    <row r="289" spans="2:48" x14ac:dyDescent="0.2">
      <c r="B289" s="184" t="s">
        <v>731</v>
      </c>
      <c r="C289" s="184"/>
      <c r="D289" s="65">
        <v>3.5000000000000004</v>
      </c>
      <c r="E289" s="54"/>
      <c r="F289" s="266">
        <v>2120</v>
      </c>
      <c r="G289" s="266">
        <v>1420</v>
      </c>
      <c r="H289" s="65">
        <v>66.981132075471692</v>
      </c>
      <c r="AR289" s="6"/>
      <c r="AS289" s="6"/>
      <c r="AT289" s="6"/>
      <c r="AU289" s="6"/>
      <c r="AV289" s="6"/>
    </row>
    <row r="290" spans="2:48" x14ac:dyDescent="0.2">
      <c r="B290" s="184" t="s">
        <v>732</v>
      </c>
      <c r="C290" s="184"/>
      <c r="D290" s="65">
        <v>5.8</v>
      </c>
      <c r="E290" s="54"/>
      <c r="F290" s="266">
        <v>2060</v>
      </c>
      <c r="G290" s="266">
        <v>1360</v>
      </c>
      <c r="H290" s="65">
        <v>66.019417475728162</v>
      </c>
      <c r="AR290" s="6"/>
      <c r="AS290" s="6"/>
      <c r="AT290" s="6"/>
      <c r="AU290" s="6"/>
      <c r="AV290" s="6"/>
    </row>
    <row r="291" spans="2:48" x14ac:dyDescent="0.2">
      <c r="B291" s="184" t="s">
        <v>733</v>
      </c>
      <c r="C291" s="184"/>
      <c r="D291" s="65">
        <v>6</v>
      </c>
      <c r="E291" s="54"/>
      <c r="F291" s="266">
        <v>4870</v>
      </c>
      <c r="G291" s="266">
        <v>3280</v>
      </c>
      <c r="H291" s="65">
        <v>67.351129363449687</v>
      </c>
      <c r="AR291" s="6"/>
      <c r="AS291" s="6"/>
      <c r="AT291" s="6"/>
      <c r="AU291" s="6"/>
      <c r="AV291" s="6"/>
    </row>
    <row r="292" spans="2:48" x14ac:dyDescent="0.2">
      <c r="B292" s="184" t="s">
        <v>734</v>
      </c>
      <c r="C292" s="184"/>
      <c r="D292" s="65">
        <v>4.0999999999999996</v>
      </c>
      <c r="E292" s="54"/>
      <c r="F292" s="266">
        <v>2520</v>
      </c>
      <c r="G292" s="266">
        <v>1730</v>
      </c>
      <c r="H292" s="65">
        <v>68.650793650793645</v>
      </c>
      <c r="AR292" s="6"/>
      <c r="AS292" s="6"/>
      <c r="AT292" s="6"/>
      <c r="AU292" s="6"/>
      <c r="AV292" s="6"/>
    </row>
    <row r="293" spans="2:48" x14ac:dyDescent="0.2">
      <c r="B293" s="184" t="s">
        <v>735</v>
      </c>
      <c r="C293" s="184"/>
      <c r="D293" s="65">
        <v>4.7</v>
      </c>
      <c r="E293" s="54"/>
      <c r="F293" s="266">
        <v>3210</v>
      </c>
      <c r="G293" s="266">
        <v>2180</v>
      </c>
      <c r="H293" s="65">
        <v>67.912772585669785</v>
      </c>
      <c r="AR293" s="6"/>
      <c r="AS293" s="6"/>
      <c r="AT293" s="6"/>
      <c r="AU293" s="6"/>
      <c r="AV293" s="6"/>
    </row>
    <row r="294" spans="2:48" x14ac:dyDescent="0.2">
      <c r="B294" s="184" t="s">
        <v>736</v>
      </c>
      <c r="C294" s="184"/>
      <c r="D294" s="65">
        <v>3.4000000000000004</v>
      </c>
      <c r="E294" s="54"/>
      <c r="F294" s="266">
        <v>2550</v>
      </c>
      <c r="G294" s="266">
        <v>1780</v>
      </c>
      <c r="H294" s="65">
        <v>69.803921568627445</v>
      </c>
      <c r="AR294" s="6"/>
      <c r="AS294" s="6"/>
      <c r="AT294" s="6"/>
      <c r="AU294" s="6"/>
      <c r="AV294" s="6"/>
    </row>
    <row r="295" spans="2:48" x14ac:dyDescent="0.2">
      <c r="B295" s="184" t="s">
        <v>737</v>
      </c>
      <c r="C295" s="184"/>
      <c r="D295" s="65">
        <v>3.2</v>
      </c>
      <c r="E295" s="54"/>
      <c r="F295" s="266">
        <v>2600</v>
      </c>
      <c r="G295" s="266">
        <v>1850</v>
      </c>
      <c r="H295" s="65">
        <v>71.15384615384616</v>
      </c>
      <c r="AR295" s="6"/>
      <c r="AS295" s="6"/>
      <c r="AT295" s="6"/>
      <c r="AU295" s="6"/>
      <c r="AV295" s="6"/>
    </row>
    <row r="296" spans="2:48" x14ac:dyDescent="0.2">
      <c r="B296" s="184" t="s">
        <v>738</v>
      </c>
      <c r="C296" s="184"/>
      <c r="D296" s="65">
        <v>6.2</v>
      </c>
      <c r="E296" s="54"/>
      <c r="F296" s="266">
        <v>3730</v>
      </c>
      <c r="G296" s="266">
        <v>2600</v>
      </c>
      <c r="H296" s="65">
        <v>69.705093833780168</v>
      </c>
      <c r="AR296" s="6"/>
      <c r="AS296" s="6"/>
      <c r="AT296" s="6"/>
      <c r="AU296" s="6"/>
      <c r="AV296" s="6"/>
    </row>
    <row r="297" spans="2:48" x14ac:dyDescent="0.2">
      <c r="B297" s="184" t="s">
        <v>739</v>
      </c>
      <c r="C297" s="184"/>
      <c r="D297" s="65">
        <v>4.0999999999999996</v>
      </c>
      <c r="E297" s="54"/>
      <c r="F297" s="266">
        <v>4390</v>
      </c>
      <c r="G297" s="266">
        <v>2940</v>
      </c>
      <c r="H297" s="65">
        <v>66.970387243735757</v>
      </c>
      <c r="AR297" s="6"/>
      <c r="AS297" s="6"/>
      <c r="AT297" s="6"/>
      <c r="AU297" s="6"/>
      <c r="AV297" s="6"/>
    </row>
    <row r="298" spans="2:48" x14ac:dyDescent="0.2">
      <c r="B298" s="184" t="s">
        <v>740</v>
      </c>
      <c r="C298" s="184"/>
      <c r="D298" s="65">
        <v>7.1</v>
      </c>
      <c r="E298" s="54"/>
      <c r="F298" s="266">
        <v>8580</v>
      </c>
      <c r="G298" s="266">
        <v>5470</v>
      </c>
      <c r="H298" s="65">
        <v>63.752913752913756</v>
      </c>
      <c r="AR298" s="6"/>
      <c r="AS298" s="6"/>
      <c r="AT298" s="6"/>
      <c r="AU298" s="6"/>
      <c r="AV298" s="6"/>
    </row>
    <row r="299" spans="2:48" x14ac:dyDescent="0.2">
      <c r="B299" s="184" t="s">
        <v>741</v>
      </c>
      <c r="C299" s="184"/>
      <c r="D299" s="65">
        <v>6.8000000000000007</v>
      </c>
      <c r="E299" s="54"/>
      <c r="F299" s="266">
        <v>19360</v>
      </c>
      <c r="G299" s="266">
        <v>12510</v>
      </c>
      <c r="H299" s="65">
        <v>64.617768595041326</v>
      </c>
      <c r="AR299" s="6"/>
      <c r="AS299" s="6"/>
      <c r="AT299" s="6"/>
      <c r="AU299" s="6"/>
      <c r="AV299" s="6"/>
    </row>
    <row r="300" spans="2:48" x14ac:dyDescent="0.2">
      <c r="B300" s="184" t="s">
        <v>742</v>
      </c>
      <c r="C300" s="184"/>
      <c r="D300" s="65">
        <v>6.9</v>
      </c>
      <c r="E300" s="54"/>
      <c r="F300" s="266">
        <v>20820</v>
      </c>
      <c r="G300" s="266">
        <v>13100</v>
      </c>
      <c r="H300" s="65">
        <v>62.920268972142168</v>
      </c>
      <c r="AR300" s="6"/>
      <c r="AS300" s="6"/>
      <c r="AT300" s="6"/>
      <c r="AU300" s="6"/>
      <c r="AV300" s="6"/>
    </row>
    <row r="301" spans="2:48" x14ac:dyDescent="0.2">
      <c r="B301" s="184" t="s">
        <v>743</v>
      </c>
      <c r="C301" s="184"/>
      <c r="D301" s="65">
        <v>1.5</v>
      </c>
      <c r="E301" s="54"/>
      <c r="F301" s="266">
        <v>20</v>
      </c>
      <c r="G301" s="266">
        <v>10</v>
      </c>
      <c r="H301" s="65">
        <v>50</v>
      </c>
      <c r="AR301" s="6"/>
      <c r="AS301" s="6"/>
      <c r="AT301" s="6"/>
      <c r="AU301" s="6"/>
      <c r="AV301" s="6"/>
    </row>
    <row r="302" spans="2:48" x14ac:dyDescent="0.2">
      <c r="B302" s="184" t="s">
        <v>744</v>
      </c>
      <c r="C302" s="184"/>
      <c r="D302" s="65">
        <v>6.3</v>
      </c>
      <c r="E302" s="54"/>
      <c r="F302" s="266">
        <v>7300</v>
      </c>
      <c r="G302" s="266">
        <v>4870</v>
      </c>
      <c r="H302" s="65">
        <v>66.712328767123282</v>
      </c>
      <c r="AR302" s="6"/>
      <c r="AS302" s="6"/>
      <c r="AT302" s="6"/>
      <c r="AU302" s="6"/>
      <c r="AV302" s="6"/>
    </row>
    <row r="303" spans="2:48" x14ac:dyDescent="0.2">
      <c r="B303" s="184" t="s">
        <v>745</v>
      </c>
      <c r="C303" s="184"/>
      <c r="D303" s="65">
        <v>8</v>
      </c>
      <c r="E303" s="54"/>
      <c r="F303" s="266">
        <v>12800</v>
      </c>
      <c r="G303" s="266">
        <v>8470</v>
      </c>
      <c r="H303" s="65">
        <v>66.171875</v>
      </c>
      <c r="AR303" s="6"/>
      <c r="AS303" s="6"/>
      <c r="AT303" s="6"/>
      <c r="AU303" s="6"/>
      <c r="AV303" s="6"/>
    </row>
    <row r="304" spans="2:48" x14ac:dyDescent="0.2">
      <c r="B304" s="184" t="s">
        <v>746</v>
      </c>
      <c r="C304" s="184"/>
      <c r="D304" s="65">
        <v>5.0999999999999996</v>
      </c>
      <c r="E304" s="54"/>
      <c r="F304" s="266">
        <v>4410</v>
      </c>
      <c r="G304" s="266">
        <v>2870</v>
      </c>
      <c r="H304" s="65">
        <v>65.079365079365076</v>
      </c>
      <c r="AR304" s="6"/>
      <c r="AS304" s="6"/>
      <c r="AT304" s="6"/>
      <c r="AU304" s="6"/>
      <c r="AV304" s="6"/>
    </row>
    <row r="305" spans="2:48" x14ac:dyDescent="0.2">
      <c r="B305" s="184" t="s">
        <v>747</v>
      </c>
      <c r="C305" s="184"/>
      <c r="D305" s="65">
        <v>3.9</v>
      </c>
      <c r="E305" s="54"/>
      <c r="F305" s="266">
        <v>6180</v>
      </c>
      <c r="G305" s="266">
        <v>4100</v>
      </c>
      <c r="H305" s="65">
        <v>66.343042071197416</v>
      </c>
      <c r="AR305" s="6"/>
      <c r="AS305" s="6"/>
      <c r="AT305" s="6"/>
      <c r="AU305" s="6"/>
      <c r="AV305" s="6"/>
    </row>
    <row r="306" spans="2:48" x14ac:dyDescent="0.2">
      <c r="B306" s="184" t="s">
        <v>400</v>
      </c>
      <c r="C306" s="184"/>
      <c r="D306" s="65">
        <v>5</v>
      </c>
      <c r="E306" s="54"/>
      <c r="F306" s="266">
        <v>6730</v>
      </c>
      <c r="G306" s="266">
        <v>4730</v>
      </c>
      <c r="H306" s="65">
        <v>70.282317979197614</v>
      </c>
      <c r="AR306" s="6"/>
      <c r="AS306" s="6"/>
      <c r="AT306" s="6"/>
      <c r="AU306" s="6"/>
      <c r="AV306" s="6"/>
    </row>
    <row r="307" spans="2:48" x14ac:dyDescent="0.2">
      <c r="B307" s="184" t="s">
        <v>403</v>
      </c>
      <c r="C307" s="184"/>
      <c r="D307" s="65">
        <v>9.6</v>
      </c>
      <c r="E307" s="54"/>
      <c r="F307" s="266">
        <v>7000</v>
      </c>
      <c r="G307" s="266">
        <v>4490</v>
      </c>
      <c r="H307" s="65">
        <v>64.142857142857139</v>
      </c>
      <c r="AR307" s="6"/>
      <c r="AS307" s="6"/>
      <c r="AT307" s="6"/>
      <c r="AU307" s="6"/>
      <c r="AV307" s="6"/>
    </row>
    <row r="308" spans="2:48" x14ac:dyDescent="0.2">
      <c r="B308" s="184" t="s">
        <v>748</v>
      </c>
      <c r="C308" s="184"/>
      <c r="D308" s="65">
        <v>4.0999999999999996</v>
      </c>
      <c r="E308" s="54"/>
      <c r="F308" s="266">
        <v>11480</v>
      </c>
      <c r="G308" s="266">
        <v>8040</v>
      </c>
      <c r="H308" s="65">
        <v>70.034843205574916</v>
      </c>
      <c r="AR308" s="6"/>
      <c r="AS308" s="6"/>
      <c r="AT308" s="6"/>
      <c r="AU308" s="6"/>
      <c r="AV308" s="6"/>
    </row>
    <row r="309" spans="2:48" x14ac:dyDescent="0.2">
      <c r="B309" s="184" t="s">
        <v>749</v>
      </c>
      <c r="C309" s="184"/>
      <c r="D309" s="65">
        <v>4.7</v>
      </c>
      <c r="E309" s="54"/>
      <c r="F309" s="266">
        <v>3290</v>
      </c>
      <c r="G309" s="266">
        <v>2220</v>
      </c>
      <c r="H309" s="65">
        <v>67.477203647416417</v>
      </c>
      <c r="AR309" s="6"/>
      <c r="AS309" s="6"/>
      <c r="AT309" s="6"/>
      <c r="AU309" s="6"/>
      <c r="AV309" s="6"/>
    </row>
    <row r="310" spans="2:48" x14ac:dyDescent="0.2">
      <c r="B310" s="184" t="s">
        <v>750</v>
      </c>
      <c r="C310" s="184"/>
      <c r="D310" s="65">
        <v>5.4</v>
      </c>
      <c r="E310" s="54"/>
      <c r="F310" s="266">
        <v>4370</v>
      </c>
      <c r="G310" s="266">
        <v>2890</v>
      </c>
      <c r="H310" s="65">
        <v>66.132723112128147</v>
      </c>
      <c r="AR310" s="6"/>
      <c r="AS310" s="6"/>
      <c r="AT310" s="6"/>
      <c r="AU310" s="6"/>
      <c r="AV310" s="6"/>
    </row>
    <row r="311" spans="2:48" x14ac:dyDescent="0.2">
      <c r="B311" s="184" t="s">
        <v>751</v>
      </c>
      <c r="C311" s="184"/>
      <c r="D311" s="65">
        <v>4.8</v>
      </c>
      <c r="E311" s="54"/>
      <c r="F311" s="266">
        <v>2100</v>
      </c>
      <c r="G311" s="266">
        <v>1340</v>
      </c>
      <c r="H311" s="65">
        <v>63.809523809523803</v>
      </c>
      <c r="AR311" s="6"/>
      <c r="AS311" s="6"/>
      <c r="AT311" s="6"/>
      <c r="AU311" s="6"/>
      <c r="AV311" s="6"/>
    </row>
    <row r="312" spans="2:48" x14ac:dyDescent="0.2">
      <c r="B312" s="184" t="s">
        <v>752</v>
      </c>
      <c r="C312" s="184"/>
      <c r="D312" s="65">
        <v>5.9</v>
      </c>
      <c r="E312" s="54"/>
      <c r="F312" s="266">
        <v>3100</v>
      </c>
      <c r="G312" s="266">
        <v>2110</v>
      </c>
      <c r="H312" s="65">
        <v>68.064516129032256</v>
      </c>
      <c r="AR312" s="6"/>
      <c r="AS312" s="6"/>
      <c r="AT312" s="6"/>
      <c r="AU312" s="6"/>
      <c r="AV312" s="6"/>
    </row>
    <row r="313" spans="2:48" x14ac:dyDescent="0.2">
      <c r="B313" s="184" t="s">
        <v>753</v>
      </c>
      <c r="C313" s="184"/>
      <c r="D313" s="65">
        <v>4.7</v>
      </c>
      <c r="E313" s="54"/>
      <c r="F313" s="266">
        <v>2140</v>
      </c>
      <c r="G313" s="266">
        <v>1530</v>
      </c>
      <c r="H313" s="65">
        <v>71.495327102803742</v>
      </c>
      <c r="AR313" s="6"/>
      <c r="AS313" s="6"/>
      <c r="AT313" s="6"/>
      <c r="AU313" s="6"/>
      <c r="AV313" s="6"/>
    </row>
    <row r="314" spans="2:48" x14ac:dyDescent="0.2">
      <c r="B314" s="184" t="s">
        <v>754</v>
      </c>
      <c r="C314" s="184"/>
      <c r="D314" s="65">
        <v>5.4</v>
      </c>
      <c r="E314" s="54"/>
      <c r="F314" s="266">
        <v>3760</v>
      </c>
      <c r="G314" s="266">
        <v>2470</v>
      </c>
      <c r="H314" s="65">
        <v>65.691489361702125</v>
      </c>
      <c r="AR314" s="6"/>
      <c r="AS314" s="6"/>
      <c r="AT314" s="6"/>
      <c r="AU314" s="6"/>
      <c r="AV314" s="6"/>
    </row>
    <row r="315" spans="2:48" x14ac:dyDescent="0.2">
      <c r="B315" s="184" t="s">
        <v>755</v>
      </c>
      <c r="C315" s="184"/>
      <c r="D315" s="65">
        <v>6.3</v>
      </c>
      <c r="E315" s="54"/>
      <c r="F315" s="266">
        <v>2290</v>
      </c>
      <c r="G315" s="266">
        <v>1540</v>
      </c>
      <c r="H315" s="65">
        <v>67.248908296943227</v>
      </c>
      <c r="AR315" s="6"/>
      <c r="AS315" s="6"/>
      <c r="AT315" s="6"/>
      <c r="AU315" s="6"/>
      <c r="AV315" s="6"/>
    </row>
    <row r="316" spans="2:48" x14ac:dyDescent="0.2">
      <c r="B316" s="184" t="s">
        <v>756</v>
      </c>
      <c r="C316" s="184"/>
      <c r="D316" s="65">
        <v>5.6</v>
      </c>
      <c r="E316" s="54"/>
      <c r="F316" s="266">
        <v>1640</v>
      </c>
      <c r="G316" s="266">
        <v>1110</v>
      </c>
      <c r="H316" s="65">
        <v>67.682926829268297</v>
      </c>
      <c r="AR316" s="6"/>
      <c r="AS316" s="6"/>
      <c r="AT316" s="6"/>
      <c r="AU316" s="6"/>
      <c r="AV316" s="6"/>
    </row>
    <row r="317" spans="2:48" x14ac:dyDescent="0.2">
      <c r="B317" s="184" t="s">
        <v>757</v>
      </c>
      <c r="C317" s="184"/>
      <c r="D317" s="65">
        <v>5.4</v>
      </c>
      <c r="E317" s="54"/>
      <c r="F317" s="266">
        <v>1330</v>
      </c>
      <c r="G317" s="266">
        <v>860</v>
      </c>
      <c r="H317" s="65">
        <v>64.661654135338338</v>
      </c>
      <c r="AR317" s="6"/>
      <c r="AS317" s="6"/>
      <c r="AT317" s="6"/>
      <c r="AU317" s="6"/>
      <c r="AV317" s="6"/>
    </row>
    <row r="318" spans="2:48" x14ac:dyDescent="0.2">
      <c r="B318" s="184" t="s">
        <v>758</v>
      </c>
      <c r="C318" s="184"/>
      <c r="D318" s="65">
        <v>3.7000000000000006</v>
      </c>
      <c r="E318" s="54"/>
      <c r="F318" s="266">
        <v>1640</v>
      </c>
      <c r="G318" s="266">
        <v>1110</v>
      </c>
      <c r="H318" s="65">
        <v>67.682926829268297</v>
      </c>
      <c r="AR318" s="6"/>
      <c r="AS318" s="6"/>
      <c r="AT318" s="6"/>
      <c r="AU318" s="6"/>
      <c r="AV318" s="6"/>
    </row>
    <row r="319" spans="2:48" x14ac:dyDescent="0.2">
      <c r="B319" s="184" t="s">
        <v>759</v>
      </c>
      <c r="C319" s="184"/>
      <c r="D319" s="65">
        <v>4.3</v>
      </c>
      <c r="E319" s="54"/>
      <c r="F319" s="266">
        <v>1710</v>
      </c>
      <c r="G319" s="266">
        <v>1160</v>
      </c>
      <c r="H319" s="65">
        <v>67.836257309941516</v>
      </c>
      <c r="AR319" s="6"/>
      <c r="AS319" s="6"/>
      <c r="AT319" s="6"/>
      <c r="AU319" s="6"/>
      <c r="AV319" s="6"/>
    </row>
    <row r="320" spans="2:48" x14ac:dyDescent="0.2">
      <c r="B320" s="184" t="s">
        <v>760</v>
      </c>
      <c r="C320" s="184"/>
      <c r="D320" s="65">
        <v>4.4000000000000004</v>
      </c>
      <c r="E320" s="54"/>
      <c r="F320" s="266">
        <v>1080</v>
      </c>
      <c r="G320" s="266">
        <v>730</v>
      </c>
      <c r="H320" s="65">
        <v>67.592592592592595</v>
      </c>
      <c r="AR320" s="6"/>
      <c r="AS320" s="6"/>
      <c r="AT320" s="6"/>
      <c r="AU320" s="6"/>
      <c r="AV320" s="6"/>
    </row>
    <row r="321" spans="2:48" x14ac:dyDescent="0.2">
      <c r="B321" s="184" t="s">
        <v>761</v>
      </c>
      <c r="C321" s="184"/>
      <c r="D321" s="65">
        <v>5</v>
      </c>
      <c r="E321" s="54"/>
      <c r="F321" s="266">
        <v>2700</v>
      </c>
      <c r="G321" s="266">
        <v>1890</v>
      </c>
      <c r="H321" s="65">
        <v>70</v>
      </c>
      <c r="AR321" s="6"/>
      <c r="AS321" s="6"/>
      <c r="AT321" s="6"/>
      <c r="AU321" s="6"/>
      <c r="AV321" s="6"/>
    </row>
    <row r="322" spans="2:48" x14ac:dyDescent="0.2">
      <c r="B322" s="184" t="s">
        <v>762</v>
      </c>
      <c r="C322" s="184"/>
      <c r="D322" s="65">
        <v>8.3000000000000007</v>
      </c>
      <c r="E322" s="54"/>
      <c r="F322" s="266">
        <v>3140</v>
      </c>
      <c r="G322" s="266">
        <v>2220</v>
      </c>
      <c r="H322" s="65">
        <v>70.70063694267516</v>
      </c>
      <c r="AR322" s="6"/>
      <c r="AS322" s="6"/>
      <c r="AT322" s="6"/>
      <c r="AU322" s="6"/>
      <c r="AV322" s="6"/>
    </row>
    <row r="323" spans="2:48" x14ac:dyDescent="0.2">
      <c r="B323" s="184" t="s">
        <v>763</v>
      </c>
      <c r="C323" s="184"/>
      <c r="D323" s="65">
        <v>5</v>
      </c>
      <c r="E323" s="54"/>
      <c r="F323" s="266">
        <v>3570</v>
      </c>
      <c r="G323" s="266">
        <v>2240</v>
      </c>
      <c r="H323" s="65">
        <v>62.745098039215684</v>
      </c>
      <c r="AR323" s="6"/>
      <c r="AS323" s="6"/>
      <c r="AT323" s="6"/>
      <c r="AU323" s="6"/>
      <c r="AV323" s="6"/>
    </row>
    <row r="324" spans="2:48" x14ac:dyDescent="0.2">
      <c r="B324" s="184" t="s">
        <v>764</v>
      </c>
      <c r="C324" s="184"/>
      <c r="D324" s="65">
        <v>3.1</v>
      </c>
      <c r="E324" s="54"/>
      <c r="F324" s="266">
        <v>1470</v>
      </c>
      <c r="G324" s="266">
        <v>970</v>
      </c>
      <c r="H324" s="65">
        <v>65.986394557823118</v>
      </c>
      <c r="AR324" s="6"/>
      <c r="AS324" s="6"/>
      <c r="AT324" s="6"/>
      <c r="AU324" s="6"/>
      <c r="AV324" s="6"/>
    </row>
    <row r="325" spans="2:48" x14ac:dyDescent="0.2">
      <c r="B325" s="184" t="s">
        <v>765</v>
      </c>
      <c r="C325" s="184"/>
      <c r="D325" s="65">
        <v>5.9</v>
      </c>
      <c r="E325" s="54"/>
      <c r="F325" s="266">
        <v>2750</v>
      </c>
      <c r="G325" s="266">
        <v>1820</v>
      </c>
      <c r="H325" s="65">
        <v>66.181818181818187</v>
      </c>
      <c r="AR325" s="6"/>
      <c r="AS325" s="6"/>
      <c r="AT325" s="6"/>
      <c r="AU325" s="6"/>
      <c r="AV325" s="6"/>
    </row>
    <row r="326" spans="2:48" x14ac:dyDescent="0.2">
      <c r="B326" s="184" t="s">
        <v>766</v>
      </c>
      <c r="C326" s="184"/>
      <c r="D326" s="65">
        <v>6.4</v>
      </c>
      <c r="E326" s="54"/>
      <c r="F326" s="266">
        <v>4910</v>
      </c>
      <c r="G326" s="266">
        <v>3150</v>
      </c>
      <c r="H326" s="65">
        <v>64.154786150712823</v>
      </c>
      <c r="AR326" s="6"/>
      <c r="AS326" s="6"/>
      <c r="AT326" s="6"/>
      <c r="AU326" s="6"/>
      <c r="AV326" s="6"/>
    </row>
    <row r="327" spans="2:48" x14ac:dyDescent="0.2">
      <c r="B327" s="184" t="s">
        <v>767</v>
      </c>
      <c r="C327" s="184"/>
      <c r="D327" s="65">
        <v>4.5999999999999996</v>
      </c>
      <c r="E327" s="54"/>
      <c r="F327" s="266">
        <v>2960</v>
      </c>
      <c r="G327" s="266">
        <v>1950</v>
      </c>
      <c r="H327" s="65">
        <v>65.878378378378372</v>
      </c>
      <c r="AR327" s="6"/>
      <c r="AS327" s="6"/>
      <c r="AT327" s="6"/>
      <c r="AU327" s="6"/>
      <c r="AV327" s="6"/>
    </row>
    <row r="328" spans="2:48" x14ac:dyDescent="0.2">
      <c r="B328" s="184" t="s">
        <v>768</v>
      </c>
      <c r="C328" s="184"/>
      <c r="D328" s="65">
        <v>3.7000000000000006</v>
      </c>
      <c r="E328" s="54"/>
      <c r="F328" s="266">
        <v>1780</v>
      </c>
      <c r="G328" s="266">
        <v>1160</v>
      </c>
      <c r="H328" s="65">
        <v>65.168539325842701</v>
      </c>
      <c r="AR328" s="6"/>
      <c r="AS328" s="6"/>
      <c r="AT328" s="6"/>
      <c r="AU328" s="6"/>
      <c r="AV328" s="6"/>
    </row>
    <row r="329" spans="2:48" x14ac:dyDescent="0.2">
      <c r="B329" s="184" t="s">
        <v>769</v>
      </c>
      <c r="C329" s="184"/>
      <c r="D329" s="65">
        <v>5.6</v>
      </c>
      <c r="E329" s="54"/>
      <c r="F329" s="266">
        <v>3530</v>
      </c>
      <c r="G329" s="266">
        <v>2290</v>
      </c>
      <c r="H329" s="65">
        <v>64.87252124645893</v>
      </c>
      <c r="AR329" s="6"/>
      <c r="AS329" s="6"/>
      <c r="AT329" s="6"/>
      <c r="AU329" s="6"/>
      <c r="AV329" s="6"/>
    </row>
    <row r="330" spans="2:48" x14ac:dyDescent="0.2">
      <c r="B330" s="184" t="s">
        <v>770</v>
      </c>
      <c r="C330" s="184"/>
      <c r="D330" s="65">
        <v>6.3</v>
      </c>
      <c r="E330" s="54"/>
      <c r="F330" s="266">
        <v>4190</v>
      </c>
      <c r="G330" s="266">
        <v>2590</v>
      </c>
      <c r="H330" s="65">
        <v>61.813842482100235</v>
      </c>
      <c r="AR330" s="6"/>
      <c r="AS330" s="6"/>
      <c r="AT330" s="6"/>
      <c r="AU330" s="6"/>
      <c r="AV330" s="6"/>
    </row>
    <row r="331" spans="2:48" x14ac:dyDescent="0.2">
      <c r="B331" s="184" t="s">
        <v>771</v>
      </c>
      <c r="C331" s="184"/>
      <c r="D331" s="65">
        <v>5.3</v>
      </c>
      <c r="E331" s="54"/>
      <c r="F331" s="266">
        <v>4920</v>
      </c>
      <c r="G331" s="266">
        <v>3080</v>
      </c>
      <c r="H331" s="65">
        <v>62.601626016260155</v>
      </c>
      <c r="AR331" s="6"/>
      <c r="AS331" s="6"/>
      <c r="AT331" s="6"/>
      <c r="AU331" s="6"/>
      <c r="AV331" s="6"/>
    </row>
    <row r="332" spans="2:48" x14ac:dyDescent="0.2">
      <c r="B332" s="184" t="s">
        <v>772</v>
      </c>
      <c r="C332" s="184"/>
      <c r="D332" s="65">
        <v>5.6</v>
      </c>
      <c r="E332" s="54"/>
      <c r="F332" s="266">
        <v>3600</v>
      </c>
      <c r="G332" s="266">
        <v>2310</v>
      </c>
      <c r="H332" s="65">
        <v>64.166666666666671</v>
      </c>
      <c r="AR332" s="6"/>
      <c r="AS332" s="6"/>
      <c r="AT332" s="6"/>
      <c r="AU332" s="6"/>
      <c r="AV332" s="6"/>
    </row>
    <row r="333" spans="2:48" x14ac:dyDescent="0.2">
      <c r="B333" s="184" t="s">
        <v>773</v>
      </c>
      <c r="C333" s="184"/>
      <c r="D333" s="65">
        <v>6.9</v>
      </c>
      <c r="E333" s="54"/>
      <c r="F333" s="266">
        <v>1220</v>
      </c>
      <c r="G333" s="266">
        <v>760</v>
      </c>
      <c r="H333" s="65">
        <v>62.295081967213115</v>
      </c>
      <c r="AR333" s="6"/>
      <c r="AS333" s="6"/>
      <c r="AT333" s="6"/>
      <c r="AU333" s="6"/>
      <c r="AV333" s="6"/>
    </row>
    <row r="334" spans="2:48" x14ac:dyDescent="0.2">
      <c r="B334" s="184" t="s">
        <v>774</v>
      </c>
      <c r="C334" s="184"/>
      <c r="D334" s="65">
        <v>6.9</v>
      </c>
      <c r="E334" s="54"/>
      <c r="F334" s="266">
        <v>2710</v>
      </c>
      <c r="G334" s="266">
        <v>1670</v>
      </c>
      <c r="H334" s="65">
        <v>61.623616236162363</v>
      </c>
      <c r="AR334" s="6"/>
      <c r="AS334" s="6"/>
      <c r="AT334" s="6"/>
      <c r="AU334" s="6"/>
      <c r="AV334" s="6"/>
    </row>
    <row r="335" spans="2:48" x14ac:dyDescent="0.2">
      <c r="B335" s="184" t="s">
        <v>366</v>
      </c>
      <c r="C335" s="184"/>
      <c r="D335" s="65">
        <v>5.9</v>
      </c>
      <c r="E335" s="54"/>
      <c r="F335" s="266">
        <v>4250</v>
      </c>
      <c r="G335" s="266">
        <v>2640</v>
      </c>
      <c r="H335" s="65">
        <v>62.117647058823536</v>
      </c>
      <c r="AR335" s="6"/>
      <c r="AS335" s="6"/>
      <c r="AT335" s="6"/>
      <c r="AU335" s="6"/>
      <c r="AV335" s="6"/>
    </row>
    <row r="336" spans="2:48" x14ac:dyDescent="0.2">
      <c r="B336" s="184" t="s">
        <v>354</v>
      </c>
      <c r="C336" s="184"/>
      <c r="D336" s="65">
        <v>8</v>
      </c>
      <c r="E336" s="54"/>
      <c r="F336" s="266">
        <v>5140</v>
      </c>
      <c r="G336" s="266">
        <v>3230</v>
      </c>
      <c r="H336" s="65">
        <v>62.840466926070036</v>
      </c>
      <c r="AR336" s="6"/>
      <c r="AS336" s="6"/>
      <c r="AT336" s="6"/>
      <c r="AU336" s="6"/>
      <c r="AV336" s="6"/>
    </row>
    <row r="337" spans="2:48" x14ac:dyDescent="0.2">
      <c r="B337" s="184" t="s">
        <v>359</v>
      </c>
      <c r="C337" s="184"/>
      <c r="D337" s="65">
        <v>8.9</v>
      </c>
      <c r="E337" s="54"/>
      <c r="F337" s="266">
        <v>4780</v>
      </c>
      <c r="G337" s="266">
        <v>3010</v>
      </c>
      <c r="H337" s="65">
        <v>62.970711297071126</v>
      </c>
      <c r="AR337" s="6"/>
      <c r="AS337" s="6"/>
      <c r="AT337" s="6"/>
      <c r="AU337" s="6"/>
      <c r="AV337" s="6"/>
    </row>
    <row r="338" spans="2:48" x14ac:dyDescent="0.2">
      <c r="B338" s="184" t="s">
        <v>365</v>
      </c>
      <c r="C338" s="184"/>
      <c r="D338" s="65">
        <v>5.9</v>
      </c>
      <c r="E338" s="54"/>
      <c r="F338" s="266">
        <v>5360</v>
      </c>
      <c r="G338" s="266">
        <v>3380</v>
      </c>
      <c r="H338" s="65">
        <v>63.059701492537314</v>
      </c>
      <c r="AR338" s="6"/>
      <c r="AS338" s="6"/>
      <c r="AT338" s="6"/>
      <c r="AU338" s="6"/>
      <c r="AV338" s="6"/>
    </row>
    <row r="339" spans="2:48" x14ac:dyDescent="0.2">
      <c r="B339" s="184" t="s">
        <v>407</v>
      </c>
      <c r="C339" s="184"/>
      <c r="D339" s="65">
        <v>7.3</v>
      </c>
      <c r="E339" s="54"/>
      <c r="F339" s="266">
        <v>5870</v>
      </c>
      <c r="G339" s="266">
        <v>3690</v>
      </c>
      <c r="H339" s="65">
        <v>62.862010221465084</v>
      </c>
      <c r="AR339" s="6"/>
      <c r="AS339" s="6"/>
      <c r="AT339" s="6"/>
      <c r="AU339" s="6"/>
      <c r="AV339" s="6"/>
    </row>
    <row r="340" spans="2:48" x14ac:dyDescent="0.2">
      <c r="B340" s="184" t="s">
        <v>444</v>
      </c>
      <c r="C340" s="184"/>
      <c r="D340" s="65">
        <v>6.3</v>
      </c>
      <c r="E340" s="54"/>
      <c r="F340" s="266">
        <v>4700</v>
      </c>
      <c r="G340" s="266">
        <v>2730</v>
      </c>
      <c r="H340" s="65">
        <v>58.085106382978722</v>
      </c>
      <c r="AR340" s="6"/>
      <c r="AS340" s="6"/>
      <c r="AT340" s="6"/>
      <c r="AU340" s="6"/>
      <c r="AV340" s="6"/>
    </row>
    <row r="341" spans="2:48" x14ac:dyDescent="0.2">
      <c r="B341" s="184" t="s">
        <v>351</v>
      </c>
      <c r="C341" s="184"/>
      <c r="D341" s="65">
        <v>6.3</v>
      </c>
      <c r="E341" s="54"/>
      <c r="F341" s="266">
        <v>2860</v>
      </c>
      <c r="G341" s="266">
        <v>1730</v>
      </c>
      <c r="H341" s="65">
        <v>60.489510489510486</v>
      </c>
      <c r="AR341" s="6"/>
      <c r="AS341" s="6"/>
      <c r="AT341" s="6"/>
      <c r="AU341" s="6"/>
      <c r="AV341" s="6"/>
    </row>
    <row r="342" spans="2:48" x14ac:dyDescent="0.2">
      <c r="B342" s="184" t="s">
        <v>291</v>
      </c>
      <c r="C342" s="184"/>
      <c r="D342" s="65">
        <v>7.4000000000000012</v>
      </c>
      <c r="E342" s="54"/>
      <c r="F342" s="266">
        <v>5140</v>
      </c>
      <c r="G342" s="266">
        <v>2980</v>
      </c>
      <c r="H342" s="65">
        <v>57.976653696498062</v>
      </c>
      <c r="AR342" s="6"/>
      <c r="AS342" s="6"/>
      <c r="AT342" s="6"/>
      <c r="AU342" s="6"/>
      <c r="AV342" s="6"/>
    </row>
    <row r="343" spans="2:48" x14ac:dyDescent="0.2">
      <c r="B343" s="184" t="s">
        <v>270</v>
      </c>
      <c r="C343" s="184"/>
      <c r="D343" s="65">
        <v>8.9</v>
      </c>
      <c r="E343" s="54"/>
      <c r="F343" s="266">
        <v>9350</v>
      </c>
      <c r="G343" s="266">
        <v>5940</v>
      </c>
      <c r="H343" s="65">
        <v>63.529411764705877</v>
      </c>
      <c r="AR343" s="6"/>
      <c r="AS343" s="6"/>
      <c r="AT343" s="6"/>
      <c r="AU343" s="6"/>
      <c r="AV343" s="6"/>
    </row>
    <row r="344" spans="2:48" x14ac:dyDescent="0.2">
      <c r="B344" s="184" t="s">
        <v>302</v>
      </c>
      <c r="C344" s="184"/>
      <c r="D344" s="65">
        <v>8.9</v>
      </c>
      <c r="E344" s="54"/>
      <c r="F344" s="266">
        <v>12870</v>
      </c>
      <c r="G344" s="266">
        <v>8230</v>
      </c>
      <c r="H344" s="65">
        <v>63.947163947163943</v>
      </c>
      <c r="AR344" s="6"/>
      <c r="AS344" s="6"/>
      <c r="AT344" s="6"/>
      <c r="AU344" s="6"/>
      <c r="AV344" s="6"/>
    </row>
    <row r="345" spans="2:48" x14ac:dyDescent="0.2">
      <c r="B345" s="184" t="s">
        <v>286</v>
      </c>
      <c r="C345" s="184"/>
      <c r="D345" s="65">
        <v>11.9</v>
      </c>
      <c r="E345" s="54"/>
      <c r="F345" s="266">
        <v>9900</v>
      </c>
      <c r="G345" s="266">
        <v>6350</v>
      </c>
      <c r="H345" s="65">
        <v>64.141414141414145</v>
      </c>
      <c r="AR345" s="6"/>
      <c r="AS345" s="6"/>
      <c r="AT345" s="6"/>
      <c r="AU345" s="6"/>
      <c r="AV345" s="6"/>
    </row>
    <row r="346" spans="2:48" x14ac:dyDescent="0.2">
      <c r="B346" s="184" t="s">
        <v>268</v>
      </c>
      <c r="C346" s="184"/>
      <c r="D346" s="65">
        <v>9.8000000000000007</v>
      </c>
      <c r="E346" s="54"/>
      <c r="F346" s="266">
        <v>8150</v>
      </c>
      <c r="G346" s="266">
        <v>4950</v>
      </c>
      <c r="H346" s="65">
        <v>60.736196319018411</v>
      </c>
      <c r="AR346" s="6"/>
      <c r="AS346" s="6"/>
      <c r="AT346" s="6"/>
      <c r="AU346" s="6"/>
      <c r="AV346" s="6"/>
    </row>
    <row r="347" spans="2:48" x14ac:dyDescent="0.2">
      <c r="B347" s="184" t="s">
        <v>775</v>
      </c>
      <c r="C347" s="184"/>
      <c r="D347" s="65">
        <v>6.7</v>
      </c>
      <c r="E347" s="54"/>
      <c r="F347" s="266">
        <v>4950</v>
      </c>
      <c r="G347" s="266">
        <v>3180</v>
      </c>
      <c r="H347" s="65">
        <v>64.242424242424249</v>
      </c>
      <c r="AR347" s="6"/>
      <c r="AS347" s="6"/>
      <c r="AT347" s="6"/>
      <c r="AU347" s="6"/>
      <c r="AV347" s="6"/>
    </row>
    <row r="348" spans="2:48" x14ac:dyDescent="0.2">
      <c r="B348" s="184" t="s">
        <v>350</v>
      </c>
      <c r="C348" s="184"/>
      <c r="D348" s="65">
        <v>7.0000000000000009</v>
      </c>
      <c r="E348" s="54"/>
      <c r="F348" s="266">
        <v>15920</v>
      </c>
      <c r="G348" s="266">
        <v>9910</v>
      </c>
      <c r="H348" s="65">
        <v>62.248743718592969</v>
      </c>
      <c r="AR348" s="6"/>
      <c r="AS348" s="6"/>
      <c r="AT348" s="6"/>
      <c r="AU348" s="6"/>
      <c r="AV348" s="6"/>
    </row>
    <row r="349" spans="2:48" x14ac:dyDescent="0.2">
      <c r="B349" s="184" t="s">
        <v>294</v>
      </c>
      <c r="C349" s="184"/>
      <c r="D349" s="65">
        <v>11.1</v>
      </c>
      <c r="E349" s="54"/>
      <c r="F349" s="266">
        <v>15600</v>
      </c>
      <c r="G349" s="266">
        <v>9130</v>
      </c>
      <c r="H349" s="65">
        <v>58.525641025641029</v>
      </c>
      <c r="AR349" s="6"/>
      <c r="AS349" s="6"/>
      <c r="AT349" s="6"/>
      <c r="AU349" s="6"/>
      <c r="AV349" s="6"/>
    </row>
    <row r="350" spans="2:48" x14ac:dyDescent="0.2">
      <c r="B350" s="184" t="s">
        <v>284</v>
      </c>
      <c r="C350" s="184"/>
      <c r="D350" s="65">
        <v>11.8</v>
      </c>
      <c r="E350" s="54"/>
      <c r="F350" s="266">
        <v>4180</v>
      </c>
      <c r="G350" s="266">
        <v>2460</v>
      </c>
      <c r="H350" s="65">
        <v>58.851674641148321</v>
      </c>
      <c r="AR350" s="6"/>
      <c r="AS350" s="6"/>
      <c r="AT350" s="6"/>
      <c r="AU350" s="6"/>
      <c r="AV350" s="6"/>
    </row>
    <row r="351" spans="2:48" x14ac:dyDescent="0.2">
      <c r="B351" s="184" t="s">
        <v>269</v>
      </c>
      <c r="C351" s="184"/>
      <c r="D351" s="65">
        <v>9.8000000000000007</v>
      </c>
      <c r="E351" s="54"/>
      <c r="F351" s="266">
        <v>10420</v>
      </c>
      <c r="G351" s="266">
        <v>6600</v>
      </c>
      <c r="H351" s="65">
        <v>63.339731285988485</v>
      </c>
      <c r="AR351" s="6"/>
      <c r="AS351" s="6"/>
      <c r="AT351" s="6"/>
      <c r="AU351" s="6"/>
      <c r="AV351" s="6"/>
    </row>
    <row r="352" spans="2:48" x14ac:dyDescent="0.2">
      <c r="B352" s="184" t="s">
        <v>266</v>
      </c>
      <c r="C352" s="184"/>
      <c r="D352" s="65">
        <v>11.9</v>
      </c>
      <c r="E352" s="54"/>
      <c r="F352" s="266">
        <v>5000</v>
      </c>
      <c r="G352" s="266">
        <v>2920</v>
      </c>
      <c r="H352" s="65">
        <v>58.4</v>
      </c>
      <c r="AR352" s="6"/>
      <c r="AS352" s="6"/>
      <c r="AT352" s="6"/>
      <c r="AU352" s="6"/>
      <c r="AV352" s="6"/>
    </row>
    <row r="353" spans="2:48" x14ac:dyDescent="0.2">
      <c r="B353" s="184" t="s">
        <v>304</v>
      </c>
      <c r="C353" s="184"/>
      <c r="D353" s="65">
        <v>9.8000000000000007</v>
      </c>
      <c r="E353" s="54"/>
      <c r="F353" s="266">
        <v>5260</v>
      </c>
      <c r="G353" s="266">
        <v>3040</v>
      </c>
      <c r="H353" s="65">
        <v>57.794676806083643</v>
      </c>
      <c r="AR353" s="6"/>
      <c r="AS353" s="6"/>
      <c r="AT353" s="6"/>
      <c r="AU353" s="6"/>
      <c r="AV353" s="6"/>
    </row>
    <row r="354" spans="2:48" x14ac:dyDescent="0.2">
      <c r="B354" s="184" t="s">
        <v>378</v>
      </c>
      <c r="C354" s="184"/>
      <c r="D354" s="65">
        <v>5.9</v>
      </c>
      <c r="E354" s="54"/>
      <c r="F354" s="266">
        <v>3080</v>
      </c>
      <c r="G354" s="266">
        <v>1930</v>
      </c>
      <c r="H354" s="65">
        <v>62.662337662337663</v>
      </c>
      <c r="AR354" s="6"/>
      <c r="AS354" s="6"/>
      <c r="AT354" s="6"/>
      <c r="AU354" s="6"/>
      <c r="AV354" s="6"/>
    </row>
    <row r="355" spans="2:48" x14ac:dyDescent="0.2">
      <c r="B355" s="184" t="s">
        <v>288</v>
      </c>
      <c r="C355" s="184"/>
      <c r="D355" s="65">
        <v>8.4</v>
      </c>
      <c r="E355" s="54"/>
      <c r="F355" s="266">
        <v>7420</v>
      </c>
      <c r="G355" s="266">
        <v>4470</v>
      </c>
      <c r="H355" s="65">
        <v>60.242587601078171</v>
      </c>
      <c r="AR355" s="6"/>
      <c r="AS355" s="6"/>
      <c r="AT355" s="6"/>
      <c r="AU355" s="6"/>
      <c r="AV355" s="6"/>
    </row>
    <row r="356" spans="2:48" x14ac:dyDescent="0.2">
      <c r="B356" s="184" t="s">
        <v>308</v>
      </c>
      <c r="C356" s="184"/>
      <c r="D356" s="65">
        <v>5.2</v>
      </c>
      <c r="E356" s="54"/>
      <c r="F356" s="266">
        <v>8120</v>
      </c>
      <c r="G356" s="266">
        <v>5010</v>
      </c>
      <c r="H356" s="65">
        <v>61.699507389162569</v>
      </c>
      <c r="AR356" s="6"/>
      <c r="AS356" s="6"/>
      <c r="AT356" s="6"/>
      <c r="AU356" s="6"/>
      <c r="AV356" s="6"/>
    </row>
    <row r="357" spans="2:48" x14ac:dyDescent="0.2">
      <c r="B357" s="184" t="s">
        <v>408</v>
      </c>
      <c r="C357" s="184"/>
      <c r="D357" s="65">
        <v>4.0999999999999996</v>
      </c>
      <c r="E357" s="54"/>
      <c r="F357" s="266">
        <v>6580</v>
      </c>
      <c r="G357" s="266">
        <v>4140</v>
      </c>
      <c r="H357" s="65">
        <v>62.91793313069909</v>
      </c>
      <c r="AR357" s="6"/>
      <c r="AS357" s="6"/>
      <c r="AT357" s="6"/>
      <c r="AU357" s="6"/>
      <c r="AV357" s="6"/>
    </row>
    <row r="358" spans="2:48" x14ac:dyDescent="0.2">
      <c r="B358" s="184" t="s">
        <v>345</v>
      </c>
      <c r="C358" s="184"/>
      <c r="D358" s="65">
        <v>6.4</v>
      </c>
      <c r="E358" s="54"/>
      <c r="F358" s="266">
        <v>4340</v>
      </c>
      <c r="G358" s="266">
        <v>2720</v>
      </c>
      <c r="H358" s="65">
        <v>62.672811059907829</v>
      </c>
      <c r="AR358" s="6"/>
      <c r="AS358" s="6"/>
      <c r="AT358" s="6"/>
      <c r="AU358" s="6"/>
      <c r="AV358" s="6"/>
    </row>
    <row r="359" spans="2:48" x14ac:dyDescent="0.2">
      <c r="B359" s="184" t="s">
        <v>776</v>
      </c>
      <c r="C359" s="184"/>
      <c r="D359" s="65">
        <v>6.7</v>
      </c>
      <c r="E359" s="54"/>
      <c r="F359" s="266">
        <v>3440</v>
      </c>
      <c r="G359" s="266">
        <v>2180</v>
      </c>
      <c r="H359" s="65">
        <v>63.372093023255815</v>
      </c>
      <c r="AR359" s="6"/>
      <c r="AS359" s="6"/>
      <c r="AT359" s="6"/>
      <c r="AU359" s="6"/>
      <c r="AV359" s="6"/>
    </row>
    <row r="360" spans="2:48" x14ac:dyDescent="0.2">
      <c r="B360" s="184" t="s">
        <v>353</v>
      </c>
      <c r="C360" s="184"/>
      <c r="D360" s="65">
        <v>9.1999999999999993</v>
      </c>
      <c r="E360" s="54"/>
      <c r="F360" s="266">
        <v>2950</v>
      </c>
      <c r="G360" s="266">
        <v>1800</v>
      </c>
      <c r="H360" s="65">
        <v>61.016949152542374</v>
      </c>
      <c r="AR360" s="6"/>
      <c r="AS360" s="6"/>
      <c r="AT360" s="6"/>
      <c r="AU360" s="6"/>
      <c r="AV360" s="6"/>
    </row>
    <row r="361" spans="2:48" x14ac:dyDescent="0.2">
      <c r="B361" s="184" t="s">
        <v>315</v>
      </c>
      <c r="C361" s="184"/>
      <c r="D361" s="65">
        <v>7.6</v>
      </c>
      <c r="E361" s="54"/>
      <c r="F361" s="266">
        <v>6700</v>
      </c>
      <c r="G361" s="266">
        <v>4710</v>
      </c>
      <c r="H361" s="65">
        <v>70.298507462686572</v>
      </c>
      <c r="AR361" s="6"/>
      <c r="AS361" s="6"/>
      <c r="AT361" s="6"/>
      <c r="AU361" s="6"/>
      <c r="AV361" s="6"/>
    </row>
    <row r="362" spans="2:48" x14ac:dyDescent="0.2">
      <c r="B362" s="184" t="s">
        <v>273</v>
      </c>
      <c r="C362" s="184"/>
      <c r="D362" s="65">
        <v>9.9</v>
      </c>
      <c r="E362" s="54"/>
      <c r="F362" s="266">
        <v>9330</v>
      </c>
      <c r="G362" s="266">
        <v>5410</v>
      </c>
      <c r="H362" s="65">
        <v>57.984994640943199</v>
      </c>
      <c r="AR362" s="6"/>
      <c r="AS362" s="6"/>
      <c r="AT362" s="6"/>
      <c r="AU362" s="6"/>
      <c r="AV362" s="6"/>
    </row>
    <row r="363" spans="2:48" x14ac:dyDescent="0.2">
      <c r="B363" s="184" t="s">
        <v>274</v>
      </c>
      <c r="C363" s="184"/>
      <c r="D363" s="65">
        <v>9</v>
      </c>
      <c r="E363" s="54"/>
      <c r="F363" s="266">
        <v>6720</v>
      </c>
      <c r="G363" s="266">
        <v>4040</v>
      </c>
      <c r="H363" s="65">
        <v>60.119047619047613</v>
      </c>
      <c r="AR363" s="6"/>
      <c r="AS363" s="6"/>
      <c r="AT363" s="6"/>
      <c r="AU363" s="6"/>
      <c r="AV363" s="6"/>
    </row>
    <row r="364" spans="2:48" x14ac:dyDescent="0.2">
      <c r="B364" s="184" t="s">
        <v>425</v>
      </c>
      <c r="C364" s="184"/>
      <c r="D364" s="65">
        <v>5.2</v>
      </c>
      <c r="E364" s="54"/>
      <c r="F364" s="266">
        <v>3280</v>
      </c>
      <c r="G364" s="266">
        <v>2190</v>
      </c>
      <c r="H364" s="65">
        <v>66.768292682926827</v>
      </c>
      <c r="AR364" s="6"/>
      <c r="AS364" s="6"/>
      <c r="AT364" s="6"/>
      <c r="AU364" s="6"/>
      <c r="AV364" s="6"/>
    </row>
    <row r="365" spans="2:48" x14ac:dyDescent="0.2">
      <c r="B365" s="184" t="s">
        <v>316</v>
      </c>
      <c r="C365" s="184"/>
      <c r="D365" s="65">
        <v>6.2</v>
      </c>
      <c r="E365" s="54"/>
      <c r="F365" s="266">
        <v>3750</v>
      </c>
      <c r="G365" s="266">
        <v>2320</v>
      </c>
      <c r="H365" s="65">
        <v>61.866666666666667</v>
      </c>
      <c r="AR365" s="6"/>
      <c r="AS365" s="6"/>
      <c r="AT365" s="6"/>
      <c r="AU365" s="6"/>
      <c r="AV365" s="6"/>
    </row>
    <row r="366" spans="2:48" x14ac:dyDescent="0.2">
      <c r="B366" s="184" t="s">
        <v>426</v>
      </c>
      <c r="C366" s="184"/>
      <c r="D366" s="65">
        <v>5</v>
      </c>
      <c r="E366" s="54"/>
      <c r="F366" s="266">
        <v>2660</v>
      </c>
      <c r="G366" s="266">
        <v>1840</v>
      </c>
      <c r="H366" s="65">
        <v>69.172932330827066</v>
      </c>
      <c r="AR366" s="6"/>
      <c r="AS366" s="6"/>
      <c r="AT366" s="6"/>
      <c r="AU366" s="6"/>
      <c r="AV366" s="6"/>
    </row>
    <row r="367" spans="2:48" x14ac:dyDescent="0.2">
      <c r="B367" s="184" t="s">
        <v>427</v>
      </c>
      <c r="C367" s="184"/>
      <c r="D367" s="65">
        <v>5.9</v>
      </c>
      <c r="E367" s="54"/>
      <c r="F367" s="266">
        <v>19230</v>
      </c>
      <c r="G367" s="266">
        <v>11990</v>
      </c>
      <c r="H367" s="65">
        <v>62.350494019760795</v>
      </c>
      <c r="AR367" s="6"/>
      <c r="AS367" s="6"/>
      <c r="AT367" s="6"/>
      <c r="AU367" s="6"/>
      <c r="AV367" s="6"/>
    </row>
    <row r="368" spans="2:48" x14ac:dyDescent="0.2">
      <c r="B368" s="184" t="s">
        <v>777</v>
      </c>
      <c r="C368" s="184"/>
      <c r="D368" s="65">
        <v>6</v>
      </c>
      <c r="E368" s="54"/>
      <c r="F368" s="266">
        <v>950</v>
      </c>
      <c r="G368" s="266">
        <v>550</v>
      </c>
      <c r="H368" s="65">
        <v>57.894736842105267</v>
      </c>
      <c r="AR368" s="6"/>
      <c r="AS368" s="6"/>
      <c r="AT368" s="6"/>
      <c r="AU368" s="6"/>
      <c r="AV368" s="6"/>
    </row>
    <row r="369" spans="2:48" x14ac:dyDescent="0.2">
      <c r="B369" s="184" t="s">
        <v>317</v>
      </c>
      <c r="C369" s="184"/>
      <c r="D369" s="65">
        <v>7.7</v>
      </c>
      <c r="E369" s="54"/>
      <c r="F369" s="266">
        <v>7580</v>
      </c>
      <c r="G369" s="266">
        <v>4950</v>
      </c>
      <c r="H369" s="65">
        <v>65.303430079155675</v>
      </c>
      <c r="AR369" s="6"/>
      <c r="AS369" s="6"/>
      <c r="AT369" s="6"/>
      <c r="AU369" s="6"/>
      <c r="AV369" s="6"/>
    </row>
    <row r="370" spans="2:48" x14ac:dyDescent="0.2">
      <c r="B370" s="184" t="s">
        <v>364</v>
      </c>
      <c r="C370" s="184"/>
      <c r="D370" s="65">
        <v>7.6</v>
      </c>
      <c r="E370" s="54"/>
      <c r="F370" s="266">
        <v>16880</v>
      </c>
      <c r="G370" s="266">
        <v>9630</v>
      </c>
      <c r="H370" s="65">
        <v>57.04976303317536</v>
      </c>
      <c r="AR370" s="6"/>
      <c r="AS370" s="6"/>
      <c r="AT370" s="6"/>
      <c r="AU370" s="6"/>
      <c r="AV370" s="6"/>
    </row>
    <row r="371" spans="2:48" x14ac:dyDescent="0.2">
      <c r="B371" s="184" t="s">
        <v>276</v>
      </c>
      <c r="C371" s="184"/>
      <c r="D371" s="65">
        <v>12.1</v>
      </c>
      <c r="E371" s="54"/>
      <c r="F371" s="266">
        <v>48830</v>
      </c>
      <c r="G371" s="266">
        <v>29010</v>
      </c>
      <c r="H371" s="65">
        <v>59.410198648371903</v>
      </c>
      <c r="AR371" s="6"/>
      <c r="AS371" s="6"/>
      <c r="AT371" s="6"/>
      <c r="AU371" s="6"/>
      <c r="AV371" s="6"/>
    </row>
    <row r="372" spans="2:48" x14ac:dyDescent="0.2">
      <c r="B372" s="184" t="s">
        <v>368</v>
      </c>
      <c r="C372" s="184"/>
      <c r="D372" s="65">
        <v>6.3</v>
      </c>
      <c r="E372" s="54"/>
      <c r="F372" s="266">
        <v>8770</v>
      </c>
      <c r="G372" s="266">
        <v>5240</v>
      </c>
      <c r="H372" s="65">
        <v>59.749144811858613</v>
      </c>
      <c r="AR372" s="6"/>
      <c r="AS372" s="6"/>
      <c r="AT372" s="6"/>
      <c r="AU372" s="6"/>
      <c r="AV372" s="6"/>
    </row>
    <row r="373" spans="2:48" x14ac:dyDescent="0.2">
      <c r="B373" s="184" t="s">
        <v>279</v>
      </c>
      <c r="C373" s="184"/>
      <c r="D373" s="65">
        <v>11.7</v>
      </c>
      <c r="E373" s="54"/>
      <c r="F373" s="266">
        <v>5700</v>
      </c>
      <c r="G373" s="266">
        <v>3760</v>
      </c>
      <c r="H373" s="65">
        <v>65.964912280701753</v>
      </c>
      <c r="AR373" s="6"/>
      <c r="AS373" s="6"/>
      <c r="AT373" s="6"/>
      <c r="AU373" s="6"/>
      <c r="AV373" s="6"/>
    </row>
    <row r="374" spans="2:48" x14ac:dyDescent="0.2">
      <c r="B374" s="184" t="s">
        <v>376</v>
      </c>
      <c r="C374" s="184"/>
      <c r="D374" s="65">
        <v>7.4000000000000012</v>
      </c>
      <c r="E374" s="54"/>
      <c r="F374" s="266">
        <v>3790</v>
      </c>
      <c r="G374" s="266">
        <v>2350</v>
      </c>
      <c r="H374" s="65">
        <v>62.005277044854878</v>
      </c>
      <c r="AR374" s="6"/>
      <c r="AS374" s="6"/>
      <c r="AT374" s="6"/>
      <c r="AU374" s="6"/>
      <c r="AV374" s="6"/>
    </row>
    <row r="375" spans="2:48" x14ac:dyDescent="0.2">
      <c r="B375" s="184" t="s">
        <v>330</v>
      </c>
      <c r="C375" s="184"/>
      <c r="D375" s="65">
        <v>5.5</v>
      </c>
      <c r="E375" s="54"/>
      <c r="F375" s="266">
        <v>3160</v>
      </c>
      <c r="G375" s="266">
        <v>1880</v>
      </c>
      <c r="H375" s="65">
        <v>59.493670886075947</v>
      </c>
      <c r="AR375" s="6"/>
      <c r="AS375" s="6"/>
      <c r="AT375" s="6"/>
      <c r="AU375" s="6"/>
      <c r="AV375" s="6"/>
    </row>
    <row r="376" spans="2:48" x14ac:dyDescent="0.2">
      <c r="B376" s="184" t="s">
        <v>289</v>
      </c>
      <c r="C376" s="184"/>
      <c r="D376" s="65">
        <v>9.9</v>
      </c>
      <c r="E376" s="54"/>
      <c r="F376" s="266">
        <v>8090</v>
      </c>
      <c r="G376" s="266">
        <v>5100</v>
      </c>
      <c r="H376" s="65">
        <v>63.040791100123606</v>
      </c>
      <c r="AR376" s="6"/>
      <c r="AS376" s="6"/>
      <c r="AT376" s="6"/>
      <c r="AU376" s="6"/>
      <c r="AV376" s="6"/>
    </row>
    <row r="377" spans="2:48" x14ac:dyDescent="0.2">
      <c r="B377" s="184" t="s">
        <v>290</v>
      </c>
      <c r="C377" s="184"/>
      <c r="D377" s="65">
        <v>9.6999999999999993</v>
      </c>
      <c r="E377" s="54"/>
      <c r="F377" s="266">
        <v>20490</v>
      </c>
      <c r="G377" s="266">
        <v>12940</v>
      </c>
      <c r="H377" s="65">
        <v>63.152757442654952</v>
      </c>
      <c r="AR377" s="6"/>
      <c r="AS377" s="6"/>
      <c r="AT377" s="6"/>
      <c r="AU377" s="6"/>
      <c r="AV377" s="6"/>
    </row>
    <row r="378" spans="2:48" x14ac:dyDescent="0.2">
      <c r="B378" s="184" t="s">
        <v>778</v>
      </c>
      <c r="C378" s="184"/>
      <c r="D378" s="65">
        <v>5.3</v>
      </c>
      <c r="E378" s="54"/>
      <c r="F378" s="266">
        <v>680</v>
      </c>
      <c r="G378" s="266">
        <v>370</v>
      </c>
      <c r="H378" s="65">
        <v>54.411764705882348</v>
      </c>
      <c r="AR378" s="6"/>
      <c r="AS378" s="6"/>
      <c r="AT378" s="6"/>
      <c r="AU378" s="6"/>
      <c r="AV378" s="6"/>
    </row>
    <row r="379" spans="2:48" x14ac:dyDescent="0.2">
      <c r="B379" s="184" t="s">
        <v>385</v>
      </c>
      <c r="C379" s="184"/>
      <c r="D379" s="65">
        <v>5.7</v>
      </c>
      <c r="E379" s="54"/>
      <c r="F379" s="266">
        <v>5030</v>
      </c>
      <c r="G379" s="266">
        <v>3080</v>
      </c>
      <c r="H379" s="65">
        <v>61.232604373757461</v>
      </c>
      <c r="AR379" s="6"/>
      <c r="AS379" s="6"/>
      <c r="AT379" s="6"/>
      <c r="AU379" s="6"/>
      <c r="AV379" s="6"/>
    </row>
    <row r="380" spans="2:48" x14ac:dyDescent="0.2">
      <c r="B380" s="184" t="s">
        <v>293</v>
      </c>
      <c r="C380" s="184"/>
      <c r="D380" s="65">
        <v>8.9</v>
      </c>
      <c r="E380" s="54"/>
      <c r="F380" s="266">
        <v>9570</v>
      </c>
      <c r="G380" s="266">
        <v>6530</v>
      </c>
      <c r="H380" s="65">
        <v>68.234064785788931</v>
      </c>
      <c r="AR380" s="6"/>
      <c r="AS380" s="6"/>
      <c r="AT380" s="6"/>
      <c r="AU380" s="6"/>
      <c r="AV380" s="6"/>
    </row>
    <row r="381" spans="2:48" x14ac:dyDescent="0.2">
      <c r="B381" s="184" t="s">
        <v>779</v>
      </c>
      <c r="C381" s="184"/>
      <c r="D381" s="65">
        <v>6.4</v>
      </c>
      <c r="E381" s="54"/>
      <c r="F381" s="266">
        <v>4210</v>
      </c>
      <c r="G381" s="266">
        <v>2550</v>
      </c>
      <c r="H381" s="65">
        <v>60.570071258907362</v>
      </c>
      <c r="AR381" s="6"/>
      <c r="AS381" s="6"/>
      <c r="AT381" s="6"/>
      <c r="AU381" s="6"/>
      <c r="AV381" s="6"/>
    </row>
    <row r="382" spans="2:48" x14ac:dyDescent="0.2">
      <c r="B382" s="184" t="s">
        <v>780</v>
      </c>
      <c r="C382" s="184"/>
      <c r="D382" s="65">
        <v>4.5</v>
      </c>
      <c r="E382" s="54"/>
      <c r="F382" s="266">
        <v>640</v>
      </c>
      <c r="G382" s="266">
        <v>390</v>
      </c>
      <c r="H382" s="65">
        <v>60.9375</v>
      </c>
      <c r="AR382" s="6"/>
      <c r="AS382" s="6"/>
      <c r="AT382" s="6"/>
      <c r="AU382" s="6"/>
      <c r="AV382" s="6"/>
    </row>
    <row r="383" spans="2:48" x14ac:dyDescent="0.2">
      <c r="B383" s="184" t="s">
        <v>298</v>
      </c>
      <c r="C383" s="184"/>
      <c r="D383" s="65">
        <v>8.1999999999999993</v>
      </c>
      <c r="E383" s="54"/>
      <c r="F383" s="266">
        <v>5380</v>
      </c>
      <c r="G383" s="266">
        <v>3400</v>
      </c>
      <c r="H383" s="65">
        <v>63.19702602230484</v>
      </c>
      <c r="AR383" s="6"/>
      <c r="AS383" s="6"/>
      <c r="AT383" s="6"/>
      <c r="AU383" s="6"/>
      <c r="AV383" s="6"/>
    </row>
    <row r="384" spans="2:48" x14ac:dyDescent="0.2">
      <c r="B384" s="184" t="s">
        <v>394</v>
      </c>
      <c r="C384" s="184"/>
      <c r="D384" s="65">
        <v>8.6</v>
      </c>
      <c r="E384" s="54"/>
      <c r="F384" s="266">
        <v>16720</v>
      </c>
      <c r="G384" s="266">
        <v>10710</v>
      </c>
      <c r="H384" s="65">
        <v>64.055023923444978</v>
      </c>
      <c r="AR384" s="6"/>
      <c r="AS384" s="6"/>
      <c r="AT384" s="6"/>
      <c r="AU384" s="6"/>
      <c r="AV384" s="6"/>
    </row>
    <row r="385" spans="1:48" x14ac:dyDescent="0.2">
      <c r="B385" s="184" t="s">
        <v>336</v>
      </c>
      <c r="C385" s="184"/>
      <c r="D385" s="65">
        <v>6.1</v>
      </c>
      <c r="E385" s="54"/>
      <c r="F385" s="266">
        <v>3480</v>
      </c>
      <c r="G385" s="266">
        <v>2180</v>
      </c>
      <c r="H385" s="65">
        <v>62.643678160919535</v>
      </c>
      <c r="AR385" s="6"/>
      <c r="AS385" s="6"/>
      <c r="AT385" s="6"/>
      <c r="AU385" s="6"/>
      <c r="AV385" s="6"/>
    </row>
    <row r="386" spans="1:48" x14ac:dyDescent="0.2">
      <c r="B386" s="184" t="s">
        <v>306</v>
      </c>
      <c r="C386" s="184"/>
      <c r="D386" s="65">
        <v>10.7</v>
      </c>
      <c r="E386" s="54"/>
      <c r="F386" s="266">
        <v>5940</v>
      </c>
      <c r="G386" s="266">
        <v>3900</v>
      </c>
      <c r="H386" s="65">
        <v>65.656565656565661</v>
      </c>
      <c r="AR386" s="6"/>
      <c r="AS386" s="6"/>
      <c r="AT386" s="6"/>
      <c r="AU386" s="6"/>
      <c r="AV386" s="6"/>
    </row>
    <row r="387" spans="1:48" x14ac:dyDescent="0.2">
      <c r="B387" s="186" t="s">
        <v>341</v>
      </c>
      <c r="C387" s="186"/>
      <c r="D387" s="187">
        <v>7.8</v>
      </c>
      <c r="E387" s="174"/>
      <c r="F387" s="267">
        <v>8670</v>
      </c>
      <c r="G387" s="267">
        <v>5390</v>
      </c>
      <c r="H387" s="187">
        <v>62.168396770472903</v>
      </c>
      <c r="AR387" s="6"/>
      <c r="AS387" s="6"/>
      <c r="AT387" s="6"/>
      <c r="AU387" s="6"/>
      <c r="AV387" s="6"/>
    </row>
    <row r="388" spans="1:48" x14ac:dyDescent="0.2">
      <c r="B388" s="7" t="s">
        <v>781</v>
      </c>
      <c r="F388" s="188"/>
      <c r="G388" s="188"/>
    </row>
    <row r="389" spans="1:48" x14ac:dyDescent="0.2">
      <c r="F389" s="189"/>
    </row>
    <row r="390" spans="1:48" ht="15.75" x14ac:dyDescent="0.25">
      <c r="B390" s="17" t="s">
        <v>14</v>
      </c>
      <c r="C390" s="17"/>
      <c r="E390" s="17"/>
      <c r="F390" s="17"/>
      <c r="G390" s="17"/>
    </row>
    <row r="391" spans="1:48" s="191" customFormat="1" ht="15.75" x14ac:dyDescent="0.25">
      <c r="A391" s="7"/>
      <c r="B391" s="35" t="s">
        <v>782</v>
      </c>
      <c r="C391" s="190"/>
      <c r="D391" s="190"/>
      <c r="E391" s="190"/>
      <c r="F391" s="35"/>
      <c r="G391" s="190"/>
      <c r="H391" s="190"/>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row>
    <row r="392" spans="1:48" ht="40.5" customHeight="1" x14ac:dyDescent="0.2">
      <c r="B392" s="383" t="s">
        <v>783</v>
      </c>
      <c r="C392" s="383"/>
      <c r="D392" s="383"/>
      <c r="E392" s="383"/>
      <c r="F392" s="383"/>
      <c r="G392" s="383"/>
      <c r="H392" s="383"/>
      <c r="I392" s="383"/>
      <c r="J392" s="383"/>
      <c r="K392" s="383"/>
      <c r="L392" s="383"/>
      <c r="M392" s="383"/>
      <c r="N392" s="383"/>
      <c r="O392" s="383"/>
      <c r="P392" s="22"/>
    </row>
    <row r="393" spans="1:48" x14ac:dyDescent="0.2">
      <c r="B393" s="191" t="s">
        <v>784</v>
      </c>
      <c r="F393" s="191"/>
    </row>
    <row r="394" spans="1:48" x14ac:dyDescent="0.2">
      <c r="B394" s="382" t="s">
        <v>843</v>
      </c>
      <c r="C394" s="382"/>
      <c r="D394" s="382"/>
      <c r="E394" s="382"/>
      <c r="F394" s="382"/>
      <c r="G394" s="382"/>
      <c r="H394" s="382"/>
      <c r="I394" s="382"/>
      <c r="J394" s="382"/>
      <c r="K394" s="382"/>
      <c r="L394" s="382"/>
      <c r="M394" s="382"/>
      <c r="N394" s="382"/>
      <c r="O394" s="382"/>
      <c r="P394" s="382"/>
      <c r="Q394" s="382"/>
      <c r="R394" s="382"/>
      <c r="S394" s="382"/>
      <c r="T394" s="382"/>
      <c r="U394" s="382"/>
      <c r="V394" s="382"/>
      <c r="W394" s="382"/>
      <c r="X394" s="382"/>
      <c r="Y394" s="382"/>
      <c r="Z394" s="382"/>
      <c r="AA394" s="382"/>
      <c r="AB394" s="382"/>
      <c r="AC394" s="382"/>
      <c r="AD394" s="382"/>
      <c r="AE394" s="382"/>
    </row>
    <row r="395" spans="1:48" x14ac:dyDescent="0.2">
      <c r="B395" s="7" t="s">
        <v>808</v>
      </c>
    </row>
    <row r="396" spans="1:48" x14ac:dyDescent="0.2">
      <c r="B396" s="191"/>
      <c r="C396" s="191"/>
      <c r="D396" s="6"/>
      <c r="E396" s="6"/>
      <c r="F396" s="191"/>
      <c r="G396" s="191"/>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row>
    <row r="397" spans="1:48" ht="15.75" x14ac:dyDescent="0.2">
      <c r="B397" s="177"/>
      <c r="C397" s="177"/>
      <c r="D397" s="6"/>
      <c r="E397" s="6"/>
      <c r="F397" s="177"/>
      <c r="G397" s="177"/>
      <c r="H397" s="6"/>
      <c r="L397" s="6"/>
      <c r="M397" s="6"/>
      <c r="N397" s="6"/>
      <c r="O397" s="6"/>
      <c r="P397" s="6"/>
      <c r="Q397" s="6"/>
      <c r="R397" s="6"/>
    </row>
    <row r="398" spans="1:48" x14ac:dyDescent="0.2">
      <c r="B398" s="178"/>
      <c r="C398" s="178"/>
      <c r="D398" s="6"/>
      <c r="E398" s="6"/>
      <c r="F398" s="178"/>
      <c r="G398" s="178"/>
      <c r="H398" s="6"/>
      <c r="L398" s="6"/>
      <c r="M398" s="6"/>
      <c r="N398" s="6"/>
      <c r="O398" s="6"/>
      <c r="P398" s="6"/>
      <c r="Q398" s="6"/>
      <c r="R398" s="6"/>
    </row>
    <row r="399" spans="1:48" x14ac:dyDescent="0.2">
      <c r="B399" s="178"/>
      <c r="C399" s="178"/>
      <c r="D399" s="6"/>
      <c r="E399" s="6"/>
      <c r="F399" s="178"/>
      <c r="G399" s="178"/>
      <c r="H399" s="6"/>
      <c r="L399" s="6"/>
      <c r="M399" s="6"/>
      <c r="N399" s="6"/>
      <c r="O399" s="6"/>
      <c r="P399" s="6"/>
      <c r="Q399" s="6"/>
      <c r="R399" s="6"/>
    </row>
    <row r="400" spans="1:48" x14ac:dyDescent="0.2">
      <c r="L400" s="6"/>
      <c r="M400" s="6"/>
      <c r="N400" s="6"/>
      <c r="O400" s="6"/>
      <c r="P400" s="6"/>
      <c r="Q400" s="6"/>
      <c r="R400" s="6"/>
    </row>
    <row r="401" spans="12:18" x14ac:dyDescent="0.2">
      <c r="L401" s="6"/>
      <c r="M401" s="6"/>
      <c r="N401" s="6"/>
      <c r="O401" s="6"/>
      <c r="P401" s="6"/>
      <c r="Q401" s="6"/>
      <c r="R401" s="6"/>
    </row>
    <row r="402" spans="12:18" x14ac:dyDescent="0.2">
      <c r="L402" s="6"/>
      <c r="M402" s="6"/>
      <c r="N402" s="6"/>
      <c r="O402" s="6"/>
      <c r="P402" s="6"/>
      <c r="Q402" s="6"/>
      <c r="R402" s="6"/>
    </row>
    <row r="403" spans="12:18" x14ac:dyDescent="0.2">
      <c r="L403" s="6"/>
      <c r="M403" s="6"/>
      <c r="N403" s="6"/>
      <c r="O403" s="6"/>
      <c r="P403" s="6"/>
      <c r="Q403" s="6"/>
      <c r="R403" s="6"/>
    </row>
    <row r="404" spans="12:18" x14ac:dyDescent="0.2">
      <c r="L404" s="6"/>
      <c r="M404" s="6"/>
      <c r="N404" s="6"/>
      <c r="O404" s="6"/>
      <c r="P404" s="6"/>
      <c r="Q404" s="6"/>
      <c r="R404" s="6"/>
    </row>
    <row r="405" spans="12:18" x14ac:dyDescent="0.2">
      <c r="L405" s="6"/>
      <c r="M405" s="6"/>
      <c r="N405" s="6"/>
      <c r="O405" s="6"/>
      <c r="P405" s="6"/>
      <c r="Q405" s="6"/>
      <c r="R405" s="6"/>
    </row>
    <row r="406" spans="12:18" x14ac:dyDescent="0.2">
      <c r="L406" s="6"/>
      <c r="M406" s="6"/>
      <c r="N406" s="6"/>
      <c r="O406" s="6"/>
      <c r="P406" s="6"/>
      <c r="Q406" s="6"/>
      <c r="R406" s="6"/>
    </row>
    <row r="407" spans="12:18" x14ac:dyDescent="0.2">
      <c r="L407" s="6"/>
      <c r="M407" s="6"/>
      <c r="N407" s="6"/>
      <c r="O407" s="6"/>
      <c r="P407" s="6"/>
      <c r="Q407" s="6"/>
      <c r="R407" s="6"/>
    </row>
    <row r="408" spans="12:18" x14ac:dyDescent="0.2">
      <c r="L408" s="6"/>
      <c r="M408" s="6"/>
      <c r="N408" s="6"/>
      <c r="O408" s="6"/>
      <c r="P408" s="6"/>
      <c r="Q408" s="6"/>
      <c r="R408" s="6"/>
    </row>
    <row r="409" spans="12:18" x14ac:dyDescent="0.2">
      <c r="L409" s="6"/>
      <c r="M409" s="6"/>
      <c r="N409" s="6"/>
      <c r="O409" s="6"/>
      <c r="P409" s="6"/>
      <c r="Q409" s="6"/>
      <c r="R409" s="6"/>
    </row>
    <row r="410" spans="12:18" x14ac:dyDescent="0.2">
      <c r="L410" s="6"/>
      <c r="M410" s="6"/>
      <c r="N410" s="6"/>
      <c r="O410" s="6"/>
      <c r="P410" s="6"/>
      <c r="Q410" s="6"/>
      <c r="R410" s="6"/>
    </row>
    <row r="411" spans="12:18" x14ac:dyDescent="0.2">
      <c r="L411" s="6"/>
      <c r="M411" s="6"/>
      <c r="N411" s="6"/>
      <c r="O411" s="6"/>
      <c r="P411" s="6"/>
      <c r="Q411" s="6"/>
      <c r="R411" s="6"/>
    </row>
    <row r="412" spans="12:18" x14ac:dyDescent="0.2">
      <c r="L412" s="6"/>
      <c r="M412" s="6"/>
      <c r="N412" s="6"/>
      <c r="O412" s="6"/>
      <c r="P412" s="6"/>
      <c r="Q412" s="6"/>
      <c r="R412" s="6"/>
    </row>
    <row r="413" spans="12:18" x14ac:dyDescent="0.2">
      <c r="L413" s="6"/>
      <c r="M413" s="6"/>
      <c r="N413" s="6"/>
      <c r="O413" s="6"/>
      <c r="P413" s="6"/>
      <c r="Q413" s="6"/>
      <c r="R413" s="6"/>
    </row>
    <row r="414" spans="12:18" x14ac:dyDescent="0.2">
      <c r="L414" s="6"/>
      <c r="M414" s="6"/>
      <c r="N414" s="6"/>
      <c r="O414" s="6"/>
      <c r="P414" s="6"/>
      <c r="Q414" s="6"/>
      <c r="R414" s="6"/>
    </row>
    <row r="415" spans="12:18" x14ac:dyDescent="0.2">
      <c r="L415" s="6"/>
      <c r="M415" s="6"/>
      <c r="N415" s="6"/>
      <c r="O415" s="6"/>
      <c r="P415" s="6"/>
      <c r="Q415" s="6"/>
      <c r="R415" s="6"/>
    </row>
    <row r="416" spans="12:18" x14ac:dyDescent="0.2">
      <c r="L416" s="6"/>
      <c r="M416" s="6"/>
      <c r="N416" s="6"/>
      <c r="O416" s="6"/>
      <c r="P416" s="6"/>
      <c r="Q416" s="6"/>
      <c r="R416" s="6"/>
    </row>
    <row r="417" spans="12:18" x14ac:dyDescent="0.2">
      <c r="L417" s="6"/>
      <c r="M417" s="6"/>
      <c r="N417" s="6"/>
      <c r="O417" s="6"/>
      <c r="P417" s="6"/>
      <c r="Q417" s="6"/>
      <c r="R417" s="6"/>
    </row>
    <row r="418" spans="12:18" x14ac:dyDescent="0.2">
      <c r="L418" s="6"/>
      <c r="M418" s="6"/>
      <c r="N418" s="6"/>
      <c r="O418" s="6"/>
      <c r="P418" s="6"/>
      <c r="Q418" s="6"/>
      <c r="R418" s="6"/>
    </row>
    <row r="419" spans="12:18" x14ac:dyDescent="0.2">
      <c r="L419" s="6"/>
      <c r="M419" s="6"/>
      <c r="N419" s="6"/>
      <c r="O419" s="6"/>
      <c r="P419" s="6"/>
      <c r="Q419" s="6"/>
      <c r="R419" s="6"/>
    </row>
    <row r="420" spans="12:18" x14ac:dyDescent="0.2">
      <c r="L420" s="6"/>
      <c r="M420" s="6"/>
      <c r="N420" s="6"/>
      <c r="O420" s="6"/>
      <c r="P420" s="6"/>
      <c r="Q420" s="6"/>
      <c r="R420" s="6"/>
    </row>
    <row r="421" spans="12:18" x14ac:dyDescent="0.2">
      <c r="L421" s="6"/>
      <c r="M421" s="6"/>
      <c r="N421" s="6"/>
      <c r="O421" s="6"/>
      <c r="P421" s="6"/>
      <c r="Q421" s="6"/>
      <c r="R421" s="6"/>
    </row>
    <row r="422" spans="12:18" x14ac:dyDescent="0.2">
      <c r="L422" s="6"/>
      <c r="M422" s="6"/>
      <c r="N422" s="6"/>
      <c r="O422" s="6"/>
      <c r="P422" s="6"/>
      <c r="Q422" s="6"/>
      <c r="R422" s="6"/>
    </row>
    <row r="423" spans="12:18" x14ac:dyDescent="0.2">
      <c r="L423" s="6"/>
      <c r="M423" s="6"/>
      <c r="N423" s="6"/>
      <c r="O423" s="6"/>
      <c r="P423" s="6"/>
      <c r="Q423" s="6"/>
      <c r="R423" s="6"/>
    </row>
    <row r="424" spans="12:18" x14ac:dyDescent="0.2">
      <c r="L424" s="6"/>
      <c r="M424" s="6"/>
      <c r="N424" s="6"/>
      <c r="O424" s="6"/>
      <c r="P424" s="6"/>
      <c r="Q424" s="6"/>
      <c r="R424" s="6"/>
    </row>
    <row r="425" spans="12:18" x14ac:dyDescent="0.2">
      <c r="L425" s="6"/>
      <c r="M425" s="6"/>
      <c r="N425" s="6"/>
      <c r="O425" s="6"/>
      <c r="P425" s="6"/>
      <c r="Q425" s="6"/>
      <c r="R425" s="6"/>
    </row>
    <row r="426" spans="12:18" x14ac:dyDescent="0.2">
      <c r="L426" s="6"/>
      <c r="M426" s="6"/>
      <c r="N426" s="6"/>
      <c r="O426" s="6"/>
      <c r="P426" s="6"/>
      <c r="Q426" s="6"/>
      <c r="R426" s="6"/>
    </row>
    <row r="427" spans="12:18" x14ac:dyDescent="0.2">
      <c r="L427" s="6"/>
      <c r="M427" s="6"/>
      <c r="N427" s="6"/>
      <c r="O427" s="6"/>
      <c r="P427" s="6"/>
      <c r="Q427" s="6"/>
      <c r="R427" s="6"/>
    </row>
    <row r="428" spans="12:18" x14ac:dyDescent="0.2">
      <c r="L428" s="6"/>
      <c r="M428" s="6"/>
      <c r="N428" s="6"/>
      <c r="O428" s="6"/>
      <c r="P428" s="6"/>
      <c r="Q428" s="6"/>
      <c r="R428" s="6"/>
    </row>
    <row r="429" spans="12:18" x14ac:dyDescent="0.2">
      <c r="L429" s="6"/>
      <c r="M429" s="6"/>
      <c r="N429" s="6"/>
      <c r="O429" s="6"/>
      <c r="P429" s="6"/>
      <c r="Q429" s="6"/>
      <c r="R429" s="6"/>
    </row>
    <row r="430" spans="12:18" x14ac:dyDescent="0.2">
      <c r="L430" s="6"/>
      <c r="M430" s="6"/>
      <c r="N430" s="6"/>
      <c r="O430" s="6"/>
      <c r="P430" s="6"/>
      <c r="Q430" s="6"/>
      <c r="R430" s="6"/>
    </row>
    <row r="431" spans="12:18" x14ac:dyDescent="0.2">
      <c r="L431" s="6"/>
      <c r="M431" s="6"/>
      <c r="N431" s="6"/>
      <c r="O431" s="6"/>
      <c r="P431" s="6"/>
      <c r="Q431" s="6"/>
      <c r="R431" s="6"/>
    </row>
    <row r="432" spans="12:18" x14ac:dyDescent="0.2">
      <c r="L432" s="6"/>
      <c r="M432" s="6"/>
      <c r="N432" s="6"/>
      <c r="O432" s="6"/>
      <c r="P432" s="6"/>
      <c r="Q432" s="6"/>
      <c r="R432" s="6"/>
    </row>
    <row r="433" spans="12:18" x14ac:dyDescent="0.2">
      <c r="L433" s="6"/>
      <c r="M433" s="6"/>
      <c r="N433" s="6"/>
      <c r="O433" s="6"/>
      <c r="P433" s="6"/>
      <c r="Q433" s="6"/>
      <c r="R433" s="6"/>
    </row>
    <row r="434" spans="12:18" x14ac:dyDescent="0.2">
      <c r="L434" s="6"/>
      <c r="M434" s="6"/>
      <c r="N434" s="6"/>
      <c r="O434" s="6"/>
      <c r="P434" s="6"/>
      <c r="Q434" s="6"/>
      <c r="R434" s="6"/>
    </row>
    <row r="435" spans="12:18" x14ac:dyDescent="0.2">
      <c r="L435" s="6"/>
      <c r="M435" s="6"/>
      <c r="N435" s="6"/>
      <c r="O435" s="6"/>
      <c r="P435" s="6"/>
      <c r="Q435" s="6"/>
      <c r="R435" s="6"/>
    </row>
    <row r="436" spans="12:18" x14ac:dyDescent="0.2">
      <c r="L436" s="6"/>
      <c r="M436" s="6"/>
      <c r="N436" s="6"/>
      <c r="O436" s="6"/>
      <c r="P436" s="6"/>
      <c r="Q436" s="6"/>
      <c r="R436" s="6"/>
    </row>
    <row r="437" spans="12:18" x14ac:dyDescent="0.2">
      <c r="L437" s="6"/>
      <c r="M437" s="6"/>
      <c r="N437" s="6"/>
      <c r="O437" s="6"/>
      <c r="P437" s="6"/>
      <c r="Q437" s="6"/>
      <c r="R437" s="6"/>
    </row>
    <row r="438" spans="12:18" x14ac:dyDescent="0.2">
      <c r="L438" s="6"/>
      <c r="M438" s="6"/>
      <c r="N438" s="6"/>
      <c r="O438" s="6"/>
      <c r="P438" s="6"/>
      <c r="Q438" s="6"/>
      <c r="R438" s="6"/>
    </row>
    <row r="439" spans="12:18" x14ac:dyDescent="0.2">
      <c r="L439" s="6"/>
      <c r="M439" s="6"/>
      <c r="N439" s="6"/>
      <c r="O439" s="6"/>
      <c r="P439" s="6"/>
      <c r="Q439" s="6"/>
      <c r="R439" s="6"/>
    </row>
    <row r="440" spans="12:18" x14ac:dyDescent="0.2">
      <c r="L440" s="6"/>
      <c r="M440" s="6"/>
      <c r="N440" s="6"/>
      <c r="O440" s="6"/>
      <c r="P440" s="6"/>
      <c r="Q440" s="6"/>
      <c r="R440" s="6"/>
    </row>
    <row r="441" spans="12:18" x14ac:dyDescent="0.2">
      <c r="L441" s="6"/>
      <c r="M441" s="6"/>
      <c r="N441" s="6"/>
      <c r="O441" s="6"/>
      <c r="P441" s="6"/>
      <c r="Q441" s="6"/>
      <c r="R441" s="6"/>
    </row>
    <row r="442" spans="12:18" x14ac:dyDescent="0.2">
      <c r="L442" s="6"/>
      <c r="M442" s="6"/>
      <c r="N442" s="6"/>
      <c r="O442" s="6"/>
      <c r="P442" s="6"/>
      <c r="Q442" s="6"/>
      <c r="R442" s="6"/>
    </row>
    <row r="443" spans="12:18" x14ac:dyDescent="0.2">
      <c r="L443" s="6"/>
      <c r="M443" s="6"/>
      <c r="N443" s="6"/>
      <c r="O443" s="6"/>
      <c r="P443" s="6"/>
      <c r="Q443" s="6"/>
      <c r="R443" s="6"/>
    </row>
    <row r="444" spans="12:18" x14ac:dyDescent="0.2">
      <c r="L444" s="6"/>
      <c r="M444" s="6"/>
      <c r="N444" s="6"/>
      <c r="O444" s="6"/>
      <c r="P444" s="6"/>
      <c r="Q444" s="6"/>
      <c r="R444" s="6"/>
    </row>
    <row r="445" spans="12:18" x14ac:dyDescent="0.2">
      <c r="L445" s="6"/>
      <c r="M445" s="6"/>
      <c r="N445" s="6"/>
      <c r="O445" s="6"/>
      <c r="P445" s="6"/>
      <c r="Q445" s="6"/>
      <c r="R445" s="6"/>
    </row>
    <row r="446" spans="12:18" x14ac:dyDescent="0.2">
      <c r="L446" s="6"/>
      <c r="M446" s="6"/>
      <c r="N446" s="6"/>
      <c r="O446" s="6"/>
      <c r="P446" s="6"/>
      <c r="Q446" s="6"/>
      <c r="R446" s="6"/>
    </row>
    <row r="447" spans="12:18" x14ac:dyDescent="0.2">
      <c r="L447" s="6"/>
      <c r="M447" s="6"/>
      <c r="N447" s="6"/>
      <c r="O447" s="6"/>
      <c r="P447" s="6"/>
      <c r="Q447" s="6"/>
      <c r="R447" s="6"/>
    </row>
    <row r="448" spans="12:18" x14ac:dyDescent="0.2">
      <c r="L448" s="6"/>
      <c r="M448" s="6"/>
      <c r="N448" s="6"/>
      <c r="O448" s="6"/>
      <c r="P448" s="6"/>
      <c r="Q448" s="6"/>
      <c r="R448" s="6"/>
    </row>
    <row r="449" spans="12:18" x14ac:dyDescent="0.2">
      <c r="L449" s="6"/>
      <c r="M449" s="6"/>
      <c r="N449" s="6"/>
      <c r="O449" s="6"/>
      <c r="P449" s="6"/>
      <c r="Q449" s="6"/>
      <c r="R449" s="6"/>
    </row>
    <row r="450" spans="12:18" x14ac:dyDescent="0.2">
      <c r="L450" s="6"/>
      <c r="M450" s="6"/>
      <c r="N450" s="6"/>
      <c r="O450" s="6"/>
      <c r="P450" s="6"/>
      <c r="Q450" s="6"/>
      <c r="R450" s="6"/>
    </row>
    <row r="451" spans="12:18" x14ac:dyDescent="0.2">
      <c r="L451" s="6"/>
      <c r="M451" s="6"/>
      <c r="N451" s="6"/>
      <c r="O451" s="6"/>
      <c r="P451" s="6"/>
      <c r="Q451" s="6"/>
      <c r="R451" s="6"/>
    </row>
    <row r="452" spans="12:18" x14ac:dyDescent="0.2">
      <c r="L452" s="6"/>
      <c r="M452" s="6"/>
      <c r="N452" s="6"/>
      <c r="O452" s="6"/>
      <c r="P452" s="6"/>
      <c r="Q452" s="6"/>
      <c r="R452" s="6"/>
    </row>
    <row r="453" spans="12:18" x14ac:dyDescent="0.2">
      <c r="L453" s="6"/>
      <c r="M453" s="6"/>
      <c r="N453" s="6"/>
      <c r="O453" s="6"/>
      <c r="P453" s="6"/>
      <c r="Q453" s="6"/>
      <c r="R453" s="6"/>
    </row>
    <row r="454" spans="12:18" x14ac:dyDescent="0.2">
      <c r="L454" s="6"/>
      <c r="M454" s="6"/>
      <c r="N454" s="6"/>
      <c r="O454" s="6"/>
      <c r="P454" s="6"/>
      <c r="Q454" s="6"/>
      <c r="R454" s="6"/>
    </row>
    <row r="455" spans="12:18" x14ac:dyDescent="0.2">
      <c r="L455" s="6"/>
      <c r="M455" s="6"/>
      <c r="N455" s="6"/>
      <c r="O455" s="6"/>
      <c r="P455" s="6"/>
      <c r="Q455" s="6"/>
      <c r="R455" s="6"/>
    </row>
    <row r="456" spans="12:18" x14ac:dyDescent="0.2">
      <c r="L456" s="6"/>
      <c r="M456" s="6"/>
      <c r="N456" s="6"/>
      <c r="O456" s="6"/>
      <c r="P456" s="6"/>
      <c r="Q456" s="6"/>
      <c r="R456" s="6"/>
    </row>
    <row r="457" spans="12:18" x14ac:dyDescent="0.2">
      <c r="L457" s="6"/>
      <c r="M457" s="6"/>
      <c r="N457" s="6"/>
      <c r="O457" s="6"/>
      <c r="P457" s="6"/>
      <c r="Q457" s="6"/>
      <c r="R457" s="6"/>
    </row>
    <row r="458" spans="12:18" x14ac:dyDescent="0.2">
      <c r="L458" s="6"/>
      <c r="M458" s="6"/>
      <c r="N458" s="6"/>
      <c r="O458" s="6"/>
      <c r="P458" s="6"/>
      <c r="Q458" s="6"/>
      <c r="R458" s="6"/>
    </row>
    <row r="459" spans="12:18" x14ac:dyDescent="0.2">
      <c r="L459" s="6"/>
      <c r="M459" s="6"/>
      <c r="N459" s="6"/>
      <c r="O459" s="6"/>
      <c r="P459" s="6"/>
      <c r="Q459" s="6"/>
      <c r="R459" s="6"/>
    </row>
    <row r="460" spans="12:18" x14ac:dyDescent="0.2">
      <c r="L460" s="6"/>
      <c r="M460" s="6"/>
      <c r="N460" s="6"/>
      <c r="O460" s="6"/>
      <c r="P460" s="6"/>
      <c r="Q460" s="6"/>
      <c r="R460" s="6"/>
    </row>
    <row r="461" spans="12:18" x14ac:dyDescent="0.2">
      <c r="L461" s="6"/>
      <c r="M461" s="6"/>
      <c r="N461" s="6"/>
      <c r="O461" s="6"/>
      <c r="P461" s="6"/>
      <c r="Q461" s="6"/>
      <c r="R461" s="6"/>
    </row>
    <row r="462" spans="12:18" x14ac:dyDescent="0.2">
      <c r="L462" s="6"/>
      <c r="M462" s="6"/>
      <c r="N462" s="6"/>
      <c r="O462" s="6"/>
      <c r="P462" s="6"/>
      <c r="Q462" s="6"/>
      <c r="R462" s="6"/>
    </row>
    <row r="463" spans="12:18" x14ac:dyDescent="0.2">
      <c r="L463" s="6"/>
      <c r="M463" s="6"/>
      <c r="N463" s="6"/>
      <c r="O463" s="6"/>
      <c r="P463" s="6"/>
      <c r="Q463" s="6"/>
      <c r="R463" s="6"/>
    </row>
    <row r="464" spans="12:18" x14ac:dyDescent="0.2">
      <c r="L464" s="6"/>
      <c r="M464" s="6"/>
      <c r="N464" s="6"/>
      <c r="O464" s="6"/>
      <c r="P464" s="6"/>
      <c r="Q464" s="6"/>
      <c r="R464" s="6"/>
    </row>
    <row r="465" spans="12:18" x14ac:dyDescent="0.2">
      <c r="L465" s="6"/>
      <c r="M465" s="6"/>
      <c r="N465" s="6"/>
      <c r="O465" s="6"/>
      <c r="P465" s="6"/>
      <c r="Q465" s="6"/>
      <c r="R465" s="6"/>
    </row>
    <row r="466" spans="12:18" x14ac:dyDescent="0.2">
      <c r="L466" s="6"/>
      <c r="M466" s="6"/>
      <c r="N466" s="6"/>
      <c r="O466" s="6"/>
      <c r="P466" s="6"/>
      <c r="Q466" s="6"/>
      <c r="R466" s="6"/>
    </row>
    <row r="467" spans="12:18" x14ac:dyDescent="0.2">
      <c r="L467" s="6"/>
      <c r="M467" s="6"/>
      <c r="N467" s="6"/>
      <c r="O467" s="6"/>
      <c r="P467" s="6"/>
      <c r="Q467" s="6"/>
      <c r="R467" s="6"/>
    </row>
    <row r="468" spans="12:18" x14ac:dyDescent="0.2">
      <c r="L468" s="6"/>
      <c r="M468" s="6"/>
      <c r="N468" s="6"/>
      <c r="O468" s="6"/>
      <c r="P468" s="6"/>
      <c r="Q468" s="6"/>
      <c r="R468" s="6"/>
    </row>
    <row r="469" spans="12:18" x14ac:dyDescent="0.2">
      <c r="L469" s="6"/>
      <c r="M469" s="6"/>
      <c r="N469" s="6"/>
      <c r="O469" s="6"/>
      <c r="P469" s="6"/>
      <c r="Q469" s="6"/>
      <c r="R469" s="6"/>
    </row>
    <row r="470" spans="12:18" x14ac:dyDescent="0.2">
      <c r="L470" s="6"/>
      <c r="M470" s="6"/>
      <c r="N470" s="6"/>
      <c r="O470" s="6"/>
      <c r="P470" s="6"/>
      <c r="Q470" s="6"/>
      <c r="R470" s="6"/>
    </row>
    <row r="471" spans="12:18" x14ac:dyDescent="0.2">
      <c r="L471" s="6"/>
      <c r="M471" s="6"/>
      <c r="N471" s="6"/>
      <c r="O471" s="6"/>
      <c r="P471" s="6"/>
      <c r="Q471" s="6"/>
      <c r="R471" s="6"/>
    </row>
    <row r="472" spans="12:18" x14ac:dyDescent="0.2">
      <c r="L472" s="6"/>
      <c r="M472" s="6"/>
      <c r="N472" s="6"/>
      <c r="O472" s="6"/>
      <c r="P472" s="6"/>
      <c r="Q472" s="6"/>
      <c r="R472" s="6"/>
    </row>
    <row r="473" spans="12:18" x14ac:dyDescent="0.2">
      <c r="L473" s="6"/>
      <c r="M473" s="6"/>
      <c r="N473" s="6"/>
      <c r="O473" s="6"/>
      <c r="P473" s="6"/>
      <c r="Q473" s="6"/>
      <c r="R473" s="6"/>
    </row>
    <row r="474" spans="12:18" x14ac:dyDescent="0.2">
      <c r="L474" s="6"/>
      <c r="M474" s="6"/>
      <c r="N474" s="6"/>
      <c r="O474" s="6"/>
      <c r="P474" s="6"/>
      <c r="Q474" s="6"/>
      <c r="R474" s="6"/>
    </row>
    <row r="475" spans="12:18" x14ac:dyDescent="0.2">
      <c r="L475" s="6"/>
      <c r="M475" s="6"/>
      <c r="N475" s="6"/>
      <c r="O475" s="6"/>
      <c r="P475" s="6"/>
      <c r="Q475" s="6"/>
      <c r="R475" s="6"/>
    </row>
    <row r="476" spans="12:18" x14ac:dyDescent="0.2">
      <c r="L476" s="6"/>
      <c r="M476" s="6"/>
      <c r="N476" s="6"/>
      <c r="O476" s="6"/>
      <c r="P476" s="6"/>
      <c r="Q476" s="6"/>
      <c r="R476" s="6"/>
    </row>
    <row r="477" spans="12:18" x14ac:dyDescent="0.2">
      <c r="L477" s="6"/>
      <c r="M477" s="6"/>
      <c r="N477" s="6"/>
      <c r="O477" s="6"/>
      <c r="P477" s="6"/>
      <c r="Q477" s="6"/>
      <c r="R477" s="6"/>
    </row>
    <row r="478" spans="12:18" x14ac:dyDescent="0.2">
      <c r="L478" s="6"/>
      <c r="M478" s="6"/>
      <c r="N478" s="6"/>
      <c r="O478" s="6"/>
      <c r="P478" s="6"/>
      <c r="Q478" s="6"/>
      <c r="R478" s="6"/>
    </row>
    <row r="479" spans="12:18" x14ac:dyDescent="0.2">
      <c r="L479" s="6"/>
      <c r="M479" s="6"/>
      <c r="N479" s="6"/>
      <c r="O479" s="6"/>
      <c r="P479" s="6"/>
      <c r="Q479" s="6"/>
      <c r="R479" s="6"/>
    </row>
    <row r="480" spans="12:18" x14ac:dyDescent="0.2">
      <c r="L480" s="6"/>
      <c r="M480" s="6"/>
      <c r="N480" s="6"/>
      <c r="O480" s="6"/>
      <c r="P480" s="6"/>
      <c r="Q480" s="6"/>
      <c r="R480" s="6"/>
    </row>
    <row r="481" spans="12:18" x14ac:dyDescent="0.2">
      <c r="L481" s="6"/>
      <c r="M481" s="6"/>
      <c r="N481" s="6"/>
      <c r="O481" s="6"/>
      <c r="P481" s="6"/>
      <c r="Q481" s="6"/>
      <c r="R481" s="6"/>
    </row>
    <row r="482" spans="12:18" x14ac:dyDescent="0.2">
      <c r="L482" s="6"/>
      <c r="M482" s="6"/>
      <c r="N482" s="6"/>
      <c r="O482" s="6"/>
      <c r="P482" s="6"/>
      <c r="Q482" s="6"/>
      <c r="R482" s="6"/>
    </row>
    <row r="483" spans="12:18" x14ac:dyDescent="0.2">
      <c r="L483" s="6"/>
      <c r="M483" s="6"/>
      <c r="N483" s="6"/>
      <c r="O483" s="6"/>
      <c r="P483" s="6"/>
      <c r="Q483" s="6"/>
      <c r="R483" s="6"/>
    </row>
    <row r="484" spans="12:18" x14ac:dyDescent="0.2">
      <c r="L484" s="6"/>
      <c r="M484" s="6"/>
      <c r="N484" s="6"/>
      <c r="O484" s="6"/>
      <c r="P484" s="6"/>
      <c r="Q484" s="6"/>
      <c r="R484" s="6"/>
    </row>
    <row r="485" spans="12:18" x14ac:dyDescent="0.2">
      <c r="L485" s="6"/>
      <c r="M485" s="6"/>
      <c r="N485" s="6"/>
      <c r="O485" s="6"/>
      <c r="P485" s="6"/>
      <c r="Q485" s="6"/>
      <c r="R485" s="6"/>
    </row>
    <row r="486" spans="12:18" x14ac:dyDescent="0.2">
      <c r="L486" s="6"/>
      <c r="M486" s="6"/>
      <c r="N486" s="6"/>
      <c r="O486" s="6"/>
      <c r="P486" s="6"/>
      <c r="Q486" s="6"/>
      <c r="R486" s="6"/>
    </row>
    <row r="487" spans="12:18" x14ac:dyDescent="0.2">
      <c r="L487" s="6"/>
      <c r="M487" s="6"/>
      <c r="N487" s="6"/>
      <c r="O487" s="6"/>
      <c r="P487" s="6"/>
      <c r="Q487" s="6"/>
      <c r="R487" s="6"/>
    </row>
    <row r="488" spans="12:18" x14ac:dyDescent="0.2">
      <c r="L488" s="6"/>
      <c r="M488" s="6"/>
      <c r="N488" s="6"/>
      <c r="O488" s="6"/>
      <c r="P488" s="6"/>
      <c r="Q488" s="6"/>
      <c r="R488" s="6"/>
    </row>
    <row r="489" spans="12:18" x14ac:dyDescent="0.2">
      <c r="L489" s="6"/>
      <c r="M489" s="6"/>
      <c r="N489" s="6"/>
      <c r="O489" s="6"/>
      <c r="P489" s="6"/>
      <c r="Q489" s="6"/>
      <c r="R489" s="6"/>
    </row>
    <row r="490" spans="12:18" x14ac:dyDescent="0.2">
      <c r="L490" s="6"/>
      <c r="M490" s="6"/>
      <c r="N490" s="6"/>
      <c r="O490" s="6"/>
      <c r="P490" s="6"/>
      <c r="Q490" s="6"/>
      <c r="R490" s="6"/>
    </row>
    <row r="491" spans="12:18" x14ac:dyDescent="0.2">
      <c r="L491" s="6"/>
      <c r="M491" s="6"/>
      <c r="N491" s="6"/>
      <c r="O491" s="6"/>
      <c r="P491" s="6"/>
      <c r="Q491" s="6"/>
      <c r="R491" s="6"/>
    </row>
    <row r="492" spans="12:18" x14ac:dyDescent="0.2">
      <c r="L492" s="6"/>
      <c r="M492" s="6"/>
      <c r="N492" s="6"/>
      <c r="O492" s="6"/>
      <c r="P492" s="6"/>
      <c r="Q492" s="6"/>
      <c r="R492" s="6"/>
    </row>
    <row r="493" spans="12:18" x14ac:dyDescent="0.2">
      <c r="L493" s="6"/>
      <c r="M493" s="6"/>
      <c r="N493" s="6"/>
      <c r="O493" s="6"/>
      <c r="P493" s="6"/>
      <c r="Q493" s="6"/>
      <c r="R493" s="6"/>
    </row>
    <row r="494" spans="12:18" x14ac:dyDescent="0.2">
      <c r="L494" s="6"/>
      <c r="M494" s="6"/>
      <c r="N494" s="6"/>
      <c r="O494" s="6"/>
      <c r="P494" s="6"/>
      <c r="Q494" s="6"/>
      <c r="R494" s="6"/>
    </row>
    <row r="495" spans="12:18" x14ac:dyDescent="0.2">
      <c r="L495" s="6"/>
      <c r="M495" s="6"/>
      <c r="N495" s="6"/>
      <c r="O495" s="6"/>
      <c r="P495" s="6"/>
      <c r="Q495" s="6"/>
      <c r="R495" s="6"/>
    </row>
    <row r="496" spans="12:18" x14ac:dyDescent="0.2">
      <c r="L496" s="6"/>
      <c r="M496" s="6"/>
      <c r="N496" s="6"/>
      <c r="O496" s="6"/>
      <c r="P496" s="6"/>
      <c r="Q496" s="6"/>
      <c r="R496" s="6"/>
    </row>
    <row r="497" spans="12:18" x14ac:dyDescent="0.2">
      <c r="L497" s="6"/>
      <c r="M497" s="6"/>
      <c r="N497" s="6"/>
      <c r="O497" s="6"/>
      <c r="P497" s="6"/>
      <c r="Q497" s="6"/>
      <c r="R497" s="6"/>
    </row>
    <row r="498" spans="12:18" x14ac:dyDescent="0.2">
      <c r="L498" s="6"/>
      <c r="M498" s="6"/>
      <c r="N498" s="6"/>
      <c r="O498" s="6"/>
      <c r="P498" s="6"/>
      <c r="Q498" s="6"/>
      <c r="R498" s="6"/>
    </row>
    <row r="499" spans="12:18" x14ac:dyDescent="0.2">
      <c r="L499" s="6"/>
      <c r="M499" s="6"/>
      <c r="N499" s="6"/>
      <c r="O499" s="6"/>
      <c r="P499" s="6"/>
      <c r="Q499" s="6"/>
      <c r="R499" s="6"/>
    </row>
    <row r="500" spans="12:18" x14ac:dyDescent="0.2">
      <c r="L500" s="6"/>
      <c r="M500" s="6"/>
      <c r="N500" s="6"/>
      <c r="O500" s="6"/>
      <c r="P500" s="6"/>
      <c r="Q500" s="6"/>
      <c r="R500" s="6"/>
    </row>
    <row r="501" spans="12:18" x14ac:dyDescent="0.2">
      <c r="L501" s="6"/>
      <c r="M501" s="6"/>
      <c r="N501" s="6"/>
      <c r="O501" s="6"/>
      <c r="P501" s="6"/>
      <c r="Q501" s="6"/>
      <c r="R501" s="6"/>
    </row>
    <row r="502" spans="12:18" x14ac:dyDescent="0.2">
      <c r="L502" s="6"/>
      <c r="M502" s="6"/>
      <c r="N502" s="6"/>
      <c r="O502" s="6"/>
      <c r="P502" s="6"/>
      <c r="Q502" s="6"/>
      <c r="R502" s="6"/>
    </row>
    <row r="503" spans="12:18" x14ac:dyDescent="0.2">
      <c r="L503" s="6"/>
      <c r="M503" s="6"/>
      <c r="N503" s="6"/>
      <c r="O503" s="6"/>
      <c r="P503" s="6"/>
      <c r="Q503" s="6"/>
      <c r="R503" s="6"/>
    </row>
    <row r="504" spans="12:18" x14ac:dyDescent="0.2">
      <c r="L504" s="6"/>
      <c r="M504" s="6"/>
      <c r="N504" s="6"/>
      <c r="O504" s="6"/>
      <c r="P504" s="6"/>
      <c r="Q504" s="6"/>
      <c r="R504" s="6"/>
    </row>
    <row r="505" spans="12:18" x14ac:dyDescent="0.2">
      <c r="L505" s="6"/>
      <c r="M505" s="6"/>
      <c r="N505" s="6"/>
      <c r="O505" s="6"/>
      <c r="P505" s="6"/>
      <c r="Q505" s="6"/>
      <c r="R505" s="6"/>
    </row>
    <row r="506" spans="12:18" x14ac:dyDescent="0.2">
      <c r="L506" s="6"/>
      <c r="M506" s="6"/>
      <c r="N506" s="6"/>
      <c r="O506" s="6"/>
      <c r="P506" s="6"/>
      <c r="Q506" s="6"/>
      <c r="R506" s="6"/>
    </row>
    <row r="507" spans="12:18" x14ac:dyDescent="0.2">
      <c r="L507" s="6"/>
      <c r="M507" s="6"/>
      <c r="N507" s="6"/>
      <c r="O507" s="6"/>
      <c r="P507" s="6"/>
      <c r="Q507" s="6"/>
      <c r="R507" s="6"/>
    </row>
    <row r="508" spans="12:18" x14ac:dyDescent="0.2">
      <c r="L508" s="6"/>
      <c r="M508" s="6"/>
      <c r="N508" s="6"/>
      <c r="O508" s="6"/>
      <c r="P508" s="6"/>
      <c r="Q508" s="6"/>
      <c r="R508" s="6"/>
    </row>
    <row r="509" spans="12:18" x14ac:dyDescent="0.2">
      <c r="L509" s="6"/>
      <c r="M509" s="6"/>
      <c r="N509" s="6"/>
      <c r="O509" s="6"/>
      <c r="P509" s="6"/>
      <c r="Q509" s="6"/>
      <c r="R509" s="6"/>
    </row>
    <row r="510" spans="12:18" x14ac:dyDescent="0.2">
      <c r="L510" s="6"/>
      <c r="M510" s="6"/>
      <c r="N510" s="6"/>
      <c r="O510" s="6"/>
      <c r="P510" s="6"/>
      <c r="Q510" s="6"/>
      <c r="R510" s="6"/>
    </row>
    <row r="511" spans="12:18" x14ac:dyDescent="0.2">
      <c r="L511" s="6"/>
      <c r="M511" s="6"/>
      <c r="N511" s="6"/>
      <c r="O511" s="6"/>
      <c r="P511" s="6"/>
      <c r="Q511" s="6"/>
      <c r="R511" s="6"/>
    </row>
    <row r="512" spans="12:18" x14ac:dyDescent="0.2">
      <c r="L512" s="6"/>
      <c r="M512" s="6"/>
      <c r="N512" s="6"/>
      <c r="O512" s="6"/>
      <c r="P512" s="6"/>
      <c r="Q512" s="6"/>
      <c r="R512" s="6"/>
    </row>
    <row r="513" spans="12:18" x14ac:dyDescent="0.2">
      <c r="L513" s="6"/>
      <c r="M513" s="6"/>
      <c r="N513" s="6"/>
      <c r="O513" s="6"/>
      <c r="P513" s="6"/>
      <c r="Q513" s="6"/>
      <c r="R513" s="6"/>
    </row>
    <row r="514" spans="12:18" x14ac:dyDescent="0.2">
      <c r="L514" s="6"/>
      <c r="M514" s="6"/>
      <c r="N514" s="6"/>
      <c r="O514" s="6"/>
      <c r="P514" s="6"/>
      <c r="Q514" s="6"/>
      <c r="R514" s="6"/>
    </row>
    <row r="515" spans="12:18" x14ac:dyDescent="0.2">
      <c r="L515" s="6"/>
      <c r="M515" s="6"/>
      <c r="N515" s="6"/>
      <c r="O515" s="6"/>
      <c r="P515" s="6"/>
      <c r="Q515" s="6"/>
      <c r="R515" s="6"/>
    </row>
    <row r="516" spans="12:18" x14ac:dyDescent="0.2">
      <c r="L516" s="6"/>
      <c r="M516" s="6"/>
      <c r="N516" s="6"/>
      <c r="O516" s="6"/>
      <c r="P516" s="6"/>
      <c r="Q516" s="6"/>
      <c r="R516" s="6"/>
    </row>
    <row r="517" spans="12:18" x14ac:dyDescent="0.2">
      <c r="L517" s="6"/>
      <c r="M517" s="6"/>
      <c r="N517" s="6"/>
      <c r="O517" s="6"/>
      <c r="P517" s="6"/>
      <c r="Q517" s="6"/>
      <c r="R517" s="6"/>
    </row>
    <row r="518" spans="12:18" x14ac:dyDescent="0.2">
      <c r="L518" s="6"/>
      <c r="M518" s="6"/>
      <c r="N518" s="6"/>
      <c r="O518" s="6"/>
      <c r="P518" s="6"/>
      <c r="Q518" s="6"/>
      <c r="R518" s="6"/>
    </row>
    <row r="519" spans="12:18" x14ac:dyDescent="0.2">
      <c r="L519" s="6"/>
      <c r="M519" s="6"/>
      <c r="N519" s="6"/>
      <c r="O519" s="6"/>
      <c r="P519" s="6"/>
      <c r="Q519" s="6"/>
      <c r="R519" s="6"/>
    </row>
    <row r="520" spans="12:18" x14ac:dyDescent="0.2">
      <c r="L520" s="6"/>
      <c r="M520" s="6"/>
      <c r="N520" s="6"/>
      <c r="O520" s="6"/>
      <c r="P520" s="6"/>
      <c r="Q520" s="6"/>
      <c r="R520" s="6"/>
    </row>
    <row r="521" spans="12:18" x14ac:dyDescent="0.2">
      <c r="L521" s="6"/>
      <c r="M521" s="6"/>
      <c r="N521" s="6"/>
      <c r="O521" s="6"/>
      <c r="P521" s="6"/>
      <c r="Q521" s="6"/>
      <c r="R521" s="6"/>
    </row>
    <row r="522" spans="12:18" x14ac:dyDescent="0.2">
      <c r="L522" s="6"/>
      <c r="M522" s="6"/>
      <c r="N522" s="6"/>
      <c r="O522" s="6"/>
      <c r="P522" s="6"/>
      <c r="Q522" s="6"/>
      <c r="R522" s="6"/>
    </row>
    <row r="523" spans="12:18" x14ac:dyDescent="0.2">
      <c r="L523" s="6"/>
      <c r="M523" s="6"/>
      <c r="N523" s="6"/>
      <c r="O523" s="6"/>
      <c r="P523" s="6"/>
      <c r="Q523" s="6"/>
      <c r="R523" s="6"/>
    </row>
    <row r="524" spans="12:18" x14ac:dyDescent="0.2">
      <c r="L524" s="6"/>
      <c r="M524" s="6"/>
      <c r="N524" s="6"/>
      <c r="O524" s="6"/>
      <c r="P524" s="6"/>
      <c r="Q524" s="6"/>
      <c r="R524" s="6"/>
    </row>
    <row r="525" spans="12:18" x14ac:dyDescent="0.2">
      <c r="L525" s="6"/>
      <c r="M525" s="6"/>
      <c r="N525" s="6"/>
      <c r="O525" s="6"/>
      <c r="P525" s="6"/>
      <c r="Q525" s="6"/>
      <c r="R525" s="6"/>
    </row>
    <row r="526" spans="12:18" x14ac:dyDescent="0.2">
      <c r="L526" s="6"/>
      <c r="M526" s="6"/>
      <c r="N526" s="6"/>
      <c r="O526" s="6"/>
      <c r="P526" s="6"/>
      <c r="Q526" s="6"/>
      <c r="R526" s="6"/>
    </row>
    <row r="527" spans="12:18" x14ac:dyDescent="0.2">
      <c r="L527" s="6"/>
      <c r="M527" s="6"/>
      <c r="N527" s="6"/>
      <c r="O527" s="6"/>
      <c r="P527" s="6"/>
      <c r="Q527" s="6"/>
      <c r="R527" s="6"/>
    </row>
    <row r="528" spans="12:18" x14ac:dyDescent="0.2">
      <c r="L528" s="6"/>
      <c r="M528" s="6"/>
      <c r="N528" s="6"/>
      <c r="O528" s="6"/>
      <c r="P528" s="6"/>
      <c r="Q528" s="6"/>
      <c r="R528" s="6"/>
    </row>
    <row r="529" spans="12:18" x14ac:dyDescent="0.2">
      <c r="L529" s="6"/>
      <c r="M529" s="6"/>
      <c r="N529" s="6"/>
      <c r="O529" s="6"/>
      <c r="P529" s="6"/>
      <c r="Q529" s="6"/>
      <c r="R529" s="6"/>
    </row>
    <row r="530" spans="12:18" x14ac:dyDescent="0.2">
      <c r="L530" s="6"/>
      <c r="M530" s="6"/>
      <c r="N530" s="6"/>
      <c r="O530" s="6"/>
      <c r="P530" s="6"/>
      <c r="Q530" s="6"/>
      <c r="R530" s="6"/>
    </row>
    <row r="531" spans="12:18" x14ac:dyDescent="0.2">
      <c r="L531" s="6"/>
      <c r="M531" s="6"/>
      <c r="N531" s="6"/>
      <c r="O531" s="6"/>
      <c r="P531" s="6"/>
      <c r="Q531" s="6"/>
      <c r="R531" s="6"/>
    </row>
    <row r="532" spans="12:18" x14ac:dyDescent="0.2">
      <c r="L532" s="6"/>
      <c r="M532" s="6"/>
      <c r="N532" s="6"/>
      <c r="O532" s="6"/>
      <c r="P532" s="6"/>
      <c r="Q532" s="6"/>
      <c r="R532" s="6"/>
    </row>
    <row r="533" spans="12:18" x14ac:dyDescent="0.2">
      <c r="L533" s="6"/>
      <c r="M533" s="6"/>
      <c r="N533" s="6"/>
      <c r="O533" s="6"/>
      <c r="P533" s="6"/>
      <c r="Q533" s="6"/>
      <c r="R533" s="6"/>
    </row>
    <row r="534" spans="12:18" x14ac:dyDescent="0.2">
      <c r="L534" s="6"/>
      <c r="M534" s="6"/>
      <c r="N534" s="6"/>
      <c r="O534" s="6"/>
      <c r="P534" s="6"/>
      <c r="Q534" s="6"/>
      <c r="R534" s="6"/>
    </row>
    <row r="535" spans="12:18" x14ac:dyDescent="0.2">
      <c r="L535" s="6"/>
      <c r="M535" s="6"/>
      <c r="N535" s="6"/>
      <c r="O535" s="6"/>
      <c r="P535" s="6"/>
      <c r="Q535" s="6"/>
      <c r="R535" s="6"/>
    </row>
    <row r="536" spans="12:18" x14ac:dyDescent="0.2">
      <c r="L536" s="6"/>
      <c r="M536" s="6"/>
      <c r="N536" s="6"/>
      <c r="O536" s="6"/>
      <c r="P536" s="6"/>
      <c r="Q536" s="6"/>
      <c r="R536" s="6"/>
    </row>
    <row r="537" spans="12:18" x14ac:dyDescent="0.2">
      <c r="L537" s="6"/>
      <c r="M537" s="6"/>
      <c r="N537" s="6"/>
      <c r="O537" s="6"/>
      <c r="P537" s="6"/>
      <c r="Q537" s="6"/>
      <c r="R537" s="6"/>
    </row>
    <row r="538" spans="12:18" x14ac:dyDescent="0.2">
      <c r="L538" s="6"/>
      <c r="M538" s="6"/>
      <c r="N538" s="6"/>
      <c r="O538" s="6"/>
      <c r="P538" s="6"/>
      <c r="Q538" s="6"/>
      <c r="R538" s="6"/>
    </row>
    <row r="539" spans="12:18" x14ac:dyDescent="0.2">
      <c r="L539" s="6"/>
      <c r="M539" s="6"/>
      <c r="N539" s="6"/>
      <c r="O539" s="6"/>
      <c r="P539" s="6"/>
      <c r="Q539" s="6"/>
      <c r="R539" s="6"/>
    </row>
    <row r="540" spans="12:18" x14ac:dyDescent="0.2">
      <c r="L540" s="6"/>
      <c r="M540" s="6"/>
      <c r="N540" s="6"/>
      <c r="O540" s="6"/>
      <c r="P540" s="6"/>
      <c r="Q540" s="6"/>
      <c r="R540" s="6"/>
    </row>
    <row r="541" spans="12:18" x14ac:dyDescent="0.2">
      <c r="L541" s="6"/>
      <c r="M541" s="6"/>
      <c r="N541" s="6"/>
      <c r="O541" s="6"/>
      <c r="P541" s="6"/>
      <c r="Q541" s="6"/>
      <c r="R541" s="6"/>
    </row>
    <row r="542" spans="12:18" x14ac:dyDescent="0.2">
      <c r="L542" s="6"/>
      <c r="M542" s="6"/>
      <c r="N542" s="6"/>
      <c r="O542" s="6"/>
      <c r="P542" s="6"/>
      <c r="Q542" s="6"/>
      <c r="R542" s="6"/>
    </row>
    <row r="543" spans="12:18" x14ac:dyDescent="0.2">
      <c r="L543" s="6"/>
      <c r="M543" s="6"/>
      <c r="N543" s="6"/>
      <c r="O543" s="6"/>
      <c r="P543" s="6"/>
      <c r="Q543" s="6"/>
      <c r="R543" s="6"/>
    </row>
    <row r="544" spans="12:18" x14ac:dyDescent="0.2">
      <c r="L544" s="6"/>
      <c r="M544" s="6"/>
      <c r="N544" s="6"/>
      <c r="O544" s="6"/>
      <c r="P544" s="6"/>
      <c r="Q544" s="6"/>
      <c r="R544" s="6"/>
    </row>
    <row r="545" spans="12:18" x14ac:dyDescent="0.2">
      <c r="L545" s="6"/>
      <c r="M545" s="6"/>
      <c r="N545" s="6"/>
      <c r="O545" s="6"/>
      <c r="P545" s="6"/>
      <c r="Q545" s="6"/>
      <c r="R545" s="6"/>
    </row>
    <row r="546" spans="12:18" x14ac:dyDescent="0.2">
      <c r="L546" s="6"/>
      <c r="M546" s="6"/>
      <c r="N546" s="6"/>
      <c r="O546" s="6"/>
      <c r="P546" s="6"/>
      <c r="Q546" s="6"/>
      <c r="R546" s="6"/>
    </row>
    <row r="547" spans="12:18" x14ac:dyDescent="0.2">
      <c r="L547" s="6"/>
      <c r="M547" s="6"/>
      <c r="N547" s="6"/>
      <c r="O547" s="6"/>
      <c r="P547" s="6"/>
      <c r="Q547" s="6"/>
      <c r="R547" s="6"/>
    </row>
    <row r="548" spans="12:18" x14ac:dyDescent="0.2">
      <c r="L548" s="6"/>
      <c r="M548" s="6"/>
      <c r="N548" s="6"/>
      <c r="O548" s="6"/>
      <c r="P548" s="6"/>
      <c r="Q548" s="6"/>
      <c r="R548" s="6"/>
    </row>
    <row r="549" spans="12:18" x14ac:dyDescent="0.2">
      <c r="L549" s="6"/>
      <c r="M549" s="6"/>
      <c r="N549" s="6"/>
      <c r="O549" s="6"/>
      <c r="P549" s="6"/>
      <c r="Q549" s="6"/>
      <c r="R549" s="6"/>
    </row>
    <row r="550" spans="12:18" x14ac:dyDescent="0.2">
      <c r="L550" s="6"/>
      <c r="M550" s="6"/>
      <c r="N550" s="6"/>
      <c r="O550" s="6"/>
      <c r="P550" s="6"/>
      <c r="Q550" s="6"/>
      <c r="R550" s="6"/>
    </row>
    <row r="551" spans="12:18" x14ac:dyDescent="0.2">
      <c r="L551" s="6"/>
      <c r="M551" s="6"/>
      <c r="N551" s="6"/>
      <c r="O551" s="6"/>
      <c r="P551" s="6"/>
      <c r="Q551" s="6"/>
      <c r="R551" s="6"/>
    </row>
    <row r="552" spans="12:18" x14ac:dyDescent="0.2">
      <c r="L552" s="6"/>
      <c r="M552" s="6"/>
      <c r="N552" s="6"/>
      <c r="O552" s="6"/>
      <c r="P552" s="6"/>
      <c r="Q552" s="6"/>
      <c r="R552" s="6"/>
    </row>
    <row r="553" spans="12:18" x14ac:dyDescent="0.2">
      <c r="L553" s="6"/>
      <c r="M553" s="6"/>
      <c r="N553" s="6"/>
      <c r="O553" s="6"/>
      <c r="P553" s="6"/>
      <c r="Q553" s="6"/>
      <c r="R553" s="6"/>
    </row>
    <row r="554" spans="12:18" x14ac:dyDescent="0.2">
      <c r="L554" s="6"/>
      <c r="M554" s="6"/>
      <c r="N554" s="6"/>
      <c r="O554" s="6"/>
      <c r="P554" s="6"/>
      <c r="Q554" s="6"/>
      <c r="R554" s="6"/>
    </row>
    <row r="555" spans="12:18" x14ac:dyDescent="0.2">
      <c r="L555" s="6"/>
      <c r="M555" s="6"/>
      <c r="N555" s="6"/>
      <c r="O555" s="6"/>
      <c r="P555" s="6"/>
      <c r="Q555" s="6"/>
      <c r="R555" s="6"/>
    </row>
    <row r="556" spans="12:18" x14ac:dyDescent="0.2">
      <c r="L556" s="6"/>
      <c r="M556" s="6"/>
      <c r="N556" s="6"/>
      <c r="O556" s="6"/>
      <c r="P556" s="6"/>
      <c r="Q556" s="6"/>
      <c r="R556" s="6"/>
    </row>
    <row r="557" spans="12:18" x14ac:dyDescent="0.2">
      <c r="L557" s="6"/>
      <c r="M557" s="6"/>
      <c r="N557" s="6"/>
      <c r="O557" s="6"/>
      <c r="P557" s="6"/>
      <c r="Q557" s="6"/>
      <c r="R557" s="6"/>
    </row>
    <row r="558" spans="12:18" x14ac:dyDescent="0.2">
      <c r="L558" s="6"/>
      <c r="M558" s="6"/>
      <c r="N558" s="6"/>
      <c r="O558" s="6"/>
      <c r="P558" s="6"/>
      <c r="Q558" s="6"/>
      <c r="R558" s="6"/>
    </row>
    <row r="559" spans="12:18" x14ac:dyDescent="0.2">
      <c r="L559" s="6"/>
      <c r="M559" s="6"/>
      <c r="N559" s="6"/>
      <c r="O559" s="6"/>
      <c r="P559" s="6"/>
      <c r="Q559" s="6"/>
      <c r="R559" s="6"/>
    </row>
    <row r="560" spans="12:18" x14ac:dyDescent="0.2">
      <c r="L560" s="6"/>
      <c r="M560" s="6"/>
      <c r="N560" s="6"/>
      <c r="O560" s="6"/>
      <c r="P560" s="6"/>
      <c r="Q560" s="6"/>
      <c r="R560" s="6"/>
    </row>
    <row r="561" spans="12:18" x14ac:dyDescent="0.2">
      <c r="L561" s="6"/>
      <c r="M561" s="6"/>
      <c r="N561" s="6"/>
      <c r="O561" s="6"/>
      <c r="P561" s="6"/>
      <c r="Q561" s="6"/>
      <c r="R561" s="6"/>
    </row>
    <row r="562" spans="12:18" x14ac:dyDescent="0.2">
      <c r="L562" s="6"/>
      <c r="M562" s="6"/>
      <c r="N562" s="6"/>
      <c r="O562" s="6"/>
      <c r="P562" s="6"/>
      <c r="Q562" s="6"/>
      <c r="R562" s="6"/>
    </row>
    <row r="563" spans="12:18" x14ac:dyDescent="0.2">
      <c r="L563" s="6"/>
      <c r="M563" s="6"/>
      <c r="N563" s="6"/>
      <c r="O563" s="6"/>
      <c r="P563" s="6"/>
      <c r="Q563" s="6"/>
      <c r="R563" s="6"/>
    </row>
    <row r="564" spans="12:18" x14ac:dyDescent="0.2">
      <c r="L564" s="6"/>
      <c r="M564" s="6"/>
      <c r="N564" s="6"/>
      <c r="O564" s="6"/>
      <c r="P564" s="6"/>
      <c r="Q564" s="6"/>
      <c r="R564" s="6"/>
    </row>
    <row r="565" spans="12:18" x14ac:dyDescent="0.2">
      <c r="L565" s="6"/>
      <c r="M565" s="6"/>
      <c r="N565" s="6"/>
      <c r="O565" s="6"/>
      <c r="P565" s="6"/>
      <c r="Q565" s="6"/>
      <c r="R565" s="6"/>
    </row>
    <row r="566" spans="12:18" x14ac:dyDescent="0.2">
      <c r="L566" s="6"/>
      <c r="M566" s="6"/>
      <c r="N566" s="6"/>
      <c r="O566" s="6"/>
      <c r="P566" s="6"/>
      <c r="Q566" s="6"/>
      <c r="R566" s="6"/>
    </row>
    <row r="567" spans="12:18" x14ac:dyDescent="0.2">
      <c r="L567" s="6"/>
      <c r="M567" s="6"/>
      <c r="N567" s="6"/>
      <c r="O567" s="6"/>
      <c r="P567" s="6"/>
      <c r="Q567" s="6"/>
      <c r="R567" s="6"/>
    </row>
    <row r="568" spans="12:18" x14ac:dyDescent="0.2">
      <c r="L568" s="6"/>
      <c r="M568" s="6"/>
      <c r="N568" s="6"/>
      <c r="O568" s="6"/>
      <c r="P568" s="6"/>
      <c r="Q568" s="6"/>
      <c r="R568" s="6"/>
    </row>
    <row r="569" spans="12:18" x14ac:dyDescent="0.2">
      <c r="L569" s="6"/>
      <c r="M569" s="6"/>
      <c r="N569" s="6"/>
      <c r="O569" s="6"/>
      <c r="P569" s="6"/>
      <c r="Q569" s="6"/>
      <c r="R569" s="6"/>
    </row>
    <row r="570" spans="12:18" x14ac:dyDescent="0.2">
      <c r="L570" s="6"/>
      <c r="M570" s="6"/>
      <c r="N570" s="6"/>
      <c r="O570" s="6"/>
      <c r="P570" s="6"/>
      <c r="Q570" s="6"/>
      <c r="R570" s="6"/>
    </row>
    <row r="571" spans="12:18" x14ac:dyDescent="0.2">
      <c r="L571" s="6"/>
      <c r="M571" s="6"/>
      <c r="N571" s="6"/>
      <c r="O571" s="6"/>
      <c r="P571" s="6"/>
      <c r="Q571" s="6"/>
      <c r="R571" s="6"/>
    </row>
    <row r="572" spans="12:18" x14ac:dyDescent="0.2">
      <c r="L572" s="6"/>
      <c r="M572" s="6"/>
      <c r="N572" s="6"/>
      <c r="O572" s="6"/>
      <c r="P572" s="6"/>
      <c r="Q572" s="6"/>
      <c r="R572" s="6"/>
    </row>
    <row r="573" spans="12:18" x14ac:dyDescent="0.2">
      <c r="L573" s="6"/>
      <c r="M573" s="6"/>
      <c r="N573" s="6"/>
      <c r="O573" s="6"/>
      <c r="P573" s="6"/>
      <c r="Q573" s="6"/>
      <c r="R573" s="6"/>
    </row>
    <row r="574" spans="12:18" x14ac:dyDescent="0.2">
      <c r="L574" s="6"/>
      <c r="M574" s="6"/>
      <c r="N574" s="6"/>
      <c r="O574" s="6"/>
      <c r="P574" s="6"/>
      <c r="Q574" s="6"/>
      <c r="R574" s="6"/>
    </row>
    <row r="575" spans="12:18" x14ac:dyDescent="0.2">
      <c r="L575" s="6"/>
      <c r="M575" s="6"/>
      <c r="N575" s="6"/>
      <c r="O575" s="6"/>
      <c r="P575" s="6"/>
      <c r="Q575" s="6"/>
      <c r="R575" s="6"/>
    </row>
    <row r="576" spans="12:18" x14ac:dyDescent="0.2">
      <c r="L576" s="6"/>
      <c r="M576" s="6"/>
      <c r="N576" s="6"/>
      <c r="O576" s="6"/>
      <c r="P576" s="6"/>
      <c r="Q576" s="6"/>
      <c r="R576" s="6"/>
    </row>
    <row r="577" spans="12:18" x14ac:dyDescent="0.2">
      <c r="L577" s="6"/>
      <c r="M577" s="6"/>
      <c r="N577" s="6"/>
      <c r="O577" s="6"/>
      <c r="P577" s="6"/>
      <c r="Q577" s="6"/>
      <c r="R577" s="6"/>
    </row>
    <row r="578" spans="12:18" x14ac:dyDescent="0.2">
      <c r="L578" s="6"/>
      <c r="M578" s="6"/>
      <c r="N578" s="6"/>
      <c r="O578" s="6"/>
      <c r="P578" s="6"/>
      <c r="Q578" s="6"/>
      <c r="R578" s="6"/>
    </row>
    <row r="579" spans="12:18" x14ac:dyDescent="0.2">
      <c r="L579" s="6"/>
      <c r="M579" s="6"/>
      <c r="N579" s="6"/>
      <c r="O579" s="6"/>
      <c r="P579" s="6"/>
      <c r="Q579" s="6"/>
      <c r="R579" s="6"/>
    </row>
    <row r="580" spans="12:18" x14ac:dyDescent="0.2">
      <c r="L580" s="6"/>
      <c r="M580" s="6"/>
      <c r="N580" s="6"/>
      <c r="O580" s="6"/>
      <c r="P580" s="6"/>
      <c r="Q580" s="6"/>
      <c r="R580" s="6"/>
    </row>
    <row r="581" spans="12:18" x14ac:dyDescent="0.2">
      <c r="L581" s="6"/>
      <c r="M581" s="6"/>
      <c r="N581" s="6"/>
      <c r="O581" s="6"/>
      <c r="P581" s="6"/>
      <c r="Q581" s="6"/>
      <c r="R581" s="6"/>
    </row>
    <row r="582" spans="12:18" x14ac:dyDescent="0.2">
      <c r="L582" s="6"/>
      <c r="M582" s="6"/>
      <c r="N582" s="6"/>
      <c r="O582" s="6"/>
      <c r="P582" s="6"/>
      <c r="Q582" s="6"/>
      <c r="R582" s="6"/>
    </row>
    <row r="583" spans="12:18" x14ac:dyDescent="0.2">
      <c r="L583" s="6"/>
      <c r="M583" s="6"/>
      <c r="N583" s="6"/>
      <c r="O583" s="6"/>
      <c r="P583" s="6"/>
      <c r="Q583" s="6"/>
      <c r="R583" s="6"/>
    </row>
    <row r="584" spans="12:18" x14ac:dyDescent="0.2">
      <c r="L584" s="6"/>
      <c r="M584" s="6"/>
      <c r="N584" s="6"/>
      <c r="O584" s="6"/>
      <c r="P584" s="6"/>
      <c r="Q584" s="6"/>
      <c r="R584" s="6"/>
    </row>
    <row r="585" spans="12:18" x14ac:dyDescent="0.2">
      <c r="L585" s="6"/>
      <c r="M585" s="6"/>
      <c r="N585" s="6"/>
      <c r="O585" s="6"/>
      <c r="P585" s="6"/>
      <c r="Q585" s="6"/>
      <c r="R585" s="6"/>
    </row>
    <row r="586" spans="12:18" x14ac:dyDescent="0.2">
      <c r="L586" s="6"/>
      <c r="M586" s="6"/>
      <c r="N586" s="6"/>
      <c r="O586" s="6"/>
      <c r="P586" s="6"/>
      <c r="Q586" s="6"/>
      <c r="R586" s="6"/>
    </row>
    <row r="587" spans="12:18" x14ac:dyDescent="0.2">
      <c r="L587" s="6"/>
      <c r="M587" s="6"/>
      <c r="N587" s="6"/>
      <c r="O587" s="6"/>
      <c r="P587" s="6"/>
      <c r="Q587" s="6"/>
      <c r="R587" s="6"/>
    </row>
    <row r="588" spans="12:18" x14ac:dyDescent="0.2">
      <c r="L588" s="6"/>
      <c r="M588" s="6"/>
      <c r="N588" s="6"/>
      <c r="O588" s="6"/>
      <c r="P588" s="6"/>
      <c r="Q588" s="6"/>
      <c r="R588" s="6"/>
    </row>
    <row r="589" spans="12:18" x14ac:dyDescent="0.2">
      <c r="L589" s="6"/>
      <c r="M589" s="6"/>
      <c r="N589" s="6"/>
      <c r="O589" s="6"/>
      <c r="P589" s="6"/>
      <c r="Q589" s="6"/>
      <c r="R589" s="6"/>
    </row>
    <row r="590" spans="12:18" x14ac:dyDescent="0.2">
      <c r="L590" s="6"/>
      <c r="M590" s="6"/>
      <c r="N590" s="6"/>
      <c r="O590" s="6"/>
      <c r="P590" s="6"/>
      <c r="Q590" s="6"/>
      <c r="R590" s="6"/>
    </row>
    <row r="591" spans="12:18" x14ac:dyDescent="0.2">
      <c r="L591" s="6"/>
      <c r="M591" s="6"/>
      <c r="N591" s="6"/>
      <c r="O591" s="6"/>
      <c r="P591" s="6"/>
      <c r="Q591" s="6"/>
      <c r="R591" s="6"/>
    </row>
    <row r="592" spans="12:18" x14ac:dyDescent="0.2">
      <c r="L592" s="6"/>
      <c r="M592" s="6"/>
      <c r="N592" s="6"/>
      <c r="O592" s="6"/>
      <c r="P592" s="6"/>
      <c r="Q592" s="6"/>
      <c r="R592" s="6"/>
    </row>
    <row r="593" spans="12:18" x14ac:dyDescent="0.2">
      <c r="L593" s="6"/>
      <c r="M593" s="6"/>
      <c r="N593" s="6"/>
      <c r="O593" s="6"/>
      <c r="P593" s="6"/>
      <c r="Q593" s="6"/>
      <c r="R593" s="6"/>
    </row>
    <row r="594" spans="12:18" x14ac:dyDescent="0.2">
      <c r="L594" s="6"/>
      <c r="M594" s="6"/>
      <c r="N594" s="6"/>
      <c r="O594" s="6"/>
      <c r="P594" s="6"/>
      <c r="Q594" s="6"/>
      <c r="R594" s="6"/>
    </row>
    <row r="595" spans="12:18" x14ac:dyDescent="0.2">
      <c r="L595" s="6"/>
      <c r="M595" s="6"/>
      <c r="N595" s="6"/>
      <c r="O595" s="6"/>
      <c r="P595" s="6"/>
      <c r="Q595" s="6"/>
      <c r="R595" s="6"/>
    </row>
    <row r="596" spans="12:18" x14ac:dyDescent="0.2">
      <c r="L596" s="6"/>
      <c r="M596" s="6"/>
      <c r="N596" s="6"/>
      <c r="O596" s="6"/>
      <c r="P596" s="6"/>
      <c r="Q596" s="6"/>
      <c r="R596" s="6"/>
    </row>
    <row r="597" spans="12:18" x14ac:dyDescent="0.2">
      <c r="L597" s="6"/>
      <c r="M597" s="6"/>
      <c r="N597" s="6"/>
      <c r="O597" s="6"/>
      <c r="P597" s="6"/>
      <c r="Q597" s="6"/>
      <c r="R597" s="6"/>
    </row>
    <row r="598" spans="12:18" x14ac:dyDescent="0.2">
      <c r="L598" s="6"/>
      <c r="M598" s="6"/>
      <c r="N598" s="6"/>
      <c r="O598" s="6"/>
      <c r="P598" s="6"/>
      <c r="Q598" s="6"/>
      <c r="R598" s="6"/>
    </row>
    <row r="599" spans="12:18" x14ac:dyDescent="0.2">
      <c r="L599" s="6"/>
      <c r="M599" s="6"/>
      <c r="N599" s="6"/>
      <c r="O599" s="6"/>
      <c r="P599" s="6"/>
      <c r="Q599" s="6"/>
      <c r="R599" s="6"/>
    </row>
    <row r="600" spans="12:18" x14ac:dyDescent="0.2">
      <c r="L600" s="6"/>
      <c r="M600" s="6"/>
      <c r="N600" s="6"/>
      <c r="O600" s="6"/>
      <c r="P600" s="6"/>
      <c r="Q600" s="6"/>
      <c r="R600" s="6"/>
    </row>
    <row r="601" spans="12:18" x14ac:dyDescent="0.2">
      <c r="L601" s="6"/>
      <c r="M601" s="6"/>
      <c r="N601" s="6"/>
      <c r="O601" s="6"/>
      <c r="P601" s="6"/>
      <c r="Q601" s="6"/>
      <c r="R601" s="6"/>
    </row>
    <row r="602" spans="12:18" x14ac:dyDescent="0.2">
      <c r="L602" s="6"/>
      <c r="M602" s="6"/>
      <c r="N602" s="6"/>
      <c r="O602" s="6"/>
      <c r="P602" s="6"/>
      <c r="Q602" s="6"/>
      <c r="R602" s="6"/>
    </row>
    <row r="603" spans="12:18" x14ac:dyDescent="0.2">
      <c r="L603" s="6"/>
      <c r="M603" s="6"/>
      <c r="N603" s="6"/>
      <c r="O603" s="6"/>
      <c r="P603" s="6"/>
      <c r="Q603" s="6"/>
      <c r="R603" s="6"/>
    </row>
    <row r="604" spans="12:18" x14ac:dyDescent="0.2">
      <c r="L604" s="6"/>
      <c r="M604" s="6"/>
      <c r="N604" s="6"/>
      <c r="O604" s="6"/>
      <c r="P604" s="6"/>
      <c r="Q604" s="6"/>
      <c r="R604" s="6"/>
    </row>
    <row r="605" spans="12:18" x14ac:dyDescent="0.2">
      <c r="L605" s="6"/>
      <c r="M605" s="6"/>
      <c r="N605" s="6"/>
      <c r="O605" s="6"/>
      <c r="P605" s="6"/>
      <c r="Q605" s="6"/>
      <c r="R605" s="6"/>
    </row>
    <row r="606" spans="12:18" x14ac:dyDescent="0.2">
      <c r="L606" s="6"/>
      <c r="M606" s="6"/>
      <c r="N606" s="6"/>
      <c r="O606" s="6"/>
      <c r="P606" s="6"/>
      <c r="Q606" s="6"/>
      <c r="R606" s="6"/>
    </row>
    <row r="607" spans="12:18" x14ac:dyDescent="0.2">
      <c r="L607" s="6"/>
      <c r="M607" s="6"/>
      <c r="N607" s="6"/>
      <c r="O607" s="6"/>
      <c r="P607" s="6"/>
      <c r="Q607" s="6"/>
      <c r="R607" s="6"/>
    </row>
    <row r="608" spans="12:18" x14ac:dyDescent="0.2">
      <c r="L608" s="6"/>
      <c r="M608" s="6"/>
      <c r="N608" s="6"/>
      <c r="O608" s="6"/>
      <c r="P608" s="6"/>
      <c r="Q608" s="6"/>
      <c r="R608" s="6"/>
    </row>
    <row r="609" spans="12:18" x14ac:dyDescent="0.2">
      <c r="L609" s="6"/>
      <c r="M609" s="6"/>
      <c r="N609" s="6"/>
      <c r="O609" s="6"/>
      <c r="P609" s="6"/>
      <c r="Q609" s="6"/>
      <c r="R609" s="6"/>
    </row>
    <row r="610" spans="12:18" x14ac:dyDescent="0.2">
      <c r="L610" s="6"/>
      <c r="M610" s="6"/>
      <c r="N610" s="6"/>
      <c r="O610" s="6"/>
      <c r="P610" s="6"/>
      <c r="Q610" s="6"/>
      <c r="R610" s="6"/>
    </row>
    <row r="611" spans="12:18" x14ac:dyDescent="0.2">
      <c r="L611" s="6"/>
      <c r="M611" s="6"/>
      <c r="N611" s="6"/>
      <c r="O611" s="6"/>
      <c r="P611" s="6"/>
      <c r="Q611" s="6"/>
      <c r="R611" s="6"/>
    </row>
    <row r="612" spans="12:18" x14ac:dyDescent="0.2">
      <c r="L612" s="6"/>
      <c r="M612" s="6"/>
      <c r="N612" s="6"/>
      <c r="O612" s="6"/>
      <c r="P612" s="6"/>
      <c r="Q612" s="6"/>
      <c r="R612" s="6"/>
    </row>
    <row r="613" spans="12:18" x14ac:dyDescent="0.2">
      <c r="L613" s="6"/>
      <c r="M613" s="6"/>
      <c r="N613" s="6"/>
      <c r="O613" s="6"/>
      <c r="P613" s="6"/>
      <c r="Q613" s="6"/>
      <c r="R613" s="6"/>
    </row>
    <row r="614" spans="12:18" x14ac:dyDescent="0.2">
      <c r="L614" s="6"/>
      <c r="M614" s="6"/>
      <c r="N614" s="6"/>
      <c r="O614" s="6"/>
      <c r="P614" s="6"/>
      <c r="Q614" s="6"/>
      <c r="R614" s="6"/>
    </row>
    <row r="615" spans="12:18" x14ac:dyDescent="0.2">
      <c r="L615" s="6"/>
      <c r="M615" s="6"/>
      <c r="N615" s="6"/>
      <c r="O615" s="6"/>
      <c r="P615" s="6"/>
      <c r="Q615" s="6"/>
      <c r="R615" s="6"/>
    </row>
    <row r="616" spans="12:18" x14ac:dyDescent="0.2">
      <c r="L616" s="6"/>
      <c r="M616" s="6"/>
      <c r="N616" s="6"/>
      <c r="O616" s="6"/>
      <c r="P616" s="6"/>
      <c r="Q616" s="6"/>
      <c r="R616" s="6"/>
    </row>
    <row r="617" spans="12:18" x14ac:dyDescent="0.2">
      <c r="L617" s="6"/>
      <c r="M617" s="6"/>
      <c r="N617" s="6"/>
      <c r="O617" s="6"/>
      <c r="P617" s="6"/>
      <c r="Q617" s="6"/>
      <c r="R617" s="6"/>
    </row>
    <row r="618" spans="12:18" x14ac:dyDescent="0.2">
      <c r="L618" s="6"/>
      <c r="M618" s="6"/>
      <c r="N618" s="6"/>
      <c r="O618" s="6"/>
      <c r="P618" s="6"/>
      <c r="Q618" s="6"/>
      <c r="R618" s="6"/>
    </row>
    <row r="619" spans="12:18" x14ac:dyDescent="0.2">
      <c r="L619" s="6"/>
      <c r="M619" s="6"/>
      <c r="N619" s="6"/>
      <c r="O619" s="6"/>
      <c r="P619" s="6"/>
      <c r="Q619" s="6"/>
      <c r="R619" s="6"/>
    </row>
    <row r="620" spans="12:18" x14ac:dyDescent="0.2">
      <c r="L620" s="6"/>
      <c r="M620" s="6"/>
      <c r="N620" s="6"/>
      <c r="O620" s="6"/>
      <c r="P620" s="6"/>
      <c r="Q620" s="6"/>
      <c r="R620" s="6"/>
    </row>
    <row r="621" spans="12:18" x14ac:dyDescent="0.2">
      <c r="L621" s="6"/>
      <c r="M621" s="6"/>
      <c r="N621" s="6"/>
      <c r="O621" s="6"/>
      <c r="P621" s="6"/>
      <c r="Q621" s="6"/>
      <c r="R621" s="6"/>
    </row>
    <row r="622" spans="12:18" x14ac:dyDescent="0.2">
      <c r="L622" s="6"/>
      <c r="M622" s="6"/>
      <c r="N622" s="6"/>
      <c r="O622" s="6"/>
      <c r="P622" s="6"/>
      <c r="Q622" s="6"/>
      <c r="R622" s="6"/>
    </row>
    <row r="623" spans="12:18" x14ac:dyDescent="0.2">
      <c r="L623" s="6"/>
      <c r="M623" s="6"/>
      <c r="N623" s="6"/>
      <c r="O623" s="6"/>
      <c r="P623" s="6"/>
      <c r="Q623" s="6"/>
      <c r="R623" s="6"/>
    </row>
    <row r="624" spans="12:18" x14ac:dyDescent="0.2">
      <c r="L624" s="6"/>
      <c r="M624" s="6"/>
      <c r="N624" s="6"/>
      <c r="O624" s="6"/>
      <c r="P624" s="6"/>
      <c r="Q624" s="6"/>
      <c r="R624" s="6"/>
    </row>
    <row r="625" spans="12:18" x14ac:dyDescent="0.2">
      <c r="L625" s="6"/>
      <c r="M625" s="6"/>
      <c r="N625" s="6"/>
      <c r="O625" s="6"/>
      <c r="P625" s="6"/>
      <c r="Q625" s="6"/>
      <c r="R625" s="6"/>
    </row>
    <row r="626" spans="12:18" x14ac:dyDescent="0.2">
      <c r="L626" s="6"/>
      <c r="M626" s="6"/>
      <c r="N626" s="6"/>
      <c r="O626" s="6"/>
      <c r="P626" s="6"/>
      <c r="Q626" s="6"/>
      <c r="R626" s="6"/>
    </row>
    <row r="627" spans="12:18" x14ac:dyDescent="0.2">
      <c r="L627" s="6"/>
      <c r="M627" s="6"/>
      <c r="N627" s="6"/>
      <c r="O627" s="6"/>
      <c r="P627" s="6"/>
      <c r="Q627" s="6"/>
      <c r="R627" s="6"/>
    </row>
    <row r="628" spans="12:18" x14ac:dyDescent="0.2">
      <c r="L628" s="6"/>
      <c r="M628" s="6"/>
      <c r="N628" s="6"/>
      <c r="O628" s="6"/>
      <c r="P628" s="6"/>
      <c r="Q628" s="6"/>
      <c r="R628" s="6"/>
    </row>
    <row r="629" spans="12:18" x14ac:dyDescent="0.2">
      <c r="L629" s="6"/>
      <c r="M629" s="6"/>
      <c r="N629" s="6"/>
      <c r="O629" s="6"/>
      <c r="P629" s="6"/>
      <c r="Q629" s="6"/>
      <c r="R629" s="6"/>
    </row>
    <row r="630" spans="12:18" x14ac:dyDescent="0.2">
      <c r="L630" s="6"/>
      <c r="M630" s="6"/>
      <c r="N630" s="6"/>
      <c r="O630" s="6"/>
      <c r="P630" s="6"/>
      <c r="Q630" s="6"/>
      <c r="R630" s="6"/>
    </row>
    <row r="631" spans="12:18" x14ac:dyDescent="0.2">
      <c r="L631" s="6"/>
      <c r="M631" s="6"/>
      <c r="N631" s="6"/>
      <c r="O631" s="6"/>
      <c r="P631" s="6"/>
      <c r="Q631" s="6"/>
      <c r="R631" s="6"/>
    </row>
    <row r="632" spans="12:18" x14ac:dyDescent="0.2">
      <c r="L632" s="6"/>
      <c r="M632" s="6"/>
      <c r="N632" s="6"/>
      <c r="O632" s="6"/>
      <c r="P632" s="6"/>
      <c r="Q632" s="6"/>
      <c r="R632" s="6"/>
    </row>
    <row r="633" spans="12:18" x14ac:dyDescent="0.2">
      <c r="L633" s="6"/>
      <c r="M633" s="6"/>
      <c r="N633" s="6"/>
      <c r="O633" s="6"/>
      <c r="P633" s="6"/>
      <c r="Q633" s="6"/>
      <c r="R633" s="6"/>
    </row>
    <row r="634" spans="12:18" x14ac:dyDescent="0.2">
      <c r="L634" s="6"/>
      <c r="M634" s="6"/>
      <c r="N634" s="6"/>
      <c r="O634" s="6"/>
      <c r="P634" s="6"/>
      <c r="Q634" s="6"/>
      <c r="R634" s="6"/>
    </row>
    <row r="635" spans="12:18" x14ac:dyDescent="0.2">
      <c r="L635" s="6"/>
      <c r="M635" s="6"/>
      <c r="N635" s="6"/>
      <c r="O635" s="6"/>
      <c r="P635" s="6"/>
      <c r="Q635" s="6"/>
      <c r="R635" s="6"/>
    </row>
    <row r="636" spans="12:18" x14ac:dyDescent="0.2">
      <c r="L636" s="6"/>
      <c r="M636" s="6"/>
      <c r="N636" s="6"/>
      <c r="O636" s="6"/>
      <c r="P636" s="6"/>
      <c r="Q636" s="6"/>
      <c r="R636" s="6"/>
    </row>
    <row r="637" spans="12:18" x14ac:dyDescent="0.2">
      <c r="L637" s="6"/>
      <c r="M637" s="6"/>
      <c r="N637" s="6"/>
      <c r="O637" s="6"/>
      <c r="P637" s="6"/>
      <c r="Q637" s="6"/>
      <c r="R637" s="6"/>
    </row>
    <row r="638" spans="12:18" x14ac:dyDescent="0.2">
      <c r="L638" s="6"/>
      <c r="M638" s="6"/>
      <c r="N638" s="6"/>
      <c r="O638" s="6"/>
      <c r="P638" s="6"/>
      <c r="Q638" s="6"/>
      <c r="R638" s="6"/>
    </row>
    <row r="639" spans="12:18" x14ac:dyDescent="0.2">
      <c r="L639" s="6"/>
      <c r="M639" s="6"/>
      <c r="N639" s="6"/>
      <c r="O639" s="6"/>
      <c r="P639" s="6"/>
      <c r="Q639" s="6"/>
      <c r="R639" s="6"/>
    </row>
    <row r="640" spans="12:18" x14ac:dyDescent="0.2">
      <c r="L640" s="6"/>
      <c r="M640" s="6"/>
      <c r="N640" s="6"/>
      <c r="O640" s="6"/>
      <c r="P640" s="6"/>
      <c r="Q640" s="6"/>
      <c r="R640" s="6"/>
    </row>
    <row r="641" spans="12:18" x14ac:dyDescent="0.2">
      <c r="L641" s="6"/>
      <c r="M641" s="6"/>
      <c r="N641" s="6"/>
      <c r="O641" s="6"/>
      <c r="P641" s="6"/>
      <c r="Q641" s="6"/>
      <c r="R641" s="6"/>
    </row>
    <row r="642" spans="12:18" x14ac:dyDescent="0.2">
      <c r="L642" s="6"/>
      <c r="M642" s="6"/>
      <c r="N642" s="6"/>
      <c r="O642" s="6"/>
      <c r="P642" s="6"/>
      <c r="Q642" s="6"/>
      <c r="R642" s="6"/>
    </row>
    <row r="643" spans="12:18" x14ac:dyDescent="0.2">
      <c r="L643" s="6"/>
      <c r="M643" s="6"/>
      <c r="N643" s="6"/>
      <c r="O643" s="6"/>
      <c r="P643" s="6"/>
      <c r="Q643" s="6"/>
      <c r="R643" s="6"/>
    </row>
    <row r="644" spans="12:18" x14ac:dyDescent="0.2">
      <c r="L644" s="6"/>
      <c r="M644" s="6"/>
      <c r="N644" s="6"/>
      <c r="O644" s="6"/>
      <c r="P644" s="6"/>
      <c r="Q644" s="6"/>
      <c r="R644" s="6"/>
    </row>
    <row r="645" spans="12:18" x14ac:dyDescent="0.2">
      <c r="L645" s="6"/>
      <c r="M645" s="6"/>
      <c r="N645" s="6"/>
      <c r="O645" s="6"/>
      <c r="P645" s="6"/>
      <c r="Q645" s="6"/>
      <c r="R645" s="6"/>
    </row>
    <row r="646" spans="12:18" x14ac:dyDescent="0.2">
      <c r="L646" s="6"/>
      <c r="M646" s="6"/>
      <c r="N646" s="6"/>
      <c r="O646" s="6"/>
      <c r="P646" s="6"/>
      <c r="Q646" s="6"/>
      <c r="R646" s="6"/>
    </row>
    <row r="647" spans="12:18" x14ac:dyDescent="0.2">
      <c r="L647" s="6"/>
      <c r="M647" s="6"/>
      <c r="N647" s="6"/>
      <c r="O647" s="6"/>
      <c r="P647" s="6"/>
      <c r="Q647" s="6"/>
      <c r="R647" s="6"/>
    </row>
    <row r="648" spans="12:18" x14ac:dyDescent="0.2">
      <c r="L648" s="6"/>
      <c r="M648" s="6"/>
      <c r="N648" s="6"/>
      <c r="O648" s="6"/>
      <c r="P648" s="6"/>
      <c r="Q648" s="6"/>
      <c r="R648" s="6"/>
    </row>
    <row r="649" spans="12:18" x14ac:dyDescent="0.2">
      <c r="L649" s="6"/>
      <c r="M649" s="6"/>
      <c r="N649" s="6"/>
      <c r="O649" s="6"/>
      <c r="P649" s="6"/>
      <c r="Q649" s="6"/>
      <c r="R649" s="6"/>
    </row>
    <row r="650" spans="12:18" x14ac:dyDescent="0.2">
      <c r="L650" s="6"/>
      <c r="M650" s="6"/>
      <c r="N650" s="6"/>
      <c r="O650" s="6"/>
      <c r="P650" s="6"/>
      <c r="Q650" s="6"/>
      <c r="R650" s="6"/>
    </row>
    <row r="651" spans="12:18" x14ac:dyDescent="0.2">
      <c r="L651" s="6"/>
      <c r="M651" s="6"/>
      <c r="N651" s="6"/>
      <c r="O651" s="6"/>
      <c r="P651" s="6"/>
      <c r="Q651" s="6"/>
      <c r="R651" s="6"/>
    </row>
    <row r="652" spans="12:18" x14ac:dyDescent="0.2">
      <c r="L652" s="6"/>
      <c r="M652" s="6"/>
      <c r="N652" s="6"/>
      <c r="O652" s="6"/>
      <c r="P652" s="6"/>
      <c r="Q652" s="6"/>
      <c r="R652" s="6"/>
    </row>
    <row r="653" spans="12:18" x14ac:dyDescent="0.2">
      <c r="L653" s="6"/>
      <c r="M653" s="6"/>
      <c r="N653" s="6"/>
      <c r="O653" s="6"/>
      <c r="P653" s="6"/>
      <c r="Q653" s="6"/>
      <c r="R653" s="6"/>
    </row>
    <row r="654" spans="12:18" x14ac:dyDescent="0.2">
      <c r="L654" s="6"/>
      <c r="M654" s="6"/>
      <c r="N654" s="6"/>
      <c r="O654" s="6"/>
      <c r="P654" s="6"/>
      <c r="Q654" s="6"/>
      <c r="R654" s="6"/>
    </row>
    <row r="655" spans="12:18" x14ac:dyDescent="0.2">
      <c r="L655" s="6"/>
      <c r="M655" s="6"/>
      <c r="N655" s="6"/>
      <c r="O655" s="6"/>
      <c r="P655" s="6"/>
      <c r="Q655" s="6"/>
      <c r="R655" s="6"/>
    </row>
    <row r="656" spans="12:18" x14ac:dyDescent="0.2">
      <c r="L656" s="6"/>
      <c r="M656" s="6"/>
      <c r="N656" s="6"/>
      <c r="O656" s="6"/>
      <c r="P656" s="6"/>
      <c r="Q656" s="6"/>
      <c r="R656" s="6"/>
    </row>
    <row r="657" spans="12:18" x14ac:dyDescent="0.2">
      <c r="L657" s="6"/>
      <c r="M657" s="6"/>
      <c r="N657" s="6"/>
      <c r="O657" s="6"/>
      <c r="P657" s="6"/>
      <c r="Q657" s="6"/>
      <c r="R657" s="6"/>
    </row>
    <row r="658" spans="12:18" x14ac:dyDescent="0.2">
      <c r="L658" s="6"/>
      <c r="M658" s="6"/>
      <c r="N658" s="6"/>
      <c r="O658" s="6"/>
      <c r="P658" s="6"/>
      <c r="Q658" s="6"/>
      <c r="R658" s="6"/>
    </row>
    <row r="659" spans="12:18" x14ac:dyDescent="0.2">
      <c r="L659" s="6"/>
      <c r="M659" s="6"/>
      <c r="N659" s="6"/>
      <c r="O659" s="6"/>
      <c r="P659" s="6"/>
      <c r="Q659" s="6"/>
      <c r="R659" s="6"/>
    </row>
    <row r="660" spans="12:18" x14ac:dyDescent="0.2">
      <c r="L660" s="6"/>
      <c r="M660" s="6"/>
      <c r="N660" s="6"/>
      <c r="O660" s="6"/>
      <c r="P660" s="6"/>
      <c r="Q660" s="6"/>
      <c r="R660" s="6"/>
    </row>
    <row r="661" spans="12:18" x14ac:dyDescent="0.2">
      <c r="L661" s="6"/>
      <c r="M661" s="6"/>
      <c r="N661" s="6"/>
      <c r="O661" s="6"/>
      <c r="P661" s="6"/>
      <c r="Q661" s="6"/>
      <c r="R661" s="6"/>
    </row>
    <row r="662" spans="12:18" x14ac:dyDescent="0.2">
      <c r="L662" s="6"/>
      <c r="M662" s="6"/>
      <c r="N662" s="6"/>
      <c r="O662" s="6"/>
      <c r="P662" s="6"/>
      <c r="Q662" s="6"/>
      <c r="R662" s="6"/>
    </row>
    <row r="663" spans="12:18" x14ac:dyDescent="0.2">
      <c r="L663" s="6"/>
      <c r="M663" s="6"/>
      <c r="N663" s="6"/>
      <c r="O663" s="6"/>
      <c r="P663" s="6"/>
      <c r="Q663" s="6"/>
      <c r="R663" s="6"/>
    </row>
    <row r="664" spans="12:18" x14ac:dyDescent="0.2">
      <c r="L664" s="6"/>
      <c r="M664" s="6"/>
      <c r="N664" s="6"/>
      <c r="O664" s="6"/>
      <c r="P664" s="6"/>
      <c r="Q664" s="6"/>
      <c r="R664" s="6"/>
    </row>
    <row r="665" spans="12:18" x14ac:dyDescent="0.2">
      <c r="L665" s="6"/>
      <c r="M665" s="6"/>
      <c r="N665" s="6"/>
      <c r="O665" s="6"/>
      <c r="P665" s="6"/>
      <c r="Q665" s="6"/>
      <c r="R665" s="6"/>
    </row>
    <row r="666" spans="12:18" x14ac:dyDescent="0.2">
      <c r="L666" s="6"/>
      <c r="M666" s="6"/>
      <c r="N666" s="6"/>
      <c r="O666" s="6"/>
      <c r="P666" s="6"/>
      <c r="Q666" s="6"/>
      <c r="R666" s="6"/>
    </row>
    <row r="667" spans="12:18" x14ac:dyDescent="0.2">
      <c r="L667" s="6"/>
      <c r="M667" s="6"/>
      <c r="N667" s="6"/>
      <c r="O667" s="6"/>
      <c r="P667" s="6"/>
      <c r="Q667" s="6"/>
      <c r="R667" s="6"/>
    </row>
    <row r="668" spans="12:18" x14ac:dyDescent="0.2">
      <c r="L668" s="6"/>
      <c r="M668" s="6"/>
      <c r="N668" s="6"/>
      <c r="O668" s="6"/>
      <c r="P668" s="6"/>
      <c r="Q668" s="6"/>
      <c r="R668" s="6"/>
    </row>
    <row r="669" spans="12:18" x14ac:dyDescent="0.2">
      <c r="L669" s="6"/>
      <c r="M669" s="6"/>
      <c r="N669" s="6"/>
      <c r="O669" s="6"/>
      <c r="P669" s="6"/>
      <c r="Q669" s="6"/>
      <c r="R669" s="6"/>
    </row>
    <row r="670" spans="12:18" x14ac:dyDescent="0.2">
      <c r="L670" s="6"/>
      <c r="M670" s="6"/>
      <c r="N670" s="6"/>
      <c r="O670" s="6"/>
      <c r="P670" s="6"/>
      <c r="Q670" s="6"/>
      <c r="R670" s="6"/>
    </row>
    <row r="671" spans="12:18" x14ac:dyDescent="0.2">
      <c r="L671" s="6"/>
      <c r="M671" s="6"/>
      <c r="N671" s="6"/>
      <c r="O671" s="6"/>
      <c r="P671" s="6"/>
      <c r="Q671" s="6"/>
      <c r="R671" s="6"/>
    </row>
    <row r="672" spans="12:18" x14ac:dyDescent="0.2">
      <c r="L672" s="6"/>
      <c r="M672" s="6"/>
      <c r="N672" s="6"/>
      <c r="O672" s="6"/>
      <c r="P672" s="6"/>
      <c r="Q672" s="6"/>
      <c r="R672" s="6"/>
    </row>
    <row r="673" spans="12:18" x14ac:dyDescent="0.2">
      <c r="L673" s="6"/>
      <c r="M673" s="6"/>
      <c r="N673" s="6"/>
      <c r="O673" s="6"/>
      <c r="P673" s="6"/>
      <c r="Q673" s="6"/>
      <c r="R673" s="6"/>
    </row>
    <row r="674" spans="12:18" x14ac:dyDescent="0.2">
      <c r="L674" s="6"/>
      <c r="M674" s="6"/>
      <c r="N674" s="6"/>
      <c r="O674" s="6"/>
      <c r="P674" s="6"/>
      <c r="Q674" s="6"/>
      <c r="R674" s="6"/>
    </row>
    <row r="675" spans="12:18" x14ac:dyDescent="0.2">
      <c r="L675" s="6"/>
      <c r="M675" s="6"/>
      <c r="N675" s="6"/>
      <c r="O675" s="6"/>
      <c r="P675" s="6"/>
      <c r="Q675" s="6"/>
      <c r="R675" s="6"/>
    </row>
    <row r="676" spans="12:18" x14ac:dyDescent="0.2">
      <c r="L676" s="6"/>
      <c r="M676" s="6"/>
      <c r="N676" s="6"/>
      <c r="O676" s="6"/>
      <c r="P676" s="6"/>
      <c r="Q676" s="6"/>
      <c r="R676" s="6"/>
    </row>
    <row r="677" spans="12:18" x14ac:dyDescent="0.2">
      <c r="L677" s="6"/>
      <c r="M677" s="6"/>
      <c r="N677" s="6"/>
      <c r="O677" s="6"/>
      <c r="P677" s="6"/>
      <c r="Q677" s="6"/>
      <c r="R677" s="6"/>
    </row>
    <row r="678" spans="12:18" x14ac:dyDescent="0.2">
      <c r="L678" s="6"/>
      <c r="M678" s="6"/>
      <c r="N678" s="6"/>
      <c r="O678" s="6"/>
      <c r="P678" s="6"/>
      <c r="Q678" s="6"/>
      <c r="R678" s="6"/>
    </row>
    <row r="679" spans="12:18" x14ac:dyDescent="0.2">
      <c r="L679" s="6"/>
      <c r="M679" s="6"/>
      <c r="N679" s="6"/>
      <c r="O679" s="6"/>
      <c r="P679" s="6"/>
      <c r="Q679" s="6"/>
      <c r="R679" s="6"/>
    </row>
    <row r="680" spans="12:18" x14ac:dyDescent="0.2">
      <c r="L680" s="6"/>
      <c r="M680" s="6"/>
      <c r="N680" s="6"/>
      <c r="O680" s="6"/>
      <c r="P680" s="6"/>
      <c r="Q680" s="6"/>
      <c r="R680" s="6"/>
    </row>
    <row r="681" spans="12:18" x14ac:dyDescent="0.2">
      <c r="L681" s="6"/>
      <c r="M681" s="6"/>
      <c r="N681" s="6"/>
      <c r="O681" s="6"/>
      <c r="P681" s="6"/>
      <c r="Q681" s="6"/>
      <c r="R681" s="6"/>
    </row>
    <row r="682" spans="12:18" x14ac:dyDescent="0.2">
      <c r="L682" s="6"/>
      <c r="M682" s="6"/>
      <c r="N682" s="6"/>
      <c r="O682" s="6"/>
      <c r="P682" s="6"/>
      <c r="Q682" s="6"/>
      <c r="R682" s="6"/>
    </row>
    <row r="683" spans="12:18" x14ac:dyDescent="0.2">
      <c r="L683" s="6"/>
      <c r="M683" s="6"/>
      <c r="N683" s="6"/>
      <c r="O683" s="6"/>
      <c r="P683" s="6"/>
      <c r="Q683" s="6"/>
      <c r="R683" s="6"/>
    </row>
    <row r="684" spans="12:18" x14ac:dyDescent="0.2">
      <c r="L684" s="6"/>
      <c r="M684" s="6"/>
      <c r="N684" s="6"/>
      <c r="O684" s="6"/>
      <c r="P684" s="6"/>
      <c r="Q684" s="6"/>
      <c r="R684" s="6"/>
    </row>
    <row r="685" spans="12:18" x14ac:dyDescent="0.2">
      <c r="L685" s="6"/>
      <c r="M685" s="6"/>
      <c r="N685" s="6"/>
      <c r="O685" s="6"/>
      <c r="P685" s="6"/>
      <c r="Q685" s="6"/>
      <c r="R685" s="6"/>
    </row>
    <row r="686" spans="12:18" x14ac:dyDescent="0.2">
      <c r="L686" s="6"/>
      <c r="M686" s="6"/>
      <c r="N686" s="6"/>
      <c r="O686" s="6"/>
      <c r="P686" s="6"/>
      <c r="Q686" s="6"/>
      <c r="R686" s="6"/>
    </row>
    <row r="687" spans="12:18" x14ac:dyDescent="0.2">
      <c r="L687" s="6"/>
      <c r="M687" s="6"/>
      <c r="N687" s="6"/>
      <c r="O687" s="6"/>
      <c r="P687" s="6"/>
      <c r="Q687" s="6"/>
      <c r="R687" s="6"/>
    </row>
    <row r="688" spans="12:18" x14ac:dyDescent="0.2">
      <c r="L688" s="6"/>
      <c r="M688" s="6"/>
      <c r="N688" s="6"/>
      <c r="O688" s="6"/>
      <c r="P688" s="6"/>
      <c r="Q688" s="6"/>
      <c r="R688" s="6"/>
    </row>
    <row r="689" spans="12:18" x14ac:dyDescent="0.2">
      <c r="L689" s="6"/>
      <c r="M689" s="6"/>
      <c r="N689" s="6"/>
      <c r="O689" s="6"/>
      <c r="P689" s="6"/>
      <c r="Q689" s="6"/>
      <c r="R689" s="6"/>
    </row>
    <row r="690" spans="12:18" x14ac:dyDescent="0.2">
      <c r="L690" s="6"/>
      <c r="M690" s="6"/>
      <c r="N690" s="6"/>
      <c r="O690" s="6"/>
      <c r="P690" s="6"/>
      <c r="Q690" s="6"/>
      <c r="R690" s="6"/>
    </row>
    <row r="691" spans="12:18" x14ac:dyDescent="0.2">
      <c r="L691" s="6"/>
      <c r="M691" s="6"/>
      <c r="N691" s="6"/>
      <c r="O691" s="6"/>
      <c r="P691" s="6"/>
      <c r="Q691" s="6"/>
      <c r="R691" s="6"/>
    </row>
    <row r="692" spans="12:18" x14ac:dyDescent="0.2">
      <c r="L692" s="6"/>
      <c r="M692" s="6"/>
      <c r="N692" s="6"/>
      <c r="O692" s="6"/>
      <c r="P692" s="6"/>
      <c r="Q692" s="6"/>
      <c r="R692" s="6"/>
    </row>
    <row r="693" spans="12:18" x14ac:dyDescent="0.2">
      <c r="L693" s="6"/>
      <c r="M693" s="6"/>
      <c r="N693" s="6"/>
      <c r="O693" s="6"/>
      <c r="P693" s="6"/>
      <c r="Q693" s="6"/>
      <c r="R693" s="6"/>
    </row>
    <row r="694" spans="12:18" x14ac:dyDescent="0.2">
      <c r="L694" s="6"/>
      <c r="M694" s="6"/>
      <c r="N694" s="6"/>
      <c r="O694" s="6"/>
      <c r="P694" s="6"/>
      <c r="Q694" s="6"/>
      <c r="R694" s="6"/>
    </row>
    <row r="695" spans="12:18" x14ac:dyDescent="0.2">
      <c r="L695" s="6"/>
      <c r="M695" s="6"/>
      <c r="N695" s="6"/>
      <c r="O695" s="6"/>
      <c r="P695" s="6"/>
      <c r="Q695" s="6"/>
      <c r="R695" s="6"/>
    </row>
    <row r="696" spans="12:18" x14ac:dyDescent="0.2">
      <c r="L696" s="6"/>
      <c r="M696" s="6"/>
      <c r="N696" s="6"/>
      <c r="O696" s="6"/>
      <c r="P696" s="6"/>
      <c r="Q696" s="6"/>
      <c r="R696" s="6"/>
    </row>
    <row r="697" spans="12:18" x14ac:dyDescent="0.2">
      <c r="L697" s="6"/>
      <c r="M697" s="6"/>
      <c r="N697" s="6"/>
      <c r="O697" s="6"/>
      <c r="P697" s="6"/>
      <c r="Q697" s="6"/>
      <c r="R697" s="6"/>
    </row>
    <row r="698" spans="12:18" x14ac:dyDescent="0.2">
      <c r="L698" s="6"/>
      <c r="M698" s="6"/>
      <c r="N698" s="6"/>
      <c r="O698" s="6"/>
      <c r="P698" s="6"/>
      <c r="Q698" s="6"/>
      <c r="R698" s="6"/>
    </row>
    <row r="699" spans="12:18" x14ac:dyDescent="0.2">
      <c r="L699" s="6"/>
      <c r="M699" s="6"/>
      <c r="N699" s="6"/>
      <c r="O699" s="6"/>
      <c r="P699" s="6"/>
      <c r="Q699" s="6"/>
      <c r="R699" s="6"/>
    </row>
    <row r="700" spans="12:18" x14ac:dyDescent="0.2">
      <c r="L700" s="6"/>
      <c r="M700" s="6"/>
      <c r="N700" s="6"/>
      <c r="O700" s="6"/>
      <c r="P700" s="6"/>
      <c r="Q700" s="6"/>
      <c r="R700" s="6"/>
    </row>
    <row r="701" spans="12:18" x14ac:dyDescent="0.2">
      <c r="L701" s="6"/>
      <c r="M701" s="6"/>
      <c r="N701" s="6"/>
      <c r="O701" s="6"/>
      <c r="P701" s="6"/>
      <c r="Q701" s="6"/>
      <c r="R701" s="6"/>
    </row>
    <row r="702" spans="12:18" x14ac:dyDescent="0.2">
      <c r="L702" s="6"/>
      <c r="M702" s="6"/>
      <c r="N702" s="6"/>
      <c r="O702" s="6"/>
      <c r="P702" s="6"/>
      <c r="Q702" s="6"/>
      <c r="R702" s="6"/>
    </row>
    <row r="703" spans="12:18" x14ac:dyDescent="0.2">
      <c r="L703" s="6"/>
      <c r="M703" s="6"/>
      <c r="N703" s="6"/>
      <c r="O703" s="6"/>
      <c r="P703" s="6"/>
      <c r="Q703" s="6"/>
      <c r="R703" s="6"/>
    </row>
    <row r="704" spans="12:18" x14ac:dyDescent="0.2">
      <c r="L704" s="6"/>
      <c r="M704" s="6"/>
      <c r="N704" s="6"/>
      <c r="O704" s="6"/>
      <c r="P704" s="6"/>
      <c r="Q704" s="6"/>
      <c r="R704" s="6"/>
    </row>
    <row r="705" spans="12:18" x14ac:dyDescent="0.2">
      <c r="L705" s="6"/>
      <c r="M705" s="6"/>
      <c r="N705" s="6"/>
      <c r="O705" s="6"/>
      <c r="P705" s="6"/>
      <c r="Q705" s="6"/>
      <c r="R705" s="6"/>
    </row>
    <row r="706" spans="12:18" x14ac:dyDescent="0.2">
      <c r="L706" s="6"/>
      <c r="M706" s="6"/>
      <c r="N706" s="6"/>
      <c r="O706" s="6"/>
      <c r="P706" s="6"/>
      <c r="Q706" s="6"/>
      <c r="R706" s="6"/>
    </row>
    <row r="707" spans="12:18" x14ac:dyDescent="0.2">
      <c r="L707" s="6"/>
      <c r="M707" s="6"/>
      <c r="N707" s="6"/>
      <c r="O707" s="6"/>
      <c r="P707" s="6"/>
      <c r="Q707" s="6"/>
      <c r="R707" s="6"/>
    </row>
    <row r="708" spans="12:18" x14ac:dyDescent="0.2">
      <c r="L708" s="6"/>
      <c r="M708" s="6"/>
      <c r="N708" s="6"/>
      <c r="O708" s="6"/>
      <c r="P708" s="6"/>
      <c r="Q708" s="6"/>
      <c r="R708" s="6"/>
    </row>
    <row r="709" spans="12:18" x14ac:dyDescent="0.2">
      <c r="L709" s="6"/>
      <c r="M709" s="6"/>
      <c r="N709" s="6"/>
      <c r="O709" s="6"/>
      <c r="P709" s="6"/>
      <c r="Q709" s="6"/>
      <c r="R709" s="6"/>
    </row>
    <row r="710" spans="12:18" x14ac:dyDescent="0.2">
      <c r="L710" s="6"/>
      <c r="M710" s="6"/>
      <c r="N710" s="6"/>
      <c r="O710" s="6"/>
      <c r="P710" s="6"/>
      <c r="Q710" s="6"/>
      <c r="R710" s="6"/>
    </row>
    <row r="711" spans="12:18" x14ac:dyDescent="0.2">
      <c r="L711" s="6"/>
      <c r="M711" s="6"/>
      <c r="N711" s="6"/>
      <c r="O711" s="6"/>
      <c r="P711" s="6"/>
      <c r="Q711" s="6"/>
      <c r="R711" s="6"/>
    </row>
    <row r="712" spans="12:18" x14ac:dyDescent="0.2">
      <c r="L712" s="6"/>
      <c r="M712" s="6"/>
      <c r="N712" s="6"/>
      <c r="O712" s="6"/>
      <c r="P712" s="6"/>
      <c r="Q712" s="6"/>
      <c r="R712" s="6"/>
    </row>
    <row r="713" spans="12:18" x14ac:dyDescent="0.2">
      <c r="L713" s="6"/>
      <c r="M713" s="6"/>
      <c r="N713" s="6"/>
      <c r="O713" s="6"/>
      <c r="P713" s="6"/>
      <c r="Q713" s="6"/>
      <c r="R713" s="6"/>
    </row>
    <row r="714" spans="12:18" x14ac:dyDescent="0.2">
      <c r="L714" s="6"/>
      <c r="M714" s="6"/>
      <c r="N714" s="6"/>
      <c r="O714" s="6"/>
      <c r="P714" s="6"/>
      <c r="Q714" s="6"/>
      <c r="R714" s="6"/>
    </row>
    <row r="715" spans="12:18" x14ac:dyDescent="0.2">
      <c r="L715" s="6"/>
      <c r="M715" s="6"/>
      <c r="N715" s="6"/>
      <c r="O715" s="6"/>
      <c r="P715" s="6"/>
      <c r="Q715" s="6"/>
      <c r="R715" s="6"/>
    </row>
    <row r="716" spans="12:18" x14ac:dyDescent="0.2">
      <c r="L716" s="6"/>
      <c r="M716" s="6"/>
      <c r="N716" s="6"/>
      <c r="O716" s="6"/>
      <c r="P716" s="6"/>
      <c r="Q716" s="6"/>
      <c r="R716" s="6"/>
    </row>
    <row r="717" spans="12:18" x14ac:dyDescent="0.2">
      <c r="L717" s="6"/>
      <c r="M717" s="6"/>
      <c r="N717" s="6"/>
      <c r="O717" s="6"/>
      <c r="P717" s="6"/>
      <c r="Q717" s="6"/>
      <c r="R717" s="6"/>
    </row>
    <row r="718" spans="12:18" x14ac:dyDescent="0.2">
      <c r="L718" s="6"/>
      <c r="M718" s="6"/>
      <c r="N718" s="6"/>
      <c r="O718" s="6"/>
      <c r="P718" s="6"/>
      <c r="Q718" s="6"/>
      <c r="R718" s="6"/>
    </row>
    <row r="719" spans="12:18" x14ac:dyDescent="0.2">
      <c r="L719" s="6"/>
      <c r="M719" s="6"/>
      <c r="N719" s="6"/>
      <c r="O719" s="6"/>
      <c r="P719" s="6"/>
      <c r="Q719" s="6"/>
      <c r="R719" s="6"/>
    </row>
    <row r="720" spans="12:18" x14ac:dyDescent="0.2">
      <c r="L720" s="6"/>
      <c r="M720" s="6"/>
      <c r="N720" s="6"/>
      <c r="O720" s="6"/>
      <c r="P720" s="6"/>
      <c r="Q720" s="6"/>
      <c r="R720" s="6"/>
    </row>
    <row r="721" spans="12:18" x14ac:dyDescent="0.2">
      <c r="L721" s="6"/>
      <c r="M721" s="6"/>
      <c r="N721" s="6"/>
      <c r="O721" s="6"/>
      <c r="P721" s="6"/>
      <c r="Q721" s="6"/>
      <c r="R721" s="6"/>
    </row>
    <row r="722" spans="12:18" x14ac:dyDescent="0.2">
      <c r="L722" s="6"/>
      <c r="M722" s="6"/>
      <c r="N722" s="6"/>
      <c r="O722" s="6"/>
      <c r="P722" s="6"/>
      <c r="Q722" s="6"/>
      <c r="R722" s="6"/>
    </row>
    <row r="723" spans="12:18" x14ac:dyDescent="0.2">
      <c r="L723" s="6"/>
      <c r="M723" s="6"/>
      <c r="N723" s="6"/>
      <c r="O723" s="6"/>
      <c r="P723" s="6"/>
      <c r="Q723" s="6"/>
      <c r="R723" s="6"/>
    </row>
    <row r="724" spans="12:18" x14ac:dyDescent="0.2">
      <c r="L724" s="6"/>
      <c r="M724" s="6"/>
      <c r="N724" s="6"/>
      <c r="O724" s="6"/>
      <c r="P724" s="6"/>
      <c r="Q724" s="6"/>
      <c r="R724" s="6"/>
    </row>
    <row r="725" spans="12:18" x14ac:dyDescent="0.2">
      <c r="L725" s="6"/>
      <c r="M725" s="6"/>
      <c r="N725" s="6"/>
      <c r="O725" s="6"/>
      <c r="P725" s="6"/>
      <c r="Q725" s="6"/>
      <c r="R725" s="6"/>
    </row>
    <row r="726" spans="12:18" x14ac:dyDescent="0.2">
      <c r="L726" s="6"/>
      <c r="M726" s="6"/>
      <c r="N726" s="6"/>
      <c r="O726" s="6"/>
      <c r="P726" s="6"/>
      <c r="Q726" s="6"/>
      <c r="R726" s="6"/>
    </row>
    <row r="727" spans="12:18" x14ac:dyDescent="0.2">
      <c r="L727" s="6"/>
      <c r="M727" s="6"/>
      <c r="N727" s="6"/>
      <c r="O727" s="6"/>
      <c r="P727" s="6"/>
      <c r="Q727" s="6"/>
      <c r="R727" s="6"/>
    </row>
    <row r="728" spans="12:18" x14ac:dyDescent="0.2">
      <c r="L728" s="6"/>
      <c r="M728" s="6"/>
      <c r="N728" s="6"/>
      <c r="O728" s="6"/>
      <c r="P728" s="6"/>
      <c r="Q728" s="6"/>
      <c r="R728" s="6"/>
    </row>
    <row r="729" spans="12:18" x14ac:dyDescent="0.2">
      <c r="L729" s="6"/>
      <c r="M729" s="6"/>
      <c r="N729" s="6"/>
      <c r="O729" s="6"/>
      <c r="P729" s="6"/>
      <c r="Q729" s="6"/>
      <c r="R729" s="6"/>
    </row>
    <row r="730" spans="12:18" x14ac:dyDescent="0.2">
      <c r="L730" s="6"/>
      <c r="M730" s="6"/>
      <c r="N730" s="6"/>
      <c r="O730" s="6"/>
      <c r="P730" s="6"/>
      <c r="Q730" s="6"/>
      <c r="R730" s="6"/>
    </row>
    <row r="731" spans="12:18" x14ac:dyDescent="0.2">
      <c r="L731" s="6"/>
      <c r="M731" s="6"/>
      <c r="N731" s="6"/>
      <c r="O731" s="6"/>
      <c r="P731" s="6"/>
      <c r="Q731" s="6"/>
      <c r="R731" s="6"/>
    </row>
    <row r="732" spans="12:18" x14ac:dyDescent="0.2">
      <c r="L732" s="6"/>
      <c r="M732" s="6"/>
      <c r="N732" s="6"/>
      <c r="O732" s="6"/>
      <c r="P732" s="6"/>
      <c r="Q732" s="6"/>
      <c r="R732" s="6"/>
    </row>
    <row r="733" spans="12:18" x14ac:dyDescent="0.2">
      <c r="L733" s="6"/>
      <c r="M733" s="6"/>
      <c r="N733" s="6"/>
      <c r="O733" s="6"/>
      <c r="P733" s="6"/>
      <c r="Q733" s="6"/>
      <c r="R733" s="6"/>
    </row>
    <row r="734" spans="12:18" x14ac:dyDescent="0.2">
      <c r="L734" s="6"/>
      <c r="M734" s="6"/>
      <c r="N734" s="6"/>
      <c r="O734" s="6"/>
      <c r="P734" s="6"/>
      <c r="Q734" s="6"/>
      <c r="R734" s="6"/>
    </row>
    <row r="735" spans="12:18" x14ac:dyDescent="0.2">
      <c r="L735" s="6"/>
      <c r="M735" s="6"/>
      <c r="N735" s="6"/>
      <c r="O735" s="6"/>
      <c r="P735" s="6"/>
      <c r="Q735" s="6"/>
      <c r="R735" s="6"/>
    </row>
    <row r="736" spans="12:18" x14ac:dyDescent="0.2">
      <c r="L736" s="6"/>
      <c r="M736" s="6"/>
      <c r="N736" s="6"/>
      <c r="O736" s="6"/>
      <c r="P736" s="6"/>
      <c r="Q736" s="6"/>
      <c r="R736" s="6"/>
    </row>
    <row r="737" spans="12:18" x14ac:dyDescent="0.2">
      <c r="L737" s="6"/>
      <c r="M737" s="6"/>
      <c r="N737" s="6"/>
      <c r="O737" s="6"/>
      <c r="P737" s="6"/>
      <c r="Q737" s="6"/>
      <c r="R737" s="6"/>
    </row>
    <row r="738" spans="12:18" x14ac:dyDescent="0.2">
      <c r="L738" s="6"/>
      <c r="M738" s="6"/>
      <c r="N738" s="6"/>
      <c r="O738" s="6"/>
      <c r="P738" s="6"/>
      <c r="Q738" s="6"/>
      <c r="R738" s="6"/>
    </row>
    <row r="739" spans="12:18" x14ac:dyDescent="0.2">
      <c r="L739" s="6"/>
      <c r="M739" s="6"/>
      <c r="N739" s="6"/>
      <c r="O739" s="6"/>
      <c r="P739" s="6"/>
      <c r="Q739" s="6"/>
      <c r="R739" s="6"/>
    </row>
    <row r="740" spans="12:18" x14ac:dyDescent="0.2">
      <c r="L740" s="6"/>
      <c r="M740" s="6"/>
      <c r="N740" s="6"/>
      <c r="O740" s="6"/>
      <c r="P740" s="6"/>
      <c r="Q740" s="6"/>
      <c r="R740" s="6"/>
    </row>
    <row r="741" spans="12:18" x14ac:dyDescent="0.2">
      <c r="L741" s="6"/>
      <c r="M741" s="6"/>
      <c r="N741" s="6"/>
      <c r="O741" s="6"/>
      <c r="P741" s="6"/>
      <c r="Q741" s="6"/>
      <c r="R741" s="6"/>
    </row>
    <row r="742" spans="12:18" x14ac:dyDescent="0.2">
      <c r="L742" s="6"/>
      <c r="M742" s="6"/>
      <c r="N742" s="6"/>
      <c r="O742" s="6"/>
      <c r="P742" s="6"/>
      <c r="Q742" s="6"/>
      <c r="R742" s="6"/>
    </row>
    <row r="743" spans="12:18" x14ac:dyDescent="0.2">
      <c r="L743" s="6"/>
      <c r="M743" s="6"/>
      <c r="N743" s="6"/>
      <c r="O743" s="6"/>
      <c r="P743" s="6"/>
      <c r="Q743" s="6"/>
      <c r="R743" s="6"/>
    </row>
    <row r="744" spans="12:18" x14ac:dyDescent="0.2">
      <c r="L744" s="6"/>
      <c r="M744" s="6"/>
      <c r="N744" s="6"/>
      <c r="O744" s="6"/>
      <c r="P744" s="6"/>
      <c r="Q744" s="6"/>
      <c r="R744" s="6"/>
    </row>
    <row r="745" spans="12:18" x14ac:dyDescent="0.2">
      <c r="L745" s="6"/>
      <c r="M745" s="6"/>
      <c r="N745" s="6"/>
      <c r="O745" s="6"/>
      <c r="P745" s="6"/>
      <c r="Q745" s="6"/>
      <c r="R745" s="6"/>
    </row>
    <row r="746" spans="12:18" x14ac:dyDescent="0.2">
      <c r="L746" s="6"/>
      <c r="M746" s="6"/>
      <c r="N746" s="6"/>
      <c r="O746" s="6"/>
      <c r="P746" s="6"/>
      <c r="Q746" s="6"/>
      <c r="R746" s="6"/>
    </row>
    <row r="747" spans="12:18" x14ac:dyDescent="0.2">
      <c r="L747" s="6"/>
      <c r="M747" s="6"/>
      <c r="N747" s="6"/>
      <c r="O747" s="6"/>
      <c r="P747" s="6"/>
      <c r="Q747" s="6"/>
      <c r="R747" s="6"/>
    </row>
    <row r="748" spans="12:18" x14ac:dyDescent="0.2">
      <c r="L748" s="6"/>
      <c r="M748" s="6"/>
      <c r="N748" s="6"/>
      <c r="O748" s="6"/>
      <c r="P748" s="6"/>
      <c r="Q748" s="6"/>
      <c r="R748" s="6"/>
    </row>
    <row r="749" spans="12:18" x14ac:dyDescent="0.2">
      <c r="L749" s="6"/>
      <c r="M749" s="6"/>
      <c r="N749" s="6"/>
      <c r="O749" s="6"/>
      <c r="P749" s="6"/>
      <c r="Q749" s="6"/>
      <c r="R749" s="6"/>
    </row>
    <row r="750" spans="12:18" x14ac:dyDescent="0.2">
      <c r="L750" s="6"/>
      <c r="M750" s="6"/>
      <c r="N750" s="6"/>
      <c r="O750" s="6"/>
      <c r="P750" s="6"/>
      <c r="Q750" s="6"/>
      <c r="R750" s="6"/>
    </row>
    <row r="751" spans="12:18" x14ac:dyDescent="0.2">
      <c r="L751" s="6"/>
      <c r="M751" s="6"/>
      <c r="N751" s="6"/>
      <c r="O751" s="6"/>
      <c r="P751" s="6"/>
      <c r="Q751" s="6"/>
      <c r="R751" s="6"/>
    </row>
    <row r="752" spans="12:18" x14ac:dyDescent="0.2">
      <c r="L752" s="6"/>
      <c r="M752" s="6"/>
      <c r="N752" s="6"/>
      <c r="O752" s="6"/>
      <c r="P752" s="6"/>
      <c r="Q752" s="6"/>
      <c r="R752" s="6"/>
    </row>
    <row r="753" spans="12:18" x14ac:dyDescent="0.2">
      <c r="L753" s="6"/>
      <c r="M753" s="6"/>
      <c r="N753" s="6"/>
      <c r="O753" s="6"/>
      <c r="P753" s="6"/>
      <c r="Q753" s="6"/>
      <c r="R753" s="6"/>
    </row>
    <row r="754" spans="12:18" x14ac:dyDescent="0.2">
      <c r="L754" s="6"/>
      <c r="M754" s="6"/>
      <c r="N754" s="6"/>
      <c r="O754" s="6"/>
      <c r="P754" s="6"/>
      <c r="Q754" s="6"/>
      <c r="R754" s="6"/>
    </row>
    <row r="755" spans="12:18" x14ac:dyDescent="0.2">
      <c r="L755" s="6"/>
      <c r="M755" s="6"/>
      <c r="N755" s="6"/>
      <c r="O755" s="6"/>
      <c r="P755" s="6"/>
      <c r="Q755" s="6"/>
      <c r="R755" s="6"/>
    </row>
    <row r="756" spans="12:18" x14ac:dyDescent="0.2">
      <c r="L756" s="6"/>
      <c r="M756" s="6"/>
      <c r="N756" s="6"/>
      <c r="O756" s="6"/>
      <c r="P756" s="6"/>
      <c r="Q756" s="6"/>
      <c r="R756" s="6"/>
    </row>
    <row r="757" spans="12:18" x14ac:dyDescent="0.2">
      <c r="L757" s="6"/>
      <c r="M757" s="6"/>
      <c r="N757" s="6"/>
      <c r="O757" s="6"/>
      <c r="P757" s="6"/>
      <c r="Q757" s="6"/>
      <c r="R757" s="6"/>
    </row>
    <row r="758" spans="12:18" x14ac:dyDescent="0.2">
      <c r="L758" s="6"/>
      <c r="M758" s="6"/>
      <c r="N758" s="6"/>
      <c r="O758" s="6"/>
      <c r="P758" s="6"/>
      <c r="Q758" s="6"/>
      <c r="R758" s="6"/>
    </row>
    <row r="759" spans="12:18" x14ac:dyDescent="0.2">
      <c r="L759" s="6"/>
      <c r="M759" s="6"/>
      <c r="N759" s="6"/>
      <c r="O759" s="6"/>
      <c r="P759" s="6"/>
      <c r="Q759" s="6"/>
      <c r="R759" s="6"/>
    </row>
    <row r="760" spans="12:18" x14ac:dyDescent="0.2">
      <c r="L760" s="6"/>
      <c r="M760" s="6"/>
      <c r="N760" s="6"/>
      <c r="O760" s="6"/>
      <c r="P760" s="6"/>
      <c r="Q760" s="6"/>
      <c r="R760" s="6"/>
    </row>
    <row r="761" spans="12:18" x14ac:dyDescent="0.2">
      <c r="L761" s="6"/>
      <c r="M761" s="6"/>
      <c r="N761" s="6"/>
      <c r="O761" s="6"/>
      <c r="P761" s="6"/>
      <c r="Q761" s="6"/>
      <c r="R761" s="6"/>
    </row>
    <row r="762" spans="12:18" x14ac:dyDescent="0.2">
      <c r="L762" s="6"/>
      <c r="M762" s="6"/>
      <c r="N762" s="6"/>
      <c r="O762" s="6"/>
      <c r="P762" s="6"/>
      <c r="Q762" s="6"/>
      <c r="R762" s="6"/>
    </row>
    <row r="763" spans="12:18" x14ac:dyDescent="0.2">
      <c r="L763" s="6"/>
      <c r="M763" s="6"/>
      <c r="N763" s="6"/>
      <c r="O763" s="6"/>
      <c r="P763" s="6"/>
      <c r="Q763" s="6"/>
      <c r="R763" s="6"/>
    </row>
    <row r="764" spans="12:18" x14ac:dyDescent="0.2">
      <c r="L764" s="6"/>
      <c r="M764" s="6"/>
      <c r="N764" s="6"/>
      <c r="O764" s="6"/>
      <c r="P764" s="6"/>
      <c r="Q764" s="6"/>
      <c r="R764" s="6"/>
    </row>
    <row r="765" spans="12:18" x14ac:dyDescent="0.2">
      <c r="L765" s="6"/>
      <c r="M765" s="6"/>
      <c r="N765" s="6"/>
      <c r="O765" s="6"/>
      <c r="P765" s="6"/>
      <c r="Q765" s="6"/>
      <c r="R765" s="6"/>
    </row>
    <row r="766" spans="12:18" x14ac:dyDescent="0.2">
      <c r="L766" s="6"/>
      <c r="M766" s="6"/>
      <c r="N766" s="6"/>
      <c r="O766" s="6"/>
      <c r="P766" s="6"/>
      <c r="Q766" s="6"/>
      <c r="R766" s="6"/>
    </row>
    <row r="767" spans="12:18" x14ac:dyDescent="0.2">
      <c r="L767" s="6"/>
      <c r="M767" s="6"/>
      <c r="N767" s="6"/>
      <c r="O767" s="6"/>
      <c r="P767" s="6"/>
      <c r="Q767" s="6"/>
      <c r="R767" s="6"/>
    </row>
    <row r="768" spans="12:18" x14ac:dyDescent="0.2">
      <c r="L768" s="6"/>
      <c r="M768" s="6"/>
      <c r="N768" s="6"/>
      <c r="O768" s="6"/>
      <c r="P768" s="6"/>
      <c r="Q768" s="6"/>
      <c r="R768" s="6"/>
    </row>
    <row r="769" spans="12:18" x14ac:dyDescent="0.2">
      <c r="L769" s="6"/>
      <c r="M769" s="6"/>
      <c r="N769" s="6"/>
      <c r="O769" s="6"/>
      <c r="P769" s="6"/>
      <c r="Q769" s="6"/>
      <c r="R769" s="6"/>
    </row>
    <row r="770" spans="12:18" x14ac:dyDescent="0.2">
      <c r="L770" s="6"/>
      <c r="M770" s="6"/>
      <c r="N770" s="6"/>
      <c r="O770" s="6"/>
      <c r="P770" s="6"/>
      <c r="Q770" s="6"/>
      <c r="R770" s="6"/>
    </row>
    <row r="771" spans="12:18" x14ac:dyDescent="0.2">
      <c r="L771" s="6"/>
      <c r="M771" s="6"/>
      <c r="N771" s="6"/>
      <c r="O771" s="6"/>
      <c r="P771" s="6"/>
      <c r="Q771" s="6"/>
      <c r="R771" s="6"/>
    </row>
    <row r="772" spans="12:18" x14ac:dyDescent="0.2">
      <c r="L772" s="6"/>
      <c r="M772" s="6"/>
      <c r="N772" s="6"/>
      <c r="O772" s="6"/>
      <c r="P772" s="6"/>
      <c r="Q772" s="6"/>
      <c r="R772" s="6"/>
    </row>
    <row r="773" spans="12:18" x14ac:dyDescent="0.2">
      <c r="L773" s="6"/>
      <c r="M773" s="6"/>
      <c r="N773" s="6"/>
      <c r="O773" s="6"/>
      <c r="P773" s="6"/>
      <c r="Q773" s="6"/>
      <c r="R773" s="6"/>
    </row>
    <row r="774" spans="12:18" x14ac:dyDescent="0.2">
      <c r="L774" s="6"/>
      <c r="M774" s="6"/>
      <c r="N774" s="6"/>
      <c r="O774" s="6"/>
      <c r="P774" s="6"/>
      <c r="Q774" s="6"/>
      <c r="R774" s="6"/>
    </row>
    <row r="775" spans="12:18" x14ac:dyDescent="0.2">
      <c r="L775" s="192" t="s">
        <v>785</v>
      </c>
      <c r="M775" s="188">
        <v>12590</v>
      </c>
      <c r="N775" s="188" t="s">
        <v>786</v>
      </c>
      <c r="O775" s="188">
        <v>6590</v>
      </c>
      <c r="P775" s="188" t="s">
        <v>786</v>
      </c>
      <c r="Q775" s="6"/>
      <c r="R775" s="6"/>
    </row>
    <row r="776" spans="12:18" x14ac:dyDescent="0.2">
      <c r="L776" s="192" t="s">
        <v>787</v>
      </c>
      <c r="M776" s="189">
        <v>4718280</v>
      </c>
      <c r="N776" s="193">
        <v>11.8</v>
      </c>
      <c r="O776" s="189">
        <v>2485330</v>
      </c>
      <c r="P776" s="193">
        <v>6.2</v>
      </c>
      <c r="Q776" s="6"/>
      <c r="R776" s="6"/>
    </row>
  </sheetData>
  <mergeCells count="4">
    <mergeCell ref="C6:E6"/>
    <mergeCell ref="F6:H6"/>
    <mergeCell ref="B394:AE394"/>
    <mergeCell ref="B392:O392"/>
  </mergeCells>
  <hyperlinks>
    <hyperlink ref="B2" location="Contents!A1" display="Back to Contents"/>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37"/>
  <sheetViews>
    <sheetView workbookViewId="0"/>
  </sheetViews>
  <sheetFormatPr defaultRowHeight="12.75" x14ac:dyDescent="0.2"/>
  <cols>
    <col min="1" max="1" width="2.42578125" style="7" customWidth="1"/>
    <col min="2" max="2" width="61.7109375" style="7" customWidth="1"/>
    <col min="3" max="3" width="9.140625" style="7"/>
    <col min="4" max="4" width="15.7109375" style="7" customWidth="1"/>
    <col min="5" max="5" width="7.28515625" style="7" customWidth="1"/>
    <col min="6" max="7" width="15.7109375" style="7" customWidth="1"/>
    <col min="8" max="8" width="7.85546875" style="7" customWidth="1"/>
    <col min="9" max="11" width="15.7109375" style="7" customWidth="1"/>
    <col min="12" max="48" width="9.140625" style="7"/>
    <col min="49" max="16384" width="9.140625" style="6"/>
  </cols>
  <sheetData>
    <row r="2" spans="1:48" x14ac:dyDescent="0.2">
      <c r="B2" s="49" t="s">
        <v>10</v>
      </c>
    </row>
    <row r="3" spans="1:48" x14ac:dyDescent="0.2">
      <c r="B3" s="48"/>
    </row>
    <row r="4" spans="1:48" ht="15.75" customHeight="1" x14ac:dyDescent="0.2">
      <c r="B4" s="168" t="s">
        <v>902</v>
      </c>
      <c r="C4" s="168"/>
      <c r="D4" s="168"/>
      <c r="L4" s="168"/>
      <c r="M4" s="168"/>
    </row>
    <row r="6" spans="1:48" s="9" customFormat="1" x14ac:dyDescent="0.2">
      <c r="A6" s="7"/>
      <c r="E6" s="169"/>
      <c r="I6" s="381" t="s">
        <v>788</v>
      </c>
      <c r="J6" s="381"/>
      <c r="K6" s="381"/>
      <c r="L6" s="7"/>
      <c r="M6" s="7"/>
      <c r="N6" s="7"/>
      <c r="O6" s="7"/>
      <c r="P6" s="7"/>
      <c r="Q6" s="7"/>
      <c r="R6" s="7"/>
      <c r="S6" s="7"/>
      <c r="T6" s="7"/>
      <c r="U6" s="7"/>
      <c r="V6" s="194"/>
      <c r="W6" s="195"/>
      <c r="X6" s="7"/>
      <c r="Y6" s="7"/>
      <c r="Z6" s="7"/>
      <c r="AA6" s="7"/>
      <c r="AB6" s="7"/>
      <c r="AC6" s="7"/>
      <c r="AD6" s="7"/>
      <c r="AE6" s="7"/>
      <c r="AF6" s="7"/>
      <c r="AG6" s="7"/>
      <c r="AH6" s="7"/>
      <c r="AI6" s="7"/>
      <c r="AJ6" s="7"/>
      <c r="AK6" s="7"/>
      <c r="AL6" s="7"/>
      <c r="AM6" s="7"/>
      <c r="AN6" s="7"/>
      <c r="AO6" s="7"/>
      <c r="AP6" s="7"/>
      <c r="AQ6" s="7"/>
      <c r="AR6" s="7"/>
      <c r="AS6" s="7"/>
      <c r="AT6" s="7"/>
      <c r="AU6" s="7"/>
      <c r="AV6" s="7"/>
    </row>
    <row r="7" spans="1:48" s="52" customFormat="1" ht="25.5" x14ac:dyDescent="0.2">
      <c r="A7" s="7"/>
      <c r="B7" s="7"/>
      <c r="C7" s="7"/>
      <c r="D7" s="196" t="s">
        <v>71</v>
      </c>
      <c r="E7" s="125"/>
      <c r="F7" s="196" t="s">
        <v>789</v>
      </c>
      <c r="G7" s="197" t="s">
        <v>790</v>
      </c>
      <c r="H7" s="125"/>
      <c r="I7" s="196" t="s">
        <v>791</v>
      </c>
      <c r="J7" s="196" t="s">
        <v>792</v>
      </c>
      <c r="K7" s="197" t="s">
        <v>793</v>
      </c>
      <c r="L7" s="181"/>
      <c r="M7" s="7"/>
      <c r="N7" s="7"/>
      <c r="O7" s="7"/>
      <c r="P7" s="7"/>
      <c r="Q7" s="7"/>
      <c r="R7" s="7"/>
      <c r="S7" s="7"/>
      <c r="T7" s="7"/>
      <c r="U7" s="7"/>
      <c r="V7" s="194"/>
      <c r="W7" s="195"/>
      <c r="X7" s="7"/>
      <c r="Y7" s="7"/>
      <c r="Z7" s="7"/>
      <c r="AA7" s="7"/>
      <c r="AB7" s="7"/>
      <c r="AC7" s="7"/>
      <c r="AD7" s="7"/>
      <c r="AE7" s="7"/>
      <c r="AF7" s="7"/>
      <c r="AG7" s="7"/>
      <c r="AH7" s="7"/>
      <c r="AI7" s="7"/>
      <c r="AJ7" s="7"/>
      <c r="AK7" s="7"/>
      <c r="AL7" s="7"/>
      <c r="AM7" s="7"/>
      <c r="AN7" s="7"/>
      <c r="AO7" s="7"/>
      <c r="AP7" s="7"/>
      <c r="AQ7" s="7"/>
      <c r="AR7" s="7"/>
      <c r="AS7" s="7"/>
      <c r="AT7" s="7"/>
      <c r="AU7" s="7"/>
      <c r="AV7" s="7"/>
    </row>
    <row r="8" spans="1:48" x14ac:dyDescent="0.2">
      <c r="B8" s="198" t="s">
        <v>903</v>
      </c>
      <c r="C8" s="199"/>
      <c r="D8" s="87">
        <v>3.5</v>
      </c>
      <c r="E8" s="87"/>
      <c r="F8" s="87">
        <v>2.5</v>
      </c>
      <c r="G8" s="87">
        <v>2.2999999999999998</v>
      </c>
      <c r="H8" s="87"/>
      <c r="I8" s="87">
        <v>1.2</v>
      </c>
      <c r="J8" s="87">
        <v>1.3</v>
      </c>
      <c r="K8" s="87">
        <v>1</v>
      </c>
      <c r="V8" s="194"/>
      <c r="W8" s="195"/>
    </row>
    <row r="9" spans="1:48" x14ac:dyDescent="0.2">
      <c r="B9" s="200"/>
      <c r="C9" s="173"/>
      <c r="D9" s="54"/>
      <c r="E9" s="54"/>
      <c r="F9" s="54"/>
      <c r="G9" s="54"/>
      <c r="H9" s="54"/>
      <c r="I9" s="54"/>
      <c r="J9" s="54"/>
      <c r="K9" s="54"/>
      <c r="V9" s="194"/>
      <c r="W9" s="195"/>
    </row>
    <row r="10" spans="1:48" ht="15.75" customHeight="1" x14ac:dyDescent="0.2">
      <c r="B10" s="201" t="s">
        <v>905</v>
      </c>
      <c r="C10" s="173"/>
      <c r="D10" s="54"/>
      <c r="E10" s="54"/>
      <c r="F10" s="54"/>
      <c r="G10" s="54"/>
      <c r="H10" s="54"/>
      <c r="I10" s="19">
        <v>48</v>
      </c>
      <c r="J10" s="19">
        <v>52</v>
      </c>
      <c r="K10" s="202" t="s">
        <v>794</v>
      </c>
      <c r="M10" s="203"/>
      <c r="V10" s="194"/>
      <c r="W10" s="195"/>
    </row>
    <row r="11" spans="1:48" ht="15.75" customHeight="1" x14ac:dyDescent="0.2">
      <c r="B11" s="201" t="s">
        <v>904</v>
      </c>
      <c r="C11" s="173"/>
      <c r="D11" s="54"/>
      <c r="E11" s="54"/>
      <c r="F11" s="54"/>
      <c r="G11" s="54"/>
      <c r="H11" s="54"/>
      <c r="I11" s="202" t="s">
        <v>794</v>
      </c>
      <c r="J11" s="19">
        <v>57</v>
      </c>
      <c r="K11" s="19">
        <v>43</v>
      </c>
      <c r="M11" s="203"/>
      <c r="V11" s="194"/>
      <c r="W11" s="195"/>
    </row>
    <row r="12" spans="1:48" ht="15.75" customHeight="1" x14ac:dyDescent="0.2">
      <c r="B12" s="204"/>
      <c r="C12" s="173"/>
      <c r="D12" s="54"/>
      <c r="E12" s="54"/>
      <c r="F12" s="54"/>
      <c r="G12" s="54"/>
      <c r="H12" s="54"/>
      <c r="I12" s="79"/>
      <c r="J12" s="205"/>
      <c r="K12" s="205"/>
      <c r="V12" s="194"/>
      <c r="W12" s="195"/>
    </row>
    <row r="13" spans="1:48" ht="15.75" customHeight="1" x14ac:dyDescent="0.2">
      <c r="B13" s="206" t="s">
        <v>795</v>
      </c>
      <c r="C13" s="207"/>
      <c r="D13" s="81" t="s">
        <v>796</v>
      </c>
      <c r="E13" s="174"/>
      <c r="F13" s="174"/>
      <c r="G13" s="174"/>
      <c r="H13" s="174"/>
      <c r="I13" s="81"/>
      <c r="J13" s="208"/>
      <c r="K13" s="208"/>
      <c r="V13" s="194"/>
      <c r="W13" s="195"/>
    </row>
    <row r="14" spans="1:48" x14ac:dyDescent="0.2">
      <c r="B14" s="384" t="s">
        <v>797</v>
      </c>
      <c r="C14" s="384"/>
      <c r="D14" s="384"/>
      <c r="E14" s="384"/>
      <c r="F14" s="384"/>
      <c r="G14" s="384"/>
      <c r="H14" s="384"/>
      <c r="I14" s="384"/>
      <c r="J14" s="384"/>
      <c r="K14" s="384"/>
      <c r="V14" s="194"/>
      <c r="W14" s="195"/>
    </row>
    <row r="15" spans="1:48" x14ac:dyDescent="0.2">
      <c r="B15" s="383"/>
      <c r="C15" s="383"/>
      <c r="D15" s="383"/>
      <c r="E15" s="383"/>
      <c r="F15" s="383"/>
      <c r="G15" s="383"/>
      <c r="H15" s="383"/>
      <c r="I15" s="383"/>
      <c r="J15" s="383"/>
      <c r="K15" s="383"/>
    </row>
    <row r="17" spans="2:31" ht="15.75" x14ac:dyDescent="0.25">
      <c r="B17" s="17" t="s">
        <v>14</v>
      </c>
      <c r="D17" s="17"/>
      <c r="E17" s="17"/>
      <c r="F17" s="17"/>
    </row>
    <row r="18" spans="2:31" s="7" customFormat="1" x14ac:dyDescent="0.2">
      <c r="B18" s="7" t="s">
        <v>798</v>
      </c>
    </row>
    <row r="19" spans="2:31" s="7" customFormat="1" x14ac:dyDescent="0.2">
      <c r="B19" s="7" t="s">
        <v>1172</v>
      </c>
      <c r="D19" s="203"/>
    </row>
    <row r="20" spans="2:31" s="7" customFormat="1" x14ac:dyDescent="0.2">
      <c r="B20" s="327" t="s">
        <v>1164</v>
      </c>
      <c r="D20" s="203"/>
    </row>
    <row r="21" spans="2:31" x14ac:dyDescent="0.2">
      <c r="B21" s="7" t="s">
        <v>799</v>
      </c>
      <c r="M21" s="203"/>
    </row>
    <row r="22" spans="2:31" s="7" customFormat="1" x14ac:dyDescent="0.2">
      <c r="B22" s="382" t="s">
        <v>800</v>
      </c>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row>
    <row r="23" spans="2:31" x14ac:dyDescent="0.2">
      <c r="B23" s="6" t="s">
        <v>801</v>
      </c>
    </row>
    <row r="24" spans="2:31" x14ac:dyDescent="0.2">
      <c r="B24" s="6" t="s">
        <v>802</v>
      </c>
    </row>
    <row r="27" spans="2:31" s="7" customFormat="1" ht="15" x14ac:dyDescent="0.2">
      <c r="B27" s="176"/>
      <c r="C27" s="6"/>
      <c r="D27" s="6"/>
      <c r="E27" s="6"/>
      <c r="F27" s="6"/>
      <c r="G27" s="6"/>
      <c r="H27" s="6"/>
    </row>
    <row r="28" spans="2:31" s="7" customFormat="1" ht="15" x14ac:dyDescent="0.2">
      <c r="B28" s="176"/>
      <c r="C28" s="6"/>
      <c r="D28" s="6"/>
      <c r="E28" s="6"/>
      <c r="F28" s="6"/>
      <c r="G28" s="6"/>
      <c r="H28" s="6"/>
    </row>
    <row r="29" spans="2:31" s="7" customFormat="1" ht="15.75" x14ac:dyDescent="0.2">
      <c r="B29" s="177"/>
      <c r="C29" s="6"/>
      <c r="D29" s="6"/>
      <c r="E29" s="6"/>
      <c r="F29" s="6"/>
      <c r="G29" s="6"/>
      <c r="H29" s="6"/>
    </row>
    <row r="30" spans="2:31" s="7" customFormat="1" ht="15.75" x14ac:dyDescent="0.2">
      <c r="B30" s="177"/>
      <c r="C30" s="6"/>
      <c r="D30" s="6"/>
      <c r="E30" s="6"/>
      <c r="F30" s="6"/>
      <c r="G30" s="6"/>
      <c r="H30" s="6"/>
    </row>
    <row r="31" spans="2:31" s="7" customFormat="1" ht="15.75" x14ac:dyDescent="0.2">
      <c r="B31" s="177"/>
      <c r="C31" s="6"/>
      <c r="D31" s="6"/>
      <c r="E31" s="6"/>
      <c r="F31" s="6"/>
      <c r="G31" s="6"/>
      <c r="H31" s="6"/>
    </row>
    <row r="32" spans="2:31" s="7" customFormat="1" ht="15.75" x14ac:dyDescent="0.2">
      <c r="B32" s="177"/>
      <c r="C32" s="6"/>
      <c r="D32" s="6"/>
      <c r="E32" s="6"/>
      <c r="F32" s="6"/>
      <c r="G32" s="6"/>
      <c r="H32" s="6"/>
    </row>
    <row r="33" spans="2:8" s="7" customFormat="1" ht="15.75" x14ac:dyDescent="0.2">
      <c r="B33" s="177"/>
      <c r="C33" s="6"/>
      <c r="D33" s="6"/>
      <c r="E33" s="6"/>
      <c r="F33" s="6"/>
      <c r="G33" s="6"/>
      <c r="H33" s="6"/>
    </row>
    <row r="34" spans="2:8" s="7" customFormat="1" ht="15" x14ac:dyDescent="0.2">
      <c r="B34" s="176"/>
      <c r="C34" s="6"/>
      <c r="D34" s="6"/>
      <c r="E34" s="6"/>
      <c r="F34" s="6"/>
      <c r="G34" s="6"/>
      <c r="H34" s="6"/>
    </row>
    <row r="35" spans="2:8" s="7" customFormat="1" ht="15.75" x14ac:dyDescent="0.2">
      <c r="B35" s="177"/>
      <c r="C35" s="6"/>
      <c r="D35" s="6"/>
      <c r="E35" s="6"/>
      <c r="F35" s="6"/>
      <c r="G35" s="6"/>
      <c r="H35" s="6"/>
    </row>
    <row r="36" spans="2:8" s="7" customFormat="1" x14ac:dyDescent="0.2">
      <c r="B36" s="178"/>
      <c r="C36" s="6"/>
      <c r="D36" s="6"/>
      <c r="E36" s="6"/>
      <c r="F36" s="6"/>
      <c r="G36" s="6"/>
      <c r="H36" s="6"/>
    </row>
    <row r="37" spans="2:8" s="7" customFormat="1" x14ac:dyDescent="0.2">
      <c r="B37" s="178"/>
      <c r="C37" s="6"/>
      <c r="D37" s="6"/>
      <c r="E37" s="6"/>
      <c r="F37" s="6"/>
      <c r="G37" s="6"/>
      <c r="H37" s="6"/>
    </row>
  </sheetData>
  <mergeCells count="3">
    <mergeCell ref="I6:K6"/>
    <mergeCell ref="B22:AE22"/>
    <mergeCell ref="B14:K15"/>
  </mergeCells>
  <hyperlinks>
    <hyperlink ref="B2" location="Contents!A1" display="Back to Contents"/>
    <hyperlink ref="B20" r:id="rId1"/>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L40"/>
  <sheetViews>
    <sheetView zoomScaleNormal="100" workbookViewId="0"/>
  </sheetViews>
  <sheetFormatPr defaultRowHeight="12.75" x14ac:dyDescent="0.2"/>
  <cols>
    <col min="1" max="1" width="2.42578125" style="7" customWidth="1"/>
    <col min="2" max="2" width="18.85546875" style="7" customWidth="1"/>
    <col min="3" max="3" width="9.140625" style="7"/>
    <col min="4" max="4" width="15.85546875" style="7" customWidth="1"/>
    <col min="5" max="5" width="9.140625" style="7"/>
    <col min="6" max="6" width="13.7109375" style="7" customWidth="1"/>
    <col min="7" max="7" width="9.140625" style="7"/>
    <col min="8" max="8" width="13.7109375" style="7" customWidth="1"/>
    <col min="9" max="9" width="9.140625" style="7"/>
    <col min="10" max="10" width="13.7109375" style="7" customWidth="1"/>
    <col min="11" max="48" width="9.140625" style="7"/>
    <col min="49" max="16384" width="9.140625" style="6"/>
  </cols>
  <sheetData>
    <row r="2" spans="1:766" x14ac:dyDescent="0.2">
      <c r="B2" s="49" t="s">
        <v>10</v>
      </c>
    </row>
    <row r="3" spans="1:766" x14ac:dyDescent="0.2">
      <c r="B3" s="48"/>
    </row>
    <row r="4" spans="1:766" ht="15.75" customHeight="1" x14ac:dyDescent="0.2">
      <c r="B4" s="209" t="s">
        <v>906</v>
      </c>
      <c r="C4" s="209"/>
      <c r="D4" s="209"/>
      <c r="E4" s="209"/>
      <c r="F4" s="209"/>
      <c r="G4" s="209"/>
      <c r="H4" s="209"/>
    </row>
    <row r="6" spans="1:766" s="9" customFormat="1" x14ac:dyDescent="0.2">
      <c r="A6" s="7"/>
      <c r="E6" s="180"/>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row>
    <row r="7" spans="1:766" s="52" customFormat="1" ht="25.5" x14ac:dyDescent="0.2">
      <c r="A7" s="7"/>
      <c r="D7" s="170" t="s">
        <v>907</v>
      </c>
      <c r="E7" s="7"/>
      <c r="F7" s="180"/>
      <c r="G7" s="180"/>
      <c r="H7" s="210"/>
      <c r="I7" s="180"/>
      <c r="J7" s="181"/>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row>
    <row r="8" spans="1:766" x14ac:dyDescent="0.2">
      <c r="B8" s="172"/>
      <c r="C8" s="173"/>
      <c r="D8" s="211"/>
      <c r="E8" s="211"/>
      <c r="F8" s="211"/>
      <c r="G8" s="211"/>
      <c r="H8" s="211"/>
      <c r="I8" s="211"/>
      <c r="J8" s="211"/>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c r="TT8" s="7"/>
      <c r="TU8" s="7"/>
      <c r="TV8" s="7"/>
      <c r="TW8" s="7"/>
      <c r="TX8" s="7"/>
      <c r="TY8" s="7"/>
      <c r="TZ8" s="7"/>
      <c r="UA8" s="7"/>
      <c r="UB8" s="7"/>
      <c r="UC8" s="7"/>
      <c r="UD8" s="7"/>
      <c r="UE8" s="7"/>
      <c r="UF8" s="7"/>
      <c r="UG8" s="7"/>
      <c r="UH8" s="7"/>
      <c r="UI8" s="7"/>
      <c r="UJ8" s="7"/>
      <c r="UK8" s="7"/>
      <c r="UL8" s="7"/>
      <c r="UM8" s="7"/>
      <c r="UN8" s="7"/>
      <c r="UO8" s="7"/>
      <c r="UP8" s="7"/>
      <c r="UQ8" s="7"/>
      <c r="UR8" s="7"/>
      <c r="US8" s="7"/>
      <c r="UT8" s="7"/>
      <c r="UU8" s="7"/>
      <c r="UV8" s="7"/>
      <c r="UW8" s="7"/>
      <c r="UX8" s="7"/>
      <c r="UY8" s="7"/>
      <c r="UZ8" s="7"/>
      <c r="VA8" s="7"/>
      <c r="VB8" s="7"/>
      <c r="VC8" s="7"/>
      <c r="VD8" s="7"/>
      <c r="VE8" s="7"/>
      <c r="VF8" s="7"/>
      <c r="VG8" s="7"/>
      <c r="VH8" s="7"/>
      <c r="VI8" s="7"/>
      <c r="VJ8" s="7"/>
      <c r="VK8" s="7"/>
      <c r="VL8" s="7"/>
      <c r="VM8" s="7"/>
      <c r="VN8" s="7"/>
      <c r="VO8" s="7"/>
      <c r="VP8" s="7"/>
      <c r="VQ8" s="7"/>
      <c r="VR8" s="7"/>
      <c r="VS8" s="7"/>
      <c r="VT8" s="7"/>
      <c r="VU8" s="7"/>
      <c r="VV8" s="7"/>
      <c r="VW8" s="7"/>
      <c r="VX8" s="7"/>
      <c r="VY8" s="7"/>
      <c r="VZ8" s="7"/>
      <c r="WA8" s="7"/>
      <c r="WB8" s="7"/>
      <c r="WC8" s="7"/>
      <c r="WD8" s="7"/>
      <c r="WE8" s="7"/>
      <c r="WF8" s="7"/>
      <c r="WG8" s="7"/>
      <c r="WH8" s="7"/>
      <c r="WI8" s="7"/>
      <c r="WJ8" s="7"/>
      <c r="WK8" s="7"/>
      <c r="WL8" s="7"/>
      <c r="WM8" s="7"/>
      <c r="WN8" s="7"/>
      <c r="WO8" s="7"/>
      <c r="WP8" s="7"/>
      <c r="WQ8" s="7"/>
      <c r="WR8" s="7"/>
      <c r="WS8" s="7"/>
      <c r="WT8" s="7"/>
      <c r="WU8" s="7"/>
      <c r="WV8" s="7"/>
      <c r="WW8" s="7"/>
      <c r="WX8" s="7"/>
      <c r="WY8" s="7"/>
      <c r="WZ8" s="7"/>
      <c r="XA8" s="7"/>
      <c r="XB8" s="7"/>
      <c r="XC8" s="7"/>
      <c r="XD8" s="7"/>
      <c r="XE8" s="7"/>
      <c r="XF8" s="7"/>
      <c r="XG8" s="7"/>
      <c r="XH8" s="7"/>
      <c r="XI8" s="7"/>
      <c r="XJ8" s="7"/>
      <c r="XK8" s="7"/>
      <c r="XL8" s="7"/>
      <c r="XM8" s="7"/>
      <c r="XN8" s="7"/>
      <c r="XO8" s="7"/>
      <c r="XP8" s="7"/>
      <c r="XQ8" s="7"/>
      <c r="XR8" s="7"/>
      <c r="XS8" s="7"/>
      <c r="XT8" s="7"/>
      <c r="XU8" s="7"/>
      <c r="XV8" s="7"/>
      <c r="XW8" s="7"/>
      <c r="XX8" s="7"/>
      <c r="XY8" s="7"/>
      <c r="XZ8" s="7"/>
      <c r="YA8" s="7"/>
      <c r="YB8" s="7"/>
      <c r="YC8" s="7"/>
      <c r="YD8" s="7"/>
      <c r="YE8" s="7"/>
      <c r="YF8" s="7"/>
      <c r="YG8" s="7"/>
      <c r="YH8" s="7"/>
      <c r="YI8" s="7"/>
      <c r="YJ8" s="7"/>
      <c r="YK8" s="7"/>
      <c r="YL8" s="7"/>
      <c r="YM8" s="7"/>
      <c r="YN8" s="7"/>
      <c r="YO8" s="7"/>
      <c r="YP8" s="7"/>
      <c r="YQ8" s="7"/>
      <c r="YR8" s="7"/>
      <c r="YS8" s="7"/>
      <c r="YT8" s="7"/>
      <c r="YU8" s="7"/>
      <c r="YV8" s="7"/>
      <c r="YW8" s="7"/>
      <c r="YX8" s="7"/>
      <c r="YY8" s="7"/>
      <c r="YZ8" s="7"/>
      <c r="ZA8" s="7"/>
      <c r="ZB8" s="7"/>
      <c r="ZC8" s="7"/>
      <c r="ZD8" s="7"/>
      <c r="ZE8" s="7"/>
      <c r="ZF8" s="7"/>
      <c r="ZG8" s="7"/>
      <c r="ZH8" s="7"/>
      <c r="ZI8" s="7"/>
      <c r="ZJ8" s="7"/>
      <c r="ZK8" s="7"/>
      <c r="ZL8" s="7"/>
      <c r="ZM8" s="7"/>
      <c r="ZN8" s="7"/>
      <c r="ZO8" s="7"/>
      <c r="ZP8" s="7"/>
      <c r="ZQ8" s="7"/>
      <c r="ZR8" s="7"/>
      <c r="ZS8" s="7"/>
      <c r="ZT8" s="7"/>
      <c r="ZU8" s="7"/>
      <c r="ZV8" s="7"/>
      <c r="ZW8" s="7"/>
      <c r="ZX8" s="7"/>
      <c r="ZY8" s="7"/>
      <c r="ZZ8" s="7"/>
      <c r="AAA8" s="7"/>
      <c r="AAB8" s="7"/>
      <c r="AAC8" s="7"/>
      <c r="AAD8" s="7"/>
      <c r="AAE8" s="7"/>
      <c r="AAF8" s="7"/>
      <c r="AAG8" s="7"/>
      <c r="AAH8" s="7"/>
      <c r="AAI8" s="7"/>
      <c r="AAJ8" s="7"/>
      <c r="AAK8" s="7"/>
      <c r="AAL8" s="7"/>
      <c r="AAM8" s="7"/>
      <c r="AAN8" s="7"/>
      <c r="AAO8" s="7"/>
      <c r="AAP8" s="7"/>
      <c r="AAQ8" s="7"/>
      <c r="AAR8" s="7"/>
      <c r="AAS8" s="7"/>
      <c r="AAT8" s="7"/>
      <c r="AAU8" s="7"/>
      <c r="AAV8" s="7"/>
      <c r="AAW8" s="7"/>
      <c r="AAX8" s="7"/>
      <c r="AAY8" s="7"/>
      <c r="AAZ8" s="7"/>
      <c r="ABA8" s="7"/>
      <c r="ABB8" s="7"/>
      <c r="ABC8" s="7"/>
      <c r="ABD8" s="7"/>
      <c r="ABE8" s="7"/>
      <c r="ABF8" s="7"/>
      <c r="ABG8" s="7"/>
      <c r="ABH8" s="7"/>
      <c r="ABI8" s="7"/>
      <c r="ABJ8" s="7"/>
      <c r="ABK8" s="7"/>
      <c r="ABL8" s="7"/>
      <c r="ABM8" s="7"/>
      <c r="ABN8" s="7"/>
      <c r="ABO8" s="7"/>
      <c r="ABP8" s="7"/>
      <c r="ABQ8" s="7"/>
      <c r="ABR8" s="7"/>
      <c r="ABS8" s="7"/>
      <c r="ABT8" s="7"/>
      <c r="ABU8" s="7"/>
      <c r="ABV8" s="7"/>
      <c r="ABW8" s="7"/>
      <c r="ABX8" s="7"/>
      <c r="ABY8" s="7"/>
      <c r="ABZ8" s="7"/>
      <c r="ACA8" s="7"/>
      <c r="ACB8" s="7"/>
      <c r="ACC8" s="7"/>
      <c r="ACD8" s="7"/>
      <c r="ACE8" s="7"/>
      <c r="ACF8" s="7"/>
      <c r="ACG8" s="7"/>
      <c r="ACH8" s="7"/>
      <c r="ACI8" s="7"/>
      <c r="ACJ8" s="7"/>
      <c r="ACK8" s="7"/>
      <c r="ACL8" s="7"/>
    </row>
    <row r="9" spans="1:766" x14ac:dyDescent="0.2">
      <c r="B9" s="212" t="s">
        <v>803</v>
      </c>
      <c r="C9" s="173"/>
      <c r="D9" s="211"/>
      <c r="E9" s="211"/>
      <c r="F9" s="213"/>
      <c r="G9" s="211"/>
      <c r="H9" s="211"/>
      <c r="I9" s="211"/>
      <c r="J9" s="211"/>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row>
    <row r="10" spans="1:766" x14ac:dyDescent="0.2">
      <c r="B10" s="204" t="s">
        <v>804</v>
      </c>
      <c r="C10" s="173"/>
      <c r="D10" s="19">
        <v>21</v>
      </c>
      <c r="E10" s="211"/>
      <c r="F10" s="211"/>
      <c r="G10" s="211"/>
      <c r="H10" s="211"/>
      <c r="I10" s="211"/>
      <c r="J10" s="211"/>
    </row>
    <row r="11" spans="1:766" x14ac:dyDescent="0.2">
      <c r="B11" s="204" t="s">
        <v>805</v>
      </c>
      <c r="C11" s="173"/>
      <c r="D11" s="19">
        <v>79</v>
      </c>
      <c r="E11" s="211"/>
      <c r="F11" s="211"/>
      <c r="G11" s="211"/>
      <c r="H11" s="211"/>
      <c r="I11" s="211"/>
      <c r="J11" s="211"/>
    </row>
    <row r="12" spans="1:766" x14ac:dyDescent="0.2">
      <c r="B12" s="204"/>
      <c r="C12" s="173"/>
      <c r="D12" s="19"/>
      <c r="E12" s="211"/>
      <c r="F12" s="211"/>
      <c r="G12" s="211"/>
      <c r="H12" s="211"/>
      <c r="I12" s="211"/>
      <c r="J12" s="211"/>
    </row>
    <row r="13" spans="1:766" x14ac:dyDescent="0.2">
      <c r="B13" s="212" t="s">
        <v>806</v>
      </c>
      <c r="C13" s="173"/>
      <c r="D13" s="19"/>
      <c r="E13" s="211"/>
      <c r="F13" s="211"/>
      <c r="G13" s="211"/>
      <c r="H13" s="211"/>
      <c r="I13" s="211"/>
      <c r="J13" s="211"/>
    </row>
    <row r="14" spans="1:766" x14ac:dyDescent="0.2">
      <c r="B14" s="204" t="s">
        <v>804</v>
      </c>
      <c r="C14" s="173"/>
      <c r="D14" s="19">
        <v>47</v>
      </c>
      <c r="E14" s="211"/>
      <c r="F14" s="211"/>
      <c r="G14" s="211"/>
      <c r="H14" s="211"/>
      <c r="I14" s="211"/>
      <c r="J14" s="211"/>
    </row>
    <row r="15" spans="1:766" x14ac:dyDescent="0.2">
      <c r="B15" s="204" t="s">
        <v>805</v>
      </c>
      <c r="C15" s="173"/>
      <c r="D15" s="19">
        <v>53</v>
      </c>
      <c r="E15" s="211"/>
      <c r="F15" s="211"/>
      <c r="G15" s="211"/>
      <c r="H15" s="211"/>
      <c r="I15" s="211"/>
      <c r="J15" s="211"/>
    </row>
    <row r="16" spans="1:766" x14ac:dyDescent="0.2">
      <c r="B16" s="172"/>
      <c r="C16" s="173"/>
      <c r="D16" s="19"/>
      <c r="E16" s="211"/>
      <c r="F16" s="211"/>
      <c r="G16" s="211"/>
      <c r="H16" s="211"/>
      <c r="I16" s="211"/>
      <c r="J16" s="211"/>
    </row>
    <row r="17" spans="2:31" x14ac:dyDescent="0.2">
      <c r="B17" s="212" t="s">
        <v>807</v>
      </c>
      <c r="C17" s="173"/>
      <c r="D17" s="19"/>
      <c r="E17" s="211"/>
      <c r="F17" s="211"/>
      <c r="G17" s="211"/>
      <c r="H17" s="211"/>
      <c r="I17" s="211"/>
      <c r="J17" s="211"/>
    </row>
    <row r="18" spans="2:31" x14ac:dyDescent="0.2">
      <c r="B18" s="204" t="s">
        <v>804</v>
      </c>
      <c r="C18" s="173"/>
      <c r="D18" s="19">
        <v>64</v>
      </c>
      <c r="E18" s="211"/>
      <c r="F18" s="211"/>
      <c r="G18" s="211"/>
      <c r="H18" s="211"/>
      <c r="I18" s="211"/>
      <c r="J18" s="211"/>
    </row>
    <row r="19" spans="2:31" x14ac:dyDescent="0.2">
      <c r="B19" s="214" t="s">
        <v>805</v>
      </c>
      <c r="C19" s="207"/>
      <c r="D19" s="55">
        <v>36</v>
      </c>
      <c r="E19" s="211"/>
      <c r="F19" s="211"/>
      <c r="G19" s="211"/>
      <c r="H19" s="211"/>
      <c r="I19" s="211"/>
      <c r="J19" s="211"/>
    </row>
    <row r="20" spans="2:31" ht="30.75" customHeight="1" x14ac:dyDescent="0.2">
      <c r="B20" s="382" t="s">
        <v>846</v>
      </c>
      <c r="C20" s="382"/>
      <c r="D20" s="382"/>
      <c r="E20" s="382"/>
      <c r="F20" s="382"/>
      <c r="G20" s="382"/>
      <c r="H20" s="382"/>
      <c r="I20" s="382"/>
      <c r="J20" s="382"/>
      <c r="K20" s="382"/>
      <c r="L20" s="382"/>
      <c r="M20" s="382"/>
      <c r="N20" s="382"/>
      <c r="O20" s="382"/>
    </row>
    <row r="22" spans="2:31" ht="15.75" x14ac:dyDescent="0.25">
      <c r="B22" s="17" t="s">
        <v>14</v>
      </c>
      <c r="D22" s="17"/>
      <c r="E22" s="17"/>
      <c r="F22" s="17"/>
    </row>
    <row r="23" spans="2:31" s="7" customFormat="1" x14ac:dyDescent="0.2">
      <c r="B23" s="7" t="s">
        <v>844</v>
      </c>
      <c r="I23" s="203"/>
    </row>
    <row r="24" spans="2:31" s="7" customFormat="1" ht="12.75" customHeight="1" x14ac:dyDescent="0.2">
      <c r="B24" s="382" t="s">
        <v>1173</v>
      </c>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row>
    <row r="25" spans="2:31" s="7" customFormat="1" ht="12.75" customHeight="1" x14ac:dyDescent="0.2">
      <c r="B25" s="385" t="s">
        <v>1164</v>
      </c>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row>
    <row r="26" spans="2:31" x14ac:dyDescent="0.2">
      <c r="B26" s="7" t="s">
        <v>845</v>
      </c>
      <c r="D26" s="203"/>
    </row>
    <row r="27" spans="2:31" s="7" customFormat="1" ht="12.75" customHeight="1" x14ac:dyDescent="0.2">
      <c r="B27" s="215" t="s">
        <v>847</v>
      </c>
    </row>
    <row r="28" spans="2:31" x14ac:dyDescent="0.2">
      <c r="D28" s="203"/>
    </row>
    <row r="29" spans="2:31" x14ac:dyDescent="0.2">
      <c r="D29" s="203"/>
    </row>
    <row r="30" spans="2:31" s="7" customFormat="1" x14ac:dyDescent="0.2">
      <c r="C30" s="6"/>
      <c r="E30" s="216"/>
      <c r="F30" s="6"/>
      <c r="G30" s="6"/>
      <c r="H30" s="6"/>
    </row>
    <row r="31" spans="2:31" s="7" customFormat="1" ht="15" x14ac:dyDescent="0.2">
      <c r="B31" s="176"/>
      <c r="C31" s="6"/>
      <c r="D31" s="217"/>
      <c r="E31" s="6"/>
      <c r="F31" s="6"/>
      <c r="G31" s="6"/>
      <c r="H31" s="6"/>
    </row>
    <row r="32" spans="2:31" s="7" customFormat="1" ht="15.75" x14ac:dyDescent="0.2">
      <c r="B32" s="177"/>
      <c r="C32" s="6"/>
      <c r="D32" s="6"/>
      <c r="E32" s="6"/>
      <c r="F32" s="6"/>
      <c r="G32" s="6"/>
      <c r="H32" s="6"/>
    </row>
    <row r="33" spans="2:8" s="7" customFormat="1" ht="15.75" x14ac:dyDescent="0.2">
      <c r="B33" s="177"/>
      <c r="C33" s="6"/>
      <c r="D33" s="6"/>
      <c r="E33" s="6"/>
      <c r="F33" s="6"/>
      <c r="G33" s="6"/>
      <c r="H33" s="6"/>
    </row>
    <row r="34" spans="2:8" s="7" customFormat="1" ht="15.75" x14ac:dyDescent="0.2">
      <c r="B34" s="177"/>
      <c r="C34" s="6"/>
      <c r="D34" s="6"/>
      <c r="E34" s="6"/>
      <c r="F34" s="6"/>
      <c r="G34" s="6"/>
      <c r="H34" s="6"/>
    </row>
    <row r="35" spans="2:8" s="7" customFormat="1" ht="15.75" x14ac:dyDescent="0.2">
      <c r="B35" s="177"/>
      <c r="C35" s="6"/>
      <c r="D35" s="6"/>
      <c r="E35" s="6"/>
      <c r="F35" s="6"/>
      <c r="G35" s="6"/>
      <c r="H35" s="6"/>
    </row>
    <row r="36" spans="2:8" s="7" customFormat="1" ht="15.75" x14ac:dyDescent="0.2">
      <c r="B36" s="177"/>
      <c r="C36" s="6"/>
      <c r="D36" s="6"/>
      <c r="E36" s="6"/>
      <c r="F36" s="6"/>
      <c r="G36" s="6"/>
      <c r="H36" s="6"/>
    </row>
    <row r="37" spans="2:8" s="7" customFormat="1" ht="15" x14ac:dyDescent="0.2">
      <c r="B37" s="176"/>
      <c r="C37" s="6"/>
      <c r="D37" s="6"/>
      <c r="E37" s="6"/>
      <c r="F37" s="6"/>
      <c r="G37" s="6"/>
      <c r="H37" s="6"/>
    </row>
    <row r="38" spans="2:8" s="7" customFormat="1" ht="15.75" x14ac:dyDescent="0.2">
      <c r="B38" s="177"/>
      <c r="C38" s="6"/>
      <c r="D38" s="6"/>
      <c r="E38" s="6"/>
      <c r="F38" s="6"/>
      <c r="G38" s="6"/>
      <c r="H38" s="6"/>
    </row>
    <row r="39" spans="2:8" s="7" customFormat="1" x14ac:dyDescent="0.2">
      <c r="B39" s="178"/>
      <c r="C39" s="6"/>
      <c r="D39" s="6"/>
      <c r="E39" s="6"/>
      <c r="F39" s="6"/>
      <c r="G39" s="6"/>
      <c r="H39" s="6"/>
    </row>
    <row r="40" spans="2:8" s="7" customFormat="1" x14ac:dyDescent="0.2">
      <c r="B40" s="178"/>
      <c r="C40" s="6"/>
      <c r="D40" s="6"/>
      <c r="E40" s="6"/>
      <c r="F40" s="6"/>
      <c r="G40" s="6"/>
      <c r="H40" s="6"/>
    </row>
  </sheetData>
  <mergeCells count="3">
    <mergeCell ref="B24:AE24"/>
    <mergeCell ref="B20:O20"/>
    <mergeCell ref="B25:AE25"/>
  </mergeCells>
  <hyperlinks>
    <hyperlink ref="B2" location="Contents!A1" display="Back to Contents"/>
    <hyperlink ref="B25" r:id="rId1"/>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43"/>
  <sheetViews>
    <sheetView workbookViewId="0"/>
  </sheetViews>
  <sheetFormatPr defaultRowHeight="12.75" x14ac:dyDescent="0.2"/>
  <cols>
    <col min="1" max="1" width="2.42578125" style="7" customWidth="1"/>
    <col min="2" max="2" width="63.28515625" style="7" customWidth="1"/>
    <col min="3" max="5" width="9.140625" style="7"/>
    <col min="6" max="6" width="10.28515625" style="7" customWidth="1"/>
    <col min="7" max="8" width="9.140625" style="7"/>
    <col min="9" max="9" width="16.7109375" style="7" customWidth="1"/>
    <col min="10" max="44" width="9.140625" style="7"/>
    <col min="45" max="16384" width="9.140625" style="6"/>
  </cols>
  <sheetData>
    <row r="2" spans="1:44" x14ac:dyDescent="0.2">
      <c r="B2" s="49" t="s">
        <v>10</v>
      </c>
    </row>
    <row r="3" spans="1:44" x14ac:dyDescent="0.2">
      <c r="B3" s="48"/>
    </row>
    <row r="4" spans="1:44" ht="15.75" x14ac:dyDescent="0.2">
      <c r="B4" s="168" t="s">
        <v>909</v>
      </c>
      <c r="C4" s="168"/>
      <c r="D4" s="168"/>
      <c r="E4" s="168"/>
      <c r="F4" s="168"/>
      <c r="G4" s="168"/>
      <c r="H4" s="168"/>
      <c r="I4" s="168"/>
    </row>
    <row r="6" spans="1:44" s="9" customFormat="1" x14ac:dyDescent="0.2">
      <c r="A6" s="7"/>
      <c r="F6" s="218"/>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220" customFormat="1" ht="38.25" x14ac:dyDescent="0.2">
      <c r="A7" s="7"/>
      <c r="B7" s="219" t="s">
        <v>848</v>
      </c>
      <c r="D7" s="170" t="s">
        <v>11</v>
      </c>
      <c r="F7" s="170" t="s">
        <v>908</v>
      </c>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row>
    <row r="8" spans="1:44" x14ac:dyDescent="0.2">
      <c r="B8" s="172"/>
      <c r="C8" s="172"/>
      <c r="D8" s="223"/>
      <c r="E8" s="223"/>
      <c r="F8" s="224"/>
      <c r="H8" s="225"/>
    </row>
    <row r="9" spans="1:44" x14ac:dyDescent="0.2">
      <c r="B9" s="200" t="s">
        <v>809</v>
      </c>
      <c r="C9" s="172"/>
      <c r="D9" s="226">
        <v>278000</v>
      </c>
      <c r="E9" s="223"/>
      <c r="F9" s="224"/>
      <c r="G9" s="227"/>
    </row>
    <row r="10" spans="1:44" x14ac:dyDescent="0.2">
      <c r="B10" s="228" t="s">
        <v>810</v>
      </c>
      <c r="C10" s="172"/>
      <c r="D10" s="226">
        <v>61000</v>
      </c>
      <c r="E10" s="223"/>
      <c r="F10" s="202">
        <v>21</v>
      </c>
      <c r="G10" s="227"/>
      <c r="H10" s="269"/>
    </row>
    <row r="11" spans="1:44" x14ac:dyDescent="0.2">
      <c r="B11" s="228" t="s">
        <v>811</v>
      </c>
      <c r="C11" s="172"/>
      <c r="D11" s="226">
        <v>72000</v>
      </c>
      <c r="E11" s="223"/>
      <c r="F11" s="202">
        <v>26</v>
      </c>
      <c r="G11" s="227"/>
      <c r="H11" s="269"/>
    </row>
    <row r="12" spans="1:44" x14ac:dyDescent="0.2">
      <c r="B12" s="228" t="s">
        <v>812</v>
      </c>
      <c r="C12" s="172"/>
      <c r="D12" s="226">
        <v>59000</v>
      </c>
      <c r="E12" s="223"/>
      <c r="F12" s="202">
        <v>21</v>
      </c>
      <c r="G12" s="227"/>
      <c r="H12" s="269"/>
    </row>
    <row r="13" spans="1:44" x14ac:dyDescent="0.2">
      <c r="B13" s="228" t="s">
        <v>813</v>
      </c>
      <c r="C13" s="172"/>
      <c r="D13" s="226">
        <v>36000</v>
      </c>
      <c r="E13" s="223"/>
      <c r="F13" s="202">
        <v>13</v>
      </c>
      <c r="G13" s="227"/>
      <c r="H13" s="269"/>
    </row>
    <row r="14" spans="1:44" x14ac:dyDescent="0.2">
      <c r="B14" s="228" t="s">
        <v>814</v>
      </c>
      <c r="C14" s="172"/>
      <c r="D14" s="226">
        <v>50000</v>
      </c>
      <c r="E14" s="223"/>
      <c r="F14" s="202">
        <v>18</v>
      </c>
      <c r="G14" s="227"/>
      <c r="H14" s="269"/>
    </row>
    <row r="15" spans="1:44" x14ac:dyDescent="0.2">
      <c r="B15" s="228"/>
      <c r="C15" s="172"/>
      <c r="D15" s="223"/>
      <c r="E15" s="223"/>
      <c r="F15" s="230"/>
      <c r="G15" s="227"/>
      <c r="H15" s="229"/>
    </row>
    <row r="16" spans="1:44" x14ac:dyDescent="0.2">
      <c r="B16" s="200" t="s">
        <v>815</v>
      </c>
      <c r="C16" s="172"/>
      <c r="D16" s="226">
        <v>278000</v>
      </c>
      <c r="E16" s="231"/>
      <c r="F16" s="230"/>
      <c r="G16" s="227"/>
      <c r="H16" s="229"/>
    </row>
    <row r="17" spans="2:8" x14ac:dyDescent="0.2">
      <c r="B17" s="228" t="s">
        <v>806</v>
      </c>
      <c r="C17" s="172"/>
      <c r="D17" s="226">
        <v>68000</v>
      </c>
      <c r="E17" s="223"/>
      <c r="F17" s="202"/>
      <c r="G17" s="227"/>
      <c r="H17" s="229"/>
    </row>
    <row r="18" spans="2:8" x14ac:dyDescent="0.2">
      <c r="B18" s="228" t="s">
        <v>807</v>
      </c>
      <c r="C18" s="172"/>
      <c r="D18" s="226">
        <v>210000</v>
      </c>
      <c r="E18" s="223"/>
      <c r="F18" s="202"/>
      <c r="G18" s="227"/>
      <c r="H18" s="229"/>
    </row>
    <row r="19" spans="2:8" s="7" customFormat="1" x14ac:dyDescent="0.2">
      <c r="B19" s="172"/>
      <c r="C19" s="172"/>
      <c r="D19" s="223"/>
      <c r="E19" s="223"/>
      <c r="F19" s="202"/>
      <c r="G19" s="227"/>
      <c r="H19" s="229"/>
    </row>
    <row r="20" spans="2:8" s="7" customFormat="1" x14ac:dyDescent="0.2">
      <c r="B20" s="200" t="s">
        <v>816</v>
      </c>
      <c r="C20" s="172"/>
      <c r="D20" s="226">
        <v>278000</v>
      </c>
      <c r="E20" s="223"/>
      <c r="F20" s="202"/>
      <c r="G20" s="227"/>
      <c r="H20" s="229"/>
    </row>
    <row r="21" spans="2:8" s="7" customFormat="1" x14ac:dyDescent="0.2">
      <c r="B21" s="228" t="s">
        <v>817</v>
      </c>
      <c r="C21" s="172"/>
      <c r="D21" s="226">
        <v>12000</v>
      </c>
      <c r="E21" s="223"/>
      <c r="F21" s="202">
        <v>4</v>
      </c>
      <c r="G21" s="227"/>
      <c r="H21" s="229"/>
    </row>
    <row r="22" spans="2:8" s="7" customFormat="1" x14ac:dyDescent="0.2">
      <c r="B22" s="228" t="s">
        <v>818</v>
      </c>
      <c r="C22" s="172"/>
      <c r="D22" s="226">
        <v>2000</v>
      </c>
      <c r="E22" s="223"/>
      <c r="F22" s="202">
        <v>1</v>
      </c>
      <c r="G22" s="227"/>
      <c r="H22" s="229"/>
    </row>
    <row r="23" spans="2:8" s="7" customFormat="1" x14ac:dyDescent="0.2">
      <c r="B23" s="228" t="s">
        <v>819</v>
      </c>
      <c r="C23" s="172"/>
      <c r="D23" s="226">
        <v>13000</v>
      </c>
      <c r="E23" s="223"/>
      <c r="F23" s="202">
        <v>5</v>
      </c>
      <c r="G23" s="227"/>
      <c r="H23" s="229"/>
    </row>
    <row r="24" spans="2:8" s="7" customFormat="1" x14ac:dyDescent="0.2">
      <c r="B24" s="228" t="s">
        <v>820</v>
      </c>
      <c r="C24" s="172"/>
      <c r="D24" s="226">
        <v>5000</v>
      </c>
      <c r="E24" s="223"/>
      <c r="F24" s="202">
        <v>2</v>
      </c>
      <c r="G24" s="227"/>
      <c r="H24" s="229"/>
    </row>
    <row r="25" spans="2:8" s="7" customFormat="1" x14ac:dyDescent="0.2">
      <c r="B25" s="228" t="s">
        <v>821</v>
      </c>
      <c r="C25" s="172"/>
      <c r="D25" s="226">
        <v>12000</v>
      </c>
      <c r="E25" s="223"/>
      <c r="F25" s="202">
        <v>4</v>
      </c>
      <c r="G25" s="227"/>
      <c r="H25" s="229"/>
    </row>
    <row r="26" spans="2:8" s="7" customFormat="1" x14ac:dyDescent="0.2">
      <c r="B26" s="228" t="s">
        <v>814</v>
      </c>
      <c r="C26" s="172"/>
      <c r="D26" s="226">
        <v>29000</v>
      </c>
      <c r="E26" s="223"/>
      <c r="F26" s="202">
        <v>10</v>
      </c>
      <c r="G26" s="227"/>
      <c r="H26" s="229"/>
    </row>
    <row r="27" spans="2:8" s="7" customFormat="1" x14ac:dyDescent="0.2">
      <c r="B27" s="232" t="s">
        <v>822</v>
      </c>
      <c r="C27" s="233"/>
      <c r="D27" s="234">
        <v>206000</v>
      </c>
      <c r="E27" s="233"/>
      <c r="F27" s="235">
        <v>74</v>
      </c>
      <c r="G27" s="227"/>
      <c r="H27" s="229"/>
    </row>
    <row r="28" spans="2:8" s="7" customFormat="1" x14ac:dyDescent="0.2">
      <c r="B28" s="236" t="s">
        <v>823</v>
      </c>
    </row>
    <row r="29" spans="2:8" x14ac:dyDescent="0.2">
      <c r="B29" s="7" t="s">
        <v>824</v>
      </c>
    </row>
    <row r="31" spans="2:8" s="7" customFormat="1" ht="15.75" x14ac:dyDescent="0.25">
      <c r="B31" s="17" t="s">
        <v>14</v>
      </c>
      <c r="F31" s="17"/>
    </row>
    <row r="32" spans="2:8" s="7" customFormat="1" x14ac:dyDescent="0.2">
      <c r="B32" s="237" t="s">
        <v>853</v>
      </c>
      <c r="C32" s="6"/>
      <c r="D32" s="6"/>
      <c r="E32" s="6"/>
      <c r="F32" s="6"/>
    </row>
    <row r="33" spans="2:27" s="7" customFormat="1" ht="27.75" customHeight="1" x14ac:dyDescent="0.2">
      <c r="B33" s="386" t="s">
        <v>851</v>
      </c>
      <c r="C33" s="386"/>
      <c r="D33" s="386"/>
      <c r="E33" s="386"/>
      <c r="F33" s="386"/>
      <c r="G33" s="386"/>
      <c r="H33" s="386"/>
      <c r="I33" s="386"/>
      <c r="J33" s="386"/>
      <c r="K33" s="386"/>
      <c r="L33" s="386"/>
      <c r="M33" s="386"/>
      <c r="N33" s="386"/>
      <c r="O33" s="386"/>
    </row>
    <row r="34" spans="2:27" s="7" customFormat="1" ht="25.5" customHeight="1" x14ac:dyDescent="0.2">
      <c r="B34" s="383" t="s">
        <v>1074</v>
      </c>
      <c r="C34" s="383"/>
      <c r="D34" s="383"/>
      <c r="E34" s="383"/>
      <c r="F34" s="383"/>
      <c r="G34" s="383"/>
      <c r="H34" s="383"/>
      <c r="I34" s="383"/>
      <c r="J34" s="383"/>
      <c r="K34" s="383"/>
      <c r="L34" s="383"/>
      <c r="M34" s="383"/>
      <c r="N34" s="383"/>
      <c r="O34" s="383"/>
    </row>
    <row r="35" spans="2:27" ht="28.5" customHeight="1" x14ac:dyDescent="0.2">
      <c r="B35" s="383" t="s">
        <v>1174</v>
      </c>
      <c r="C35" s="383"/>
      <c r="D35" s="383"/>
      <c r="E35" s="383"/>
      <c r="F35" s="383"/>
      <c r="G35" s="383"/>
      <c r="H35" s="383"/>
      <c r="I35" s="383"/>
      <c r="J35" s="383"/>
      <c r="K35" s="383"/>
      <c r="L35" s="383"/>
      <c r="M35" s="383"/>
      <c r="N35" s="383"/>
      <c r="O35" s="383"/>
    </row>
    <row r="36" spans="2:27" s="7" customFormat="1" x14ac:dyDescent="0.2">
      <c r="B36" s="327" t="s">
        <v>1164</v>
      </c>
      <c r="C36" s="175"/>
      <c r="D36" s="175"/>
      <c r="E36" s="175"/>
      <c r="F36" s="175"/>
      <c r="I36" s="175"/>
      <c r="J36" s="175"/>
      <c r="K36" s="175"/>
      <c r="L36" s="175"/>
      <c r="M36" s="175"/>
      <c r="N36" s="175"/>
      <c r="O36" s="175"/>
      <c r="P36" s="175"/>
      <c r="Q36" s="175"/>
      <c r="R36" s="175"/>
      <c r="S36" s="175"/>
      <c r="T36" s="175"/>
      <c r="U36" s="175"/>
      <c r="V36" s="175"/>
      <c r="W36" s="175"/>
      <c r="X36" s="175"/>
      <c r="Y36" s="175"/>
      <c r="Z36" s="175"/>
      <c r="AA36" s="175"/>
    </row>
    <row r="37" spans="2:27" s="7" customFormat="1" x14ac:dyDescent="0.2"/>
    <row r="38" spans="2:27" s="7" customFormat="1" x14ac:dyDescent="0.2"/>
    <row r="39" spans="2:27" s="7" customFormat="1" ht="15.75" x14ac:dyDescent="0.2">
      <c r="B39" s="177"/>
      <c r="C39" s="6"/>
      <c r="D39" s="6"/>
      <c r="E39" s="6"/>
      <c r="F39" s="6"/>
    </row>
    <row r="40" spans="2:27" s="7" customFormat="1" ht="15" x14ac:dyDescent="0.2">
      <c r="B40" s="176"/>
      <c r="C40" s="6"/>
      <c r="D40" s="6"/>
      <c r="E40" s="6"/>
      <c r="F40" s="6"/>
    </row>
    <row r="41" spans="2:27" s="7" customFormat="1" ht="15.75" x14ac:dyDescent="0.2">
      <c r="B41" s="177"/>
      <c r="C41" s="6"/>
      <c r="D41" s="6"/>
      <c r="E41" s="6"/>
      <c r="F41" s="6"/>
    </row>
    <row r="42" spans="2:27" s="7" customFormat="1" x14ac:dyDescent="0.2">
      <c r="B42" s="178"/>
      <c r="C42" s="6"/>
      <c r="D42" s="6"/>
      <c r="E42" s="6"/>
      <c r="F42" s="6"/>
    </row>
    <row r="43" spans="2:27" s="7" customFormat="1" x14ac:dyDescent="0.2">
      <c r="B43" s="178"/>
      <c r="C43" s="6"/>
      <c r="D43" s="6"/>
      <c r="E43" s="6"/>
      <c r="F43" s="6"/>
    </row>
  </sheetData>
  <mergeCells count="3">
    <mergeCell ref="B35:O35"/>
    <mergeCell ref="B33:O33"/>
    <mergeCell ref="B34:O34"/>
  </mergeCells>
  <hyperlinks>
    <hyperlink ref="B2" location="Contents!A1" display="Back to Contents"/>
    <hyperlink ref="B36" r:id="rId1"/>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49"/>
  <sheetViews>
    <sheetView workbookViewId="0"/>
  </sheetViews>
  <sheetFormatPr defaultRowHeight="12.75" x14ac:dyDescent="0.2"/>
  <cols>
    <col min="1" max="1" width="2.42578125" style="7" customWidth="1"/>
    <col min="2" max="2" width="63.28515625" style="7" customWidth="1"/>
    <col min="3" max="5" width="9.140625" style="7"/>
    <col min="6" max="6" width="10.28515625" style="7" customWidth="1"/>
    <col min="7" max="44" width="9.140625" style="7"/>
    <col min="45" max="16384" width="9.140625" style="6"/>
  </cols>
  <sheetData>
    <row r="2" spans="1:44" x14ac:dyDescent="0.2">
      <c r="B2" s="49" t="s">
        <v>10</v>
      </c>
    </row>
    <row r="3" spans="1:44" x14ac:dyDescent="0.2">
      <c r="B3" s="48"/>
    </row>
    <row r="4" spans="1:44" ht="15.75" x14ac:dyDescent="0.2">
      <c r="B4" s="24" t="s">
        <v>825</v>
      </c>
      <c r="C4" s="24"/>
      <c r="D4" s="24"/>
      <c r="E4" s="24"/>
      <c r="F4" s="24"/>
      <c r="G4" s="24"/>
      <c r="H4" s="24"/>
      <c r="I4" s="24"/>
    </row>
    <row r="6" spans="1:44" s="9" customFormat="1" x14ac:dyDescent="0.2">
      <c r="A6" s="7"/>
      <c r="F6" s="218"/>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179" customFormat="1" ht="38.25" x14ac:dyDescent="0.2">
      <c r="A7" s="7"/>
      <c r="B7" s="238" t="s">
        <v>826</v>
      </c>
      <c r="D7" s="170" t="s">
        <v>11</v>
      </c>
      <c r="E7" s="221"/>
      <c r="F7" s="170" t="s">
        <v>908</v>
      </c>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row>
    <row r="8" spans="1:44" x14ac:dyDescent="0.2">
      <c r="B8" s="172"/>
      <c r="C8" s="173"/>
      <c r="D8" s="223"/>
      <c r="E8" s="223"/>
      <c r="F8" s="224"/>
    </row>
    <row r="9" spans="1:44" x14ac:dyDescent="0.2">
      <c r="B9" s="200" t="s">
        <v>809</v>
      </c>
      <c r="C9" s="173"/>
      <c r="D9" s="226">
        <v>571000</v>
      </c>
      <c r="E9" s="223"/>
      <c r="F9" s="224"/>
    </row>
    <row r="10" spans="1:44" x14ac:dyDescent="0.2">
      <c r="B10" s="228" t="s">
        <v>810</v>
      </c>
      <c r="C10" s="173"/>
      <c r="D10" s="226">
        <v>175000</v>
      </c>
      <c r="E10" s="223"/>
      <c r="F10" s="202">
        <v>31</v>
      </c>
    </row>
    <row r="11" spans="1:44" x14ac:dyDescent="0.2">
      <c r="B11" s="228" t="s">
        <v>811</v>
      </c>
      <c r="C11" s="173"/>
      <c r="D11" s="226">
        <v>179000</v>
      </c>
      <c r="E11" s="223"/>
      <c r="F11" s="202">
        <v>31</v>
      </c>
    </row>
    <row r="12" spans="1:44" x14ac:dyDescent="0.2">
      <c r="B12" s="228" t="s">
        <v>812</v>
      </c>
      <c r="C12" s="173"/>
      <c r="D12" s="226">
        <v>69000</v>
      </c>
      <c r="E12" s="223"/>
      <c r="F12" s="202">
        <v>12</v>
      </c>
    </row>
    <row r="13" spans="1:44" x14ac:dyDescent="0.2">
      <c r="B13" s="228" t="s">
        <v>813</v>
      </c>
      <c r="C13" s="173"/>
      <c r="D13" s="226">
        <v>129000</v>
      </c>
      <c r="E13" s="223"/>
      <c r="F13" s="202">
        <v>23</v>
      </c>
    </row>
    <row r="14" spans="1:44" x14ac:dyDescent="0.2">
      <c r="B14" s="228" t="s">
        <v>814</v>
      </c>
      <c r="C14" s="173"/>
      <c r="D14" s="226">
        <v>19000</v>
      </c>
      <c r="E14" s="223"/>
      <c r="F14" s="202">
        <v>3</v>
      </c>
      <c r="H14" s="229"/>
    </row>
    <row r="15" spans="1:44" x14ac:dyDescent="0.2">
      <c r="B15" s="228"/>
      <c r="C15" s="173"/>
      <c r="D15" s="223"/>
      <c r="E15" s="223"/>
      <c r="F15" s="230"/>
      <c r="H15" s="229"/>
    </row>
    <row r="16" spans="1:44" x14ac:dyDescent="0.2">
      <c r="B16" s="200" t="s">
        <v>815</v>
      </c>
      <c r="C16" s="173"/>
      <c r="D16" s="226">
        <v>571000</v>
      </c>
      <c r="E16" s="231"/>
      <c r="F16" s="230"/>
      <c r="G16" s="226"/>
      <c r="H16" s="229"/>
    </row>
    <row r="17" spans="2:14" x14ac:dyDescent="0.2">
      <c r="B17" s="228" t="s">
        <v>827</v>
      </c>
      <c r="C17" s="173"/>
      <c r="D17" s="226">
        <v>281000</v>
      </c>
      <c r="E17" s="223"/>
      <c r="F17" s="202"/>
      <c r="G17" s="226"/>
      <c r="H17" s="229"/>
    </row>
    <row r="18" spans="2:14" x14ac:dyDescent="0.2">
      <c r="B18" s="228" t="s">
        <v>828</v>
      </c>
      <c r="C18" s="173"/>
      <c r="D18" s="226">
        <v>289000</v>
      </c>
      <c r="E18" s="223"/>
      <c r="F18" s="202"/>
      <c r="G18" s="226"/>
      <c r="H18" s="229"/>
    </row>
    <row r="19" spans="2:14" s="7" customFormat="1" x14ac:dyDescent="0.2">
      <c r="B19" s="172"/>
      <c r="C19" s="173"/>
      <c r="D19" s="223"/>
      <c r="E19" s="223"/>
      <c r="F19" s="202"/>
      <c r="G19" s="226"/>
      <c r="H19" s="229"/>
    </row>
    <row r="20" spans="2:14" s="7" customFormat="1" ht="12" customHeight="1" x14ac:dyDescent="0.2">
      <c r="B20" s="200" t="s">
        <v>816</v>
      </c>
      <c r="C20" s="173"/>
      <c r="D20" s="226">
        <v>571000</v>
      </c>
      <c r="E20" s="223"/>
      <c r="F20" s="202"/>
      <c r="G20" s="226"/>
      <c r="H20" s="229"/>
    </row>
    <row r="21" spans="2:14" s="7" customFormat="1" x14ac:dyDescent="0.2">
      <c r="B21" s="228" t="s">
        <v>817</v>
      </c>
      <c r="C21" s="173"/>
      <c r="D21" s="226">
        <v>56000</v>
      </c>
      <c r="E21" s="223"/>
      <c r="F21" s="202">
        <v>10</v>
      </c>
      <c r="G21" s="226"/>
      <c r="H21" s="229"/>
    </row>
    <row r="22" spans="2:14" s="7" customFormat="1" x14ac:dyDescent="0.2">
      <c r="B22" s="228" t="s">
        <v>818</v>
      </c>
      <c r="C22" s="173"/>
      <c r="D22" s="226">
        <v>162000</v>
      </c>
      <c r="E22" s="223"/>
      <c r="F22" s="202">
        <v>28</v>
      </c>
      <c r="G22" s="226"/>
      <c r="H22" s="229"/>
    </row>
    <row r="23" spans="2:14" s="7" customFormat="1" x14ac:dyDescent="0.2">
      <c r="B23" s="228" t="s">
        <v>819</v>
      </c>
      <c r="C23" s="173"/>
      <c r="D23" s="226">
        <v>115000</v>
      </c>
      <c r="E23" s="223"/>
      <c r="F23" s="202">
        <v>20</v>
      </c>
      <c r="G23" s="226"/>
      <c r="H23" s="229"/>
    </row>
    <row r="24" spans="2:14" s="7" customFormat="1" x14ac:dyDescent="0.2">
      <c r="B24" s="228" t="s">
        <v>820</v>
      </c>
      <c r="C24" s="173"/>
      <c r="D24" s="226">
        <v>71000</v>
      </c>
      <c r="E24" s="223"/>
      <c r="F24" s="202">
        <v>13</v>
      </c>
      <c r="G24" s="226"/>
    </row>
    <row r="25" spans="2:14" s="7" customFormat="1" x14ac:dyDescent="0.2">
      <c r="B25" s="228" t="s">
        <v>821</v>
      </c>
      <c r="C25" s="173"/>
      <c r="D25" s="226">
        <v>4000</v>
      </c>
      <c r="E25" s="223"/>
      <c r="F25" s="202">
        <v>1</v>
      </c>
      <c r="G25" s="226"/>
    </row>
    <row r="26" spans="2:14" s="7" customFormat="1" x14ac:dyDescent="0.2">
      <c r="B26" s="232" t="s">
        <v>814</v>
      </c>
      <c r="C26" s="207"/>
      <c r="D26" s="239">
        <v>160000</v>
      </c>
      <c r="E26" s="233"/>
      <c r="F26" s="235">
        <v>28</v>
      </c>
      <c r="G26" s="226"/>
    </row>
    <row r="27" spans="2:14" s="7" customFormat="1" x14ac:dyDescent="0.2">
      <c r="B27" s="236" t="s">
        <v>823</v>
      </c>
    </row>
    <row r="28" spans="2:14" x14ac:dyDescent="0.2">
      <c r="B28" s="7" t="s">
        <v>824</v>
      </c>
    </row>
    <row r="30" spans="2:14" s="7" customFormat="1" ht="15.75" x14ac:dyDescent="0.25">
      <c r="B30" s="17" t="s">
        <v>14</v>
      </c>
      <c r="F30" s="17"/>
    </row>
    <row r="31" spans="2:14" s="7" customFormat="1" x14ac:dyDescent="0.2">
      <c r="B31" s="237" t="s">
        <v>853</v>
      </c>
    </row>
    <row r="32" spans="2:14" s="7" customFormat="1" ht="27" customHeight="1" x14ac:dyDescent="0.2">
      <c r="B32" s="386" t="s">
        <v>852</v>
      </c>
      <c r="C32" s="386"/>
      <c r="D32" s="386"/>
      <c r="E32" s="386"/>
      <c r="F32" s="386"/>
      <c r="G32" s="386"/>
      <c r="H32" s="386"/>
      <c r="I32" s="386"/>
      <c r="J32" s="386"/>
      <c r="K32" s="386"/>
      <c r="L32" s="386"/>
      <c r="M32" s="386"/>
      <c r="N32" s="386"/>
    </row>
    <row r="33" spans="2:27" ht="25.5" customHeight="1" x14ac:dyDescent="0.2">
      <c r="B33" s="383" t="s">
        <v>1074</v>
      </c>
      <c r="C33" s="383"/>
      <c r="D33" s="383"/>
      <c r="E33" s="383"/>
      <c r="F33" s="383"/>
      <c r="G33" s="383"/>
      <c r="H33" s="383"/>
      <c r="I33" s="383"/>
      <c r="J33" s="383"/>
      <c r="K33" s="383"/>
      <c r="L33" s="383"/>
      <c r="M33" s="383"/>
      <c r="N33" s="383"/>
    </row>
    <row r="34" spans="2:27" ht="26.25" customHeight="1" x14ac:dyDescent="0.2">
      <c r="B34" s="383" t="s">
        <v>1174</v>
      </c>
      <c r="C34" s="383"/>
      <c r="D34" s="383"/>
      <c r="E34" s="383"/>
      <c r="F34" s="383"/>
      <c r="G34" s="383"/>
      <c r="H34" s="383"/>
      <c r="I34" s="383"/>
      <c r="J34" s="383"/>
      <c r="K34" s="383"/>
      <c r="L34" s="383"/>
      <c r="M34" s="383"/>
      <c r="N34" s="383"/>
      <c r="O34" s="383"/>
    </row>
    <row r="35" spans="2:27" s="7" customFormat="1" x14ac:dyDescent="0.2">
      <c r="B35" s="327" t="s">
        <v>1164</v>
      </c>
      <c r="C35" s="175"/>
      <c r="D35" s="175"/>
      <c r="E35" s="175"/>
      <c r="F35" s="175"/>
      <c r="I35" s="175"/>
      <c r="J35" s="175"/>
      <c r="K35" s="175"/>
      <c r="L35" s="175"/>
      <c r="M35" s="175"/>
      <c r="N35" s="175"/>
      <c r="O35" s="175"/>
      <c r="P35" s="175"/>
      <c r="Q35" s="175"/>
      <c r="R35" s="175"/>
      <c r="S35" s="175"/>
      <c r="T35" s="175"/>
      <c r="U35" s="175"/>
      <c r="V35" s="175"/>
      <c r="W35" s="175"/>
      <c r="X35" s="175"/>
      <c r="Y35" s="175"/>
      <c r="Z35" s="175"/>
      <c r="AA35" s="175"/>
    </row>
    <row r="39" spans="2:27" s="7" customFormat="1" ht="15" x14ac:dyDescent="0.2">
      <c r="B39" s="176"/>
      <c r="C39" s="6"/>
      <c r="D39" s="6"/>
      <c r="E39" s="6"/>
      <c r="F39" s="6"/>
    </row>
    <row r="40" spans="2:27" s="7" customFormat="1" ht="15" x14ac:dyDescent="0.2">
      <c r="B40" s="176"/>
      <c r="C40" s="6"/>
      <c r="D40" s="6"/>
      <c r="E40" s="6"/>
      <c r="F40" s="6"/>
    </row>
    <row r="41" spans="2:27" s="7" customFormat="1" ht="15.75" x14ac:dyDescent="0.2">
      <c r="B41" s="177"/>
      <c r="C41" s="6"/>
      <c r="D41" s="6"/>
      <c r="E41" s="6"/>
      <c r="F41" s="6"/>
    </row>
    <row r="42" spans="2:27" s="7" customFormat="1" ht="15.75" x14ac:dyDescent="0.2">
      <c r="B42" s="177"/>
      <c r="C42" s="6"/>
      <c r="D42" s="6"/>
      <c r="E42" s="6"/>
      <c r="F42" s="6"/>
    </row>
    <row r="43" spans="2:27" s="7" customFormat="1" ht="15.75" x14ac:dyDescent="0.2">
      <c r="B43" s="177"/>
      <c r="C43" s="6"/>
      <c r="D43" s="6"/>
      <c r="E43" s="6"/>
      <c r="F43" s="6"/>
    </row>
    <row r="44" spans="2:27" s="7" customFormat="1" ht="15.75" x14ac:dyDescent="0.2">
      <c r="B44" s="177"/>
      <c r="C44" s="6"/>
      <c r="D44" s="6"/>
      <c r="E44" s="6"/>
      <c r="F44" s="6"/>
    </row>
    <row r="45" spans="2:27" s="7" customFormat="1" ht="15.75" x14ac:dyDescent="0.2">
      <c r="B45" s="177"/>
      <c r="C45" s="6"/>
      <c r="D45" s="6"/>
      <c r="E45" s="6"/>
      <c r="F45" s="6"/>
    </row>
    <row r="46" spans="2:27" s="7" customFormat="1" ht="15" x14ac:dyDescent="0.2">
      <c r="B46" s="176"/>
      <c r="C46" s="6"/>
      <c r="D46" s="6"/>
      <c r="E46" s="6"/>
      <c r="F46" s="6"/>
    </row>
    <row r="47" spans="2:27" s="7" customFormat="1" ht="15.75" x14ac:dyDescent="0.2">
      <c r="B47" s="177"/>
      <c r="C47" s="6"/>
      <c r="D47" s="6"/>
      <c r="E47" s="6"/>
      <c r="F47" s="6"/>
    </row>
    <row r="48" spans="2:27" s="7" customFormat="1" x14ac:dyDescent="0.2">
      <c r="B48" s="178"/>
      <c r="C48" s="6"/>
      <c r="D48" s="6"/>
      <c r="E48" s="6"/>
      <c r="F48" s="6"/>
    </row>
    <row r="49" spans="2:6" s="7" customFormat="1" x14ac:dyDescent="0.2">
      <c r="B49" s="178"/>
      <c r="C49" s="6"/>
      <c r="D49" s="6"/>
      <c r="E49" s="6"/>
      <c r="F49" s="6"/>
    </row>
  </sheetData>
  <mergeCells count="3">
    <mergeCell ref="B32:N32"/>
    <mergeCell ref="B34:O34"/>
    <mergeCell ref="B33:N33"/>
  </mergeCells>
  <hyperlinks>
    <hyperlink ref="B2" location="Contents!A1" display="Back to Contents"/>
    <hyperlink ref="B35" r:id="rId1"/>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52"/>
  <sheetViews>
    <sheetView workbookViewId="0"/>
  </sheetViews>
  <sheetFormatPr defaultRowHeight="12.75" x14ac:dyDescent="0.2"/>
  <cols>
    <col min="1" max="1" width="2.42578125" style="7" customWidth="1"/>
    <col min="2" max="2" width="63.28515625" style="7" customWidth="1"/>
    <col min="3" max="5" width="9.140625" style="7"/>
    <col min="6" max="6" width="10.28515625" style="7" customWidth="1"/>
    <col min="7" max="8" width="9.140625" style="7"/>
    <col min="9" max="9" width="21.7109375" style="7" customWidth="1"/>
    <col min="10" max="44" width="9.140625" style="7"/>
    <col min="45" max="16384" width="9.140625" style="6"/>
  </cols>
  <sheetData>
    <row r="2" spans="1:44" x14ac:dyDescent="0.2">
      <c r="B2" s="49" t="s">
        <v>10</v>
      </c>
    </row>
    <row r="3" spans="1:44" x14ac:dyDescent="0.2">
      <c r="B3" s="48"/>
    </row>
    <row r="4" spans="1:44" ht="15.75" x14ac:dyDescent="0.2">
      <c r="B4" s="24" t="s">
        <v>910</v>
      </c>
      <c r="C4" s="24"/>
      <c r="D4" s="24"/>
      <c r="E4" s="24"/>
      <c r="F4" s="24"/>
      <c r="G4" s="24"/>
      <c r="H4" s="24"/>
      <c r="I4" s="24"/>
    </row>
    <row r="6" spans="1:44" s="9" customFormat="1" x14ac:dyDescent="0.2">
      <c r="A6" s="7"/>
      <c r="F6" s="218"/>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52" customFormat="1" ht="38.25" x14ac:dyDescent="0.2">
      <c r="A7" s="7"/>
      <c r="B7" s="238" t="s">
        <v>850</v>
      </c>
      <c r="D7" s="170" t="s">
        <v>11</v>
      </c>
      <c r="E7" s="126"/>
      <c r="F7" s="170" t="s">
        <v>908</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x14ac:dyDescent="0.2">
      <c r="B8" s="172"/>
      <c r="C8" s="173"/>
      <c r="D8" s="223"/>
      <c r="E8" s="223"/>
      <c r="F8" s="224"/>
    </row>
    <row r="9" spans="1:44" x14ac:dyDescent="0.2">
      <c r="B9" s="200" t="s">
        <v>809</v>
      </c>
      <c r="C9" s="173"/>
      <c r="D9" s="226">
        <v>357000</v>
      </c>
      <c r="E9" s="223"/>
      <c r="F9" s="224"/>
      <c r="G9" s="227"/>
    </row>
    <row r="10" spans="1:44" x14ac:dyDescent="0.2">
      <c r="B10" s="228" t="s">
        <v>810</v>
      </c>
      <c r="C10" s="173"/>
      <c r="D10" s="226">
        <v>124000</v>
      </c>
      <c r="E10" s="223"/>
      <c r="F10" s="202">
        <v>35</v>
      </c>
      <c r="G10" s="227"/>
      <c r="H10" s="269"/>
    </row>
    <row r="11" spans="1:44" x14ac:dyDescent="0.2">
      <c r="B11" s="228" t="s">
        <v>811</v>
      </c>
      <c r="C11" s="173"/>
      <c r="D11" s="226">
        <v>88000</v>
      </c>
      <c r="E11" s="223"/>
      <c r="F11" s="202">
        <v>25</v>
      </c>
      <c r="G11" s="227"/>
      <c r="H11" s="269"/>
    </row>
    <row r="12" spans="1:44" x14ac:dyDescent="0.2">
      <c r="B12" s="228" t="s">
        <v>812</v>
      </c>
      <c r="C12" s="173"/>
      <c r="D12" s="226">
        <v>53000</v>
      </c>
      <c r="E12" s="223"/>
      <c r="F12" s="202">
        <v>15</v>
      </c>
      <c r="G12" s="227"/>
      <c r="H12" s="269"/>
    </row>
    <row r="13" spans="1:44" x14ac:dyDescent="0.2">
      <c r="B13" s="228" t="s">
        <v>813</v>
      </c>
      <c r="C13" s="173"/>
      <c r="D13" s="226">
        <v>63000</v>
      </c>
      <c r="E13" s="223"/>
      <c r="F13" s="202">
        <v>18</v>
      </c>
      <c r="G13" s="227"/>
      <c r="H13" s="269"/>
    </row>
    <row r="14" spans="1:44" x14ac:dyDescent="0.2">
      <c r="B14" s="228" t="s">
        <v>814</v>
      </c>
      <c r="C14" s="173"/>
      <c r="D14" s="226">
        <v>30000</v>
      </c>
      <c r="E14" s="223"/>
      <c r="F14" s="202">
        <v>8</v>
      </c>
      <c r="G14" s="227"/>
      <c r="H14" s="269"/>
    </row>
    <row r="15" spans="1:44" x14ac:dyDescent="0.2">
      <c r="B15" s="228"/>
      <c r="C15" s="173"/>
      <c r="D15" s="223"/>
      <c r="E15" s="223"/>
      <c r="F15" s="230"/>
      <c r="G15" s="227"/>
      <c r="H15" s="269"/>
    </row>
    <row r="16" spans="1:44" x14ac:dyDescent="0.2">
      <c r="B16" s="200" t="s">
        <v>815</v>
      </c>
      <c r="C16" s="173"/>
      <c r="D16" s="226">
        <v>357000</v>
      </c>
      <c r="E16" s="231"/>
      <c r="F16" s="230"/>
      <c r="G16" s="227"/>
      <c r="H16" s="269"/>
    </row>
    <row r="17" spans="2:8" x14ac:dyDescent="0.2">
      <c r="B17" s="228" t="s">
        <v>806</v>
      </c>
      <c r="D17" s="226">
        <v>32000</v>
      </c>
      <c r="E17" s="125"/>
      <c r="F17" s="202">
        <v>9</v>
      </c>
      <c r="G17" s="227"/>
      <c r="H17" s="269"/>
    </row>
    <row r="18" spans="2:8" x14ac:dyDescent="0.2">
      <c r="B18" s="240" t="s">
        <v>807</v>
      </c>
      <c r="C18" s="6"/>
      <c r="D18" s="226">
        <v>100000</v>
      </c>
      <c r="E18" s="241"/>
      <c r="F18" s="242">
        <v>28</v>
      </c>
      <c r="G18" s="227"/>
      <c r="H18" s="269"/>
    </row>
    <row r="19" spans="2:8" x14ac:dyDescent="0.2">
      <c r="B19" s="228" t="s">
        <v>827</v>
      </c>
      <c r="C19" s="173"/>
      <c r="D19" s="226">
        <v>94000</v>
      </c>
      <c r="E19" s="223"/>
      <c r="F19" s="202">
        <v>26</v>
      </c>
      <c r="G19" s="227"/>
      <c r="H19" s="269"/>
    </row>
    <row r="20" spans="2:8" x14ac:dyDescent="0.2">
      <c r="B20" s="228" t="s">
        <v>828</v>
      </c>
      <c r="C20" s="173"/>
      <c r="D20" s="226">
        <v>114000</v>
      </c>
      <c r="E20" s="223"/>
      <c r="F20" s="202">
        <v>32</v>
      </c>
      <c r="G20" s="227"/>
      <c r="H20" s="269"/>
    </row>
    <row r="21" spans="2:8" s="7" customFormat="1" x14ac:dyDescent="0.2">
      <c r="B21" s="172"/>
      <c r="C21" s="173"/>
      <c r="D21" s="223"/>
      <c r="E21" s="223"/>
      <c r="F21" s="202"/>
      <c r="G21" s="227"/>
      <c r="H21" s="269"/>
    </row>
    <row r="22" spans="2:8" s="7" customFormat="1" x14ac:dyDescent="0.2">
      <c r="B22" s="200" t="s">
        <v>816</v>
      </c>
      <c r="C22" s="173"/>
      <c r="D22" s="226">
        <v>357000</v>
      </c>
      <c r="E22" s="223"/>
      <c r="F22" s="202"/>
      <c r="G22" s="227"/>
      <c r="H22" s="269"/>
    </row>
    <row r="23" spans="2:8" s="7" customFormat="1" x14ac:dyDescent="0.2">
      <c r="B23" s="228" t="s">
        <v>817</v>
      </c>
      <c r="C23" s="173"/>
      <c r="D23" s="226">
        <v>26000</v>
      </c>
      <c r="E23" s="223"/>
      <c r="F23" s="202">
        <v>7</v>
      </c>
      <c r="G23" s="227"/>
      <c r="H23" s="269"/>
    </row>
    <row r="24" spans="2:8" s="7" customFormat="1" x14ac:dyDescent="0.2">
      <c r="B24" s="228" t="s">
        <v>818</v>
      </c>
      <c r="C24" s="173"/>
      <c r="D24" s="226">
        <v>68000</v>
      </c>
      <c r="E24" s="223"/>
      <c r="F24" s="202">
        <v>19</v>
      </c>
      <c r="G24" s="227"/>
    </row>
    <row r="25" spans="2:8" s="7" customFormat="1" x14ac:dyDescent="0.2">
      <c r="B25" s="228" t="s">
        <v>819</v>
      </c>
      <c r="C25" s="173"/>
      <c r="D25" s="226">
        <v>51000</v>
      </c>
      <c r="E25" s="223"/>
      <c r="F25" s="202">
        <v>14</v>
      </c>
      <c r="G25" s="227"/>
      <c r="H25" s="269"/>
    </row>
    <row r="26" spans="2:8" s="7" customFormat="1" x14ac:dyDescent="0.2">
      <c r="B26" s="228" t="s">
        <v>820</v>
      </c>
      <c r="C26" s="173"/>
      <c r="D26" s="226">
        <v>36000</v>
      </c>
      <c r="E26" s="223"/>
      <c r="F26" s="202">
        <v>10</v>
      </c>
      <c r="G26" s="227"/>
      <c r="H26" s="269"/>
    </row>
    <row r="27" spans="2:8" s="7" customFormat="1" x14ac:dyDescent="0.2">
      <c r="B27" s="228" t="s">
        <v>821</v>
      </c>
      <c r="C27" s="173"/>
      <c r="D27" s="226">
        <v>3000</v>
      </c>
      <c r="E27" s="223"/>
      <c r="F27" s="202">
        <v>1</v>
      </c>
      <c r="G27" s="227"/>
      <c r="H27" s="269"/>
    </row>
    <row r="28" spans="2:8" s="7" customFormat="1" x14ac:dyDescent="0.2">
      <c r="B28" s="228" t="s">
        <v>814</v>
      </c>
      <c r="C28" s="173"/>
      <c r="D28" s="226">
        <v>62000</v>
      </c>
      <c r="E28" s="223"/>
      <c r="F28" s="202">
        <v>17</v>
      </c>
      <c r="G28" s="227"/>
      <c r="H28" s="269"/>
    </row>
    <row r="29" spans="2:8" s="7" customFormat="1" x14ac:dyDescent="0.2">
      <c r="B29" s="232" t="s">
        <v>822</v>
      </c>
      <c r="C29" s="207"/>
      <c r="D29" s="234">
        <v>110000</v>
      </c>
      <c r="E29" s="233"/>
      <c r="F29" s="235">
        <v>31</v>
      </c>
      <c r="G29" s="227"/>
      <c r="H29" s="269"/>
    </row>
    <row r="30" spans="2:8" s="7" customFormat="1" x14ac:dyDescent="0.2">
      <c r="B30" s="236" t="s">
        <v>823</v>
      </c>
    </row>
    <row r="31" spans="2:8" x14ac:dyDescent="0.2">
      <c r="B31" s="7" t="s">
        <v>824</v>
      </c>
    </row>
    <row r="33" spans="2:27" s="7" customFormat="1" ht="15.75" x14ac:dyDescent="0.25">
      <c r="B33" s="17" t="s">
        <v>14</v>
      </c>
      <c r="F33" s="17"/>
    </row>
    <row r="34" spans="2:27" s="268" customFormat="1" x14ac:dyDescent="0.2">
      <c r="B34" s="7" t="s">
        <v>1102</v>
      </c>
      <c r="C34" s="175"/>
      <c r="D34" s="175"/>
      <c r="E34" s="175"/>
      <c r="F34" s="175"/>
      <c r="G34" s="7"/>
      <c r="H34" s="7"/>
      <c r="I34" s="175"/>
      <c r="J34" s="175"/>
      <c r="K34" s="175"/>
      <c r="L34" s="175"/>
      <c r="M34" s="175"/>
      <c r="N34" s="175"/>
      <c r="O34" s="175"/>
    </row>
    <row r="35" spans="2:27" s="7" customFormat="1" x14ac:dyDescent="0.2">
      <c r="B35" s="237" t="s">
        <v>854</v>
      </c>
    </row>
    <row r="36" spans="2:27" ht="31.5" customHeight="1" x14ac:dyDescent="0.2">
      <c r="B36" s="386" t="s">
        <v>855</v>
      </c>
      <c r="C36" s="386"/>
      <c r="D36" s="386"/>
      <c r="E36" s="386"/>
      <c r="F36" s="386"/>
      <c r="G36" s="386"/>
      <c r="H36" s="386"/>
      <c r="I36" s="386"/>
      <c r="J36" s="386"/>
      <c r="K36" s="386"/>
      <c r="L36" s="386"/>
      <c r="M36" s="386"/>
      <c r="N36" s="386"/>
      <c r="O36" s="386"/>
    </row>
    <row r="37" spans="2:27" ht="24.75" customHeight="1" x14ac:dyDescent="0.2">
      <c r="B37" s="383" t="s">
        <v>1075</v>
      </c>
      <c r="C37" s="383"/>
      <c r="D37" s="383"/>
      <c r="E37" s="383"/>
      <c r="F37" s="383"/>
      <c r="G37" s="383"/>
      <c r="H37" s="383"/>
      <c r="I37" s="383"/>
      <c r="J37" s="383"/>
      <c r="K37" s="383"/>
      <c r="L37" s="383"/>
      <c r="M37" s="383"/>
      <c r="N37" s="383"/>
      <c r="O37" s="383"/>
    </row>
    <row r="38" spans="2:27" s="7" customFormat="1" ht="28.5" customHeight="1" x14ac:dyDescent="0.2">
      <c r="B38" s="383" t="s">
        <v>1175</v>
      </c>
      <c r="C38" s="383"/>
      <c r="D38" s="383"/>
      <c r="E38" s="383"/>
      <c r="F38" s="383"/>
      <c r="G38" s="383"/>
      <c r="H38" s="383"/>
      <c r="I38" s="383"/>
      <c r="J38" s="383"/>
      <c r="K38" s="383"/>
      <c r="L38" s="383"/>
      <c r="M38" s="383"/>
      <c r="N38" s="383"/>
      <c r="O38" s="383"/>
      <c r="P38" s="175"/>
      <c r="Q38" s="175"/>
      <c r="R38" s="175"/>
      <c r="S38" s="175"/>
      <c r="T38" s="175"/>
      <c r="U38" s="175"/>
      <c r="V38" s="175"/>
      <c r="W38" s="175"/>
      <c r="X38" s="175"/>
      <c r="Y38" s="175"/>
      <c r="Z38" s="175"/>
      <c r="AA38" s="175"/>
    </row>
    <row r="39" spans="2:27" x14ac:dyDescent="0.2">
      <c r="B39" s="327" t="s">
        <v>1164</v>
      </c>
    </row>
    <row r="42" spans="2:27" s="7" customFormat="1" ht="15" x14ac:dyDescent="0.2">
      <c r="B42" s="176"/>
      <c r="C42" s="6"/>
      <c r="D42" s="6"/>
      <c r="E42" s="6"/>
      <c r="F42" s="6"/>
    </row>
    <row r="43" spans="2:27" s="7" customFormat="1" ht="15" x14ac:dyDescent="0.2">
      <c r="B43" s="176"/>
      <c r="C43" s="6"/>
      <c r="D43" s="6"/>
      <c r="E43" s="6"/>
      <c r="F43" s="6"/>
    </row>
    <row r="44" spans="2:27" s="7" customFormat="1" ht="15.75" x14ac:dyDescent="0.2">
      <c r="B44" s="177"/>
      <c r="C44" s="6"/>
      <c r="D44" s="6"/>
      <c r="E44" s="6"/>
      <c r="F44" s="6"/>
    </row>
    <row r="45" spans="2:27" s="7" customFormat="1" ht="15.75" x14ac:dyDescent="0.2">
      <c r="B45" s="177"/>
      <c r="C45" s="6"/>
      <c r="D45" s="6"/>
      <c r="E45" s="6"/>
      <c r="F45" s="6"/>
    </row>
    <row r="46" spans="2:27" s="7" customFormat="1" ht="15.75" x14ac:dyDescent="0.2">
      <c r="B46" s="177"/>
      <c r="C46" s="6"/>
      <c r="D46" s="6"/>
      <c r="E46" s="6"/>
      <c r="F46" s="6"/>
    </row>
    <row r="47" spans="2:27" s="7" customFormat="1" ht="15.75" x14ac:dyDescent="0.2">
      <c r="B47" s="177"/>
      <c r="C47" s="6"/>
      <c r="D47" s="6"/>
      <c r="E47" s="6"/>
      <c r="F47" s="6"/>
    </row>
    <row r="48" spans="2:27" s="7" customFormat="1" ht="15.75" x14ac:dyDescent="0.2">
      <c r="B48" s="177"/>
      <c r="C48" s="6"/>
      <c r="D48" s="6"/>
      <c r="E48" s="6"/>
      <c r="F48" s="6"/>
    </row>
    <row r="49" spans="2:6" s="7" customFormat="1" ht="15" x14ac:dyDescent="0.2">
      <c r="B49" s="176"/>
      <c r="C49" s="6"/>
      <c r="D49" s="6"/>
      <c r="E49" s="6"/>
      <c r="F49" s="6"/>
    </row>
    <row r="50" spans="2:6" s="7" customFormat="1" ht="15.75" x14ac:dyDescent="0.2">
      <c r="B50" s="177"/>
      <c r="C50" s="6"/>
      <c r="D50" s="6"/>
      <c r="E50" s="6"/>
      <c r="F50" s="6"/>
    </row>
    <row r="51" spans="2:6" s="7" customFormat="1" x14ac:dyDescent="0.2">
      <c r="B51" s="178"/>
      <c r="C51" s="6"/>
      <c r="D51" s="6"/>
      <c r="E51" s="6"/>
      <c r="F51" s="6"/>
    </row>
    <row r="52" spans="2:6" s="7" customFormat="1" x14ac:dyDescent="0.2">
      <c r="B52" s="178"/>
      <c r="C52" s="6"/>
      <c r="D52" s="6"/>
      <c r="E52" s="6"/>
      <c r="F52" s="6"/>
    </row>
  </sheetData>
  <mergeCells count="3">
    <mergeCell ref="B38:O38"/>
    <mergeCell ref="B36:O36"/>
    <mergeCell ref="B37:O37"/>
  </mergeCells>
  <hyperlinks>
    <hyperlink ref="B2" location="Contents!A1" display="Back to Contents"/>
    <hyperlink ref="B39" r:id="rId1"/>
  </hyperlink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52"/>
  <sheetViews>
    <sheetView workbookViewId="0"/>
  </sheetViews>
  <sheetFormatPr defaultRowHeight="12.75" x14ac:dyDescent="0.2"/>
  <cols>
    <col min="1" max="1" width="2.42578125" style="7" customWidth="1"/>
    <col min="2" max="2" width="63.28515625" style="7" customWidth="1"/>
    <col min="3" max="5" width="9.140625" style="7"/>
    <col min="6" max="6" width="10.28515625" style="7" customWidth="1"/>
    <col min="7" max="8" width="9.140625" style="7"/>
    <col min="9" max="9" width="23.7109375" style="7" customWidth="1"/>
    <col min="10" max="44" width="9.140625" style="7"/>
    <col min="45" max="16384" width="9.140625" style="6"/>
  </cols>
  <sheetData>
    <row r="2" spans="1:44" x14ac:dyDescent="0.2">
      <c r="B2" s="49" t="s">
        <v>10</v>
      </c>
    </row>
    <row r="3" spans="1:44" x14ac:dyDescent="0.2">
      <c r="B3" s="48"/>
    </row>
    <row r="4" spans="1:44" s="103" customFormat="1" ht="15.75" x14ac:dyDescent="0.2">
      <c r="A4" s="7"/>
      <c r="B4" s="24" t="s">
        <v>911</v>
      </c>
      <c r="C4" s="24"/>
      <c r="D4" s="24"/>
      <c r="E4" s="24"/>
      <c r="F4" s="24"/>
      <c r="G4" s="24"/>
      <c r="H4" s="24"/>
      <c r="I4" s="24"/>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row>
    <row r="6" spans="1:44" s="9" customFormat="1" x14ac:dyDescent="0.2">
      <c r="A6" s="7"/>
      <c r="F6" s="218"/>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52" customFormat="1" ht="38.25" x14ac:dyDescent="0.2">
      <c r="A7" s="7"/>
      <c r="B7" s="243" t="s">
        <v>849</v>
      </c>
      <c r="D7" s="170" t="s">
        <v>11</v>
      </c>
      <c r="E7" s="221"/>
      <c r="F7" s="170" t="s">
        <v>908</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x14ac:dyDescent="0.2">
      <c r="B8" s="172"/>
      <c r="C8" s="173"/>
      <c r="D8" s="223"/>
      <c r="E8" s="223"/>
      <c r="F8" s="224"/>
    </row>
    <row r="9" spans="1:44" x14ac:dyDescent="0.2">
      <c r="B9" s="200" t="s">
        <v>809</v>
      </c>
      <c r="C9" s="173"/>
      <c r="D9" s="226">
        <v>115000</v>
      </c>
      <c r="E9" s="223"/>
      <c r="F9" s="224"/>
      <c r="G9" s="202"/>
    </row>
    <row r="10" spans="1:44" x14ac:dyDescent="0.2">
      <c r="B10" s="228" t="s">
        <v>810</v>
      </c>
      <c r="C10" s="173"/>
      <c r="D10" s="226">
        <v>31000</v>
      </c>
      <c r="E10" s="223"/>
      <c r="F10" s="202">
        <v>26</v>
      </c>
      <c r="G10" s="202"/>
    </row>
    <row r="11" spans="1:44" x14ac:dyDescent="0.2">
      <c r="B11" s="228" t="s">
        <v>811</v>
      </c>
      <c r="C11" s="173"/>
      <c r="D11" s="226">
        <v>30000</v>
      </c>
      <c r="E11" s="223"/>
      <c r="F11" s="202">
        <v>27</v>
      </c>
      <c r="G11" s="202"/>
    </row>
    <row r="12" spans="1:44" x14ac:dyDescent="0.2">
      <c r="B12" s="228" t="s">
        <v>812</v>
      </c>
      <c r="C12" s="173"/>
      <c r="D12" s="226">
        <v>25000</v>
      </c>
      <c r="E12" s="223"/>
      <c r="F12" s="202">
        <v>22</v>
      </c>
      <c r="G12" s="202"/>
    </row>
    <row r="13" spans="1:44" x14ac:dyDescent="0.2">
      <c r="B13" s="228" t="s">
        <v>813</v>
      </c>
      <c r="C13" s="173"/>
      <c r="D13" s="226">
        <v>22000</v>
      </c>
      <c r="E13" s="223"/>
      <c r="F13" s="202">
        <v>19</v>
      </c>
      <c r="G13" s="202"/>
    </row>
    <row r="14" spans="1:44" x14ac:dyDescent="0.2">
      <c r="B14" s="228" t="s">
        <v>814</v>
      </c>
      <c r="C14" s="173"/>
      <c r="D14" s="226">
        <v>7000</v>
      </c>
      <c r="E14" s="223"/>
      <c r="F14" s="202">
        <v>6</v>
      </c>
      <c r="G14" s="202"/>
      <c r="H14" s="229"/>
    </row>
    <row r="15" spans="1:44" x14ac:dyDescent="0.2">
      <c r="B15" s="228"/>
      <c r="C15" s="173"/>
      <c r="D15" s="223"/>
      <c r="E15" s="223"/>
      <c r="F15" s="230"/>
      <c r="G15" s="202"/>
      <c r="H15" s="229"/>
    </row>
    <row r="16" spans="1:44" x14ac:dyDescent="0.2">
      <c r="B16" s="200" t="s">
        <v>815</v>
      </c>
      <c r="C16" s="173"/>
      <c r="D16" s="226">
        <v>115000</v>
      </c>
      <c r="E16" s="231"/>
      <c r="F16" s="230"/>
      <c r="G16" s="202"/>
      <c r="H16" s="229"/>
    </row>
    <row r="17" spans="2:8" x14ac:dyDescent="0.2">
      <c r="B17" s="228" t="s">
        <v>806</v>
      </c>
      <c r="D17" s="226">
        <v>10000</v>
      </c>
      <c r="E17" s="125"/>
      <c r="F17" s="202">
        <v>9</v>
      </c>
      <c r="G17" s="202"/>
      <c r="H17" s="229"/>
    </row>
    <row r="18" spans="2:8" x14ac:dyDescent="0.2">
      <c r="B18" s="240" t="s">
        <v>807</v>
      </c>
      <c r="C18" s="6"/>
      <c r="D18" s="226">
        <v>20000</v>
      </c>
      <c r="E18" s="241"/>
      <c r="F18" s="242">
        <v>17</v>
      </c>
      <c r="G18" s="202"/>
      <c r="H18" s="229"/>
    </row>
    <row r="19" spans="2:8" x14ac:dyDescent="0.2">
      <c r="B19" s="228" t="s">
        <v>827</v>
      </c>
      <c r="C19" s="173"/>
      <c r="D19" s="226">
        <v>49000</v>
      </c>
      <c r="E19" s="223"/>
      <c r="F19" s="202">
        <v>43</v>
      </c>
      <c r="G19" s="202"/>
      <c r="H19" s="229"/>
    </row>
    <row r="20" spans="2:8" x14ac:dyDescent="0.2">
      <c r="B20" s="228" t="s">
        <v>828</v>
      </c>
      <c r="C20" s="173"/>
      <c r="D20" s="226">
        <v>31000</v>
      </c>
      <c r="E20" s="223"/>
      <c r="F20" s="202">
        <v>27</v>
      </c>
      <c r="G20" s="202"/>
      <c r="H20" s="229"/>
    </row>
    <row r="21" spans="2:8" s="7" customFormat="1" x14ac:dyDescent="0.2">
      <c r="B21" s="172"/>
      <c r="C21" s="173"/>
      <c r="D21" s="223"/>
      <c r="E21" s="223"/>
      <c r="F21" s="202"/>
      <c r="G21" s="202"/>
      <c r="H21" s="229"/>
    </row>
    <row r="22" spans="2:8" s="7" customFormat="1" x14ac:dyDescent="0.2">
      <c r="B22" s="200" t="s">
        <v>816</v>
      </c>
      <c r="C22" s="173"/>
      <c r="D22" s="226">
        <v>115000</v>
      </c>
      <c r="E22" s="223"/>
      <c r="F22" s="202"/>
      <c r="G22" s="202"/>
      <c r="H22" s="229"/>
    </row>
    <row r="23" spans="2:8" s="7" customFormat="1" x14ac:dyDescent="0.2">
      <c r="B23" s="228" t="s">
        <v>817</v>
      </c>
      <c r="C23" s="173"/>
      <c r="D23" s="226">
        <v>8000</v>
      </c>
      <c r="E23" s="223"/>
      <c r="F23" s="202">
        <v>7</v>
      </c>
      <c r="G23" s="202"/>
      <c r="H23" s="229"/>
    </row>
    <row r="24" spans="2:8" s="7" customFormat="1" x14ac:dyDescent="0.2">
      <c r="B24" s="228" t="s">
        <v>818</v>
      </c>
      <c r="C24" s="173"/>
      <c r="D24" s="226">
        <v>25000</v>
      </c>
      <c r="E24" s="223"/>
      <c r="F24" s="202">
        <v>22</v>
      </c>
      <c r="G24" s="202"/>
      <c r="H24" s="229"/>
    </row>
    <row r="25" spans="2:8" s="7" customFormat="1" x14ac:dyDescent="0.2">
      <c r="B25" s="228" t="s">
        <v>819</v>
      </c>
      <c r="C25" s="173"/>
      <c r="D25" s="226">
        <v>19000</v>
      </c>
      <c r="E25" s="223"/>
      <c r="F25" s="202">
        <v>17</v>
      </c>
      <c r="G25" s="202"/>
      <c r="H25" s="229"/>
    </row>
    <row r="26" spans="2:8" s="7" customFormat="1" x14ac:dyDescent="0.2">
      <c r="B26" s="228" t="s">
        <v>820</v>
      </c>
      <c r="C26" s="173"/>
      <c r="D26" s="226">
        <v>9000</v>
      </c>
      <c r="E26" s="223"/>
      <c r="F26" s="202">
        <v>8</v>
      </c>
      <c r="G26" s="202"/>
    </row>
    <row r="27" spans="2:8" s="7" customFormat="1" x14ac:dyDescent="0.2">
      <c r="B27" s="228" t="s">
        <v>821</v>
      </c>
      <c r="C27" s="173"/>
      <c r="D27" s="226">
        <v>1000</v>
      </c>
      <c r="E27" s="223"/>
      <c r="F27" s="202">
        <v>1</v>
      </c>
      <c r="G27" s="202"/>
    </row>
    <row r="28" spans="2:8" s="7" customFormat="1" x14ac:dyDescent="0.2">
      <c r="B28" s="228" t="s">
        <v>814</v>
      </c>
      <c r="C28" s="173"/>
      <c r="D28" s="226">
        <v>27000</v>
      </c>
      <c r="E28" s="223"/>
      <c r="F28" s="202">
        <v>24</v>
      </c>
      <c r="G28" s="202"/>
    </row>
    <row r="29" spans="2:8" s="7" customFormat="1" x14ac:dyDescent="0.2">
      <c r="B29" s="232" t="s">
        <v>822</v>
      </c>
      <c r="C29" s="207"/>
      <c r="D29" s="234">
        <v>26000</v>
      </c>
      <c r="E29" s="233"/>
      <c r="F29" s="235">
        <v>23</v>
      </c>
      <c r="G29" s="202"/>
    </row>
    <row r="30" spans="2:8" s="7" customFormat="1" x14ac:dyDescent="0.2">
      <c r="B30" s="236" t="s">
        <v>823</v>
      </c>
    </row>
    <row r="31" spans="2:8" x14ac:dyDescent="0.2">
      <c r="B31" s="7" t="s">
        <v>824</v>
      </c>
    </row>
    <row r="33" spans="2:27" s="7" customFormat="1" ht="15.75" x14ac:dyDescent="0.25">
      <c r="B33" s="17" t="s">
        <v>14</v>
      </c>
      <c r="F33" s="17"/>
    </row>
    <row r="34" spans="2:27" s="7" customFormat="1" ht="15.75" x14ac:dyDescent="0.25">
      <c r="B34" s="7" t="s">
        <v>1103</v>
      </c>
      <c r="F34" s="17"/>
    </row>
    <row r="35" spans="2:27" s="7" customFormat="1" x14ac:dyDescent="0.2">
      <c r="B35" s="237" t="s">
        <v>854</v>
      </c>
    </row>
    <row r="36" spans="2:27" ht="31.5" customHeight="1" x14ac:dyDescent="0.2">
      <c r="B36" s="386" t="s">
        <v>855</v>
      </c>
      <c r="C36" s="386"/>
      <c r="D36" s="386"/>
      <c r="E36" s="386"/>
      <c r="F36" s="386"/>
      <c r="G36" s="386"/>
      <c r="H36" s="386"/>
      <c r="I36" s="386"/>
      <c r="J36" s="386"/>
      <c r="K36" s="386"/>
      <c r="L36" s="386"/>
      <c r="M36" s="386"/>
      <c r="N36" s="386"/>
      <c r="O36" s="386"/>
    </row>
    <row r="37" spans="2:27" ht="24.75" customHeight="1" x14ac:dyDescent="0.2">
      <c r="B37" s="383" t="s">
        <v>1075</v>
      </c>
      <c r="C37" s="383"/>
      <c r="D37" s="383"/>
      <c r="E37" s="383"/>
      <c r="F37" s="383"/>
      <c r="G37" s="383"/>
      <c r="H37" s="383"/>
      <c r="I37" s="383"/>
      <c r="J37" s="383"/>
      <c r="K37" s="383"/>
      <c r="L37" s="383"/>
      <c r="M37" s="383"/>
      <c r="N37" s="383"/>
      <c r="O37" s="383"/>
    </row>
    <row r="38" spans="2:27" s="7" customFormat="1" ht="28.5" customHeight="1" x14ac:dyDescent="0.2">
      <c r="B38" s="383" t="s">
        <v>1175</v>
      </c>
      <c r="C38" s="383"/>
      <c r="D38" s="383"/>
      <c r="E38" s="383"/>
      <c r="F38" s="383"/>
      <c r="G38" s="383"/>
      <c r="H38" s="383"/>
      <c r="I38" s="383"/>
      <c r="J38" s="383"/>
      <c r="K38" s="383"/>
      <c r="L38" s="383"/>
      <c r="M38" s="383"/>
      <c r="N38" s="383"/>
      <c r="O38" s="383"/>
      <c r="P38" s="264"/>
      <c r="Q38" s="264"/>
      <c r="R38" s="264"/>
      <c r="S38" s="264"/>
      <c r="T38" s="264"/>
      <c r="U38" s="264"/>
      <c r="V38" s="264"/>
      <c r="W38" s="264"/>
      <c r="X38" s="264"/>
      <c r="Y38" s="264"/>
      <c r="Z38" s="264"/>
      <c r="AA38" s="264"/>
    </row>
    <row r="39" spans="2:27" x14ac:dyDescent="0.2">
      <c r="B39" s="330" t="s">
        <v>1164</v>
      </c>
    </row>
    <row r="42" spans="2:27" s="7" customFormat="1" ht="15" x14ac:dyDescent="0.2">
      <c r="B42" s="176"/>
      <c r="C42" s="6"/>
      <c r="D42" s="6"/>
      <c r="E42" s="6"/>
      <c r="F42" s="6"/>
    </row>
    <row r="43" spans="2:27" s="7" customFormat="1" ht="15" x14ac:dyDescent="0.2">
      <c r="B43" s="176"/>
      <c r="C43" s="6"/>
      <c r="D43" s="6"/>
      <c r="E43" s="6"/>
      <c r="F43" s="6"/>
    </row>
    <row r="44" spans="2:27" s="7" customFormat="1" ht="15.75" x14ac:dyDescent="0.2">
      <c r="B44" s="177"/>
      <c r="C44" s="6"/>
      <c r="D44" s="6"/>
      <c r="E44" s="6"/>
      <c r="F44" s="6"/>
    </row>
    <row r="45" spans="2:27" s="7" customFormat="1" ht="15.75" x14ac:dyDescent="0.2">
      <c r="B45" s="177"/>
      <c r="C45" s="6"/>
      <c r="D45" s="6"/>
      <c r="E45" s="6"/>
      <c r="F45" s="6"/>
    </row>
    <row r="46" spans="2:27" s="7" customFormat="1" ht="15.75" x14ac:dyDescent="0.2">
      <c r="B46" s="177"/>
      <c r="C46" s="6"/>
      <c r="D46" s="6"/>
      <c r="E46" s="6"/>
      <c r="F46" s="6"/>
    </row>
    <row r="47" spans="2:27" s="7" customFormat="1" ht="15.75" x14ac:dyDescent="0.2">
      <c r="B47" s="177"/>
      <c r="C47" s="6"/>
      <c r="D47" s="6"/>
      <c r="E47" s="6"/>
      <c r="F47" s="6"/>
    </row>
    <row r="48" spans="2:27" s="7" customFormat="1" ht="15.75" x14ac:dyDescent="0.2">
      <c r="B48" s="177"/>
      <c r="C48" s="6"/>
      <c r="D48" s="6"/>
      <c r="E48" s="6"/>
      <c r="F48" s="6"/>
    </row>
    <row r="49" spans="2:6" s="7" customFormat="1" ht="15" x14ac:dyDescent="0.2">
      <c r="B49" s="176"/>
      <c r="C49" s="6"/>
      <c r="D49" s="6"/>
      <c r="E49" s="6"/>
      <c r="F49" s="6"/>
    </row>
    <row r="50" spans="2:6" s="7" customFormat="1" ht="15.75" x14ac:dyDescent="0.2">
      <c r="B50" s="177"/>
      <c r="C50" s="6"/>
      <c r="D50" s="6"/>
      <c r="E50" s="6"/>
      <c r="F50" s="6"/>
    </row>
    <row r="51" spans="2:6" s="7" customFormat="1" x14ac:dyDescent="0.2">
      <c r="B51" s="178"/>
      <c r="C51" s="6"/>
      <c r="D51" s="6"/>
      <c r="E51" s="6"/>
      <c r="F51" s="6"/>
    </row>
    <row r="52" spans="2:6" s="7" customFormat="1" x14ac:dyDescent="0.2">
      <c r="B52" s="178"/>
      <c r="C52" s="6"/>
      <c r="D52" s="6"/>
      <c r="E52" s="6"/>
      <c r="F52" s="6"/>
    </row>
  </sheetData>
  <mergeCells count="3">
    <mergeCell ref="B36:O36"/>
    <mergeCell ref="B38:O38"/>
    <mergeCell ref="B37:O37"/>
  </mergeCells>
  <hyperlinks>
    <hyperlink ref="B2" location="Contents!A1" display="Back to Contents"/>
    <hyperlink ref="B39"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0"/>
  <sheetViews>
    <sheetView zoomScaleNormal="100" workbookViewId="0"/>
  </sheetViews>
  <sheetFormatPr defaultRowHeight="12.75" x14ac:dyDescent="0.2"/>
  <cols>
    <col min="1" max="1" width="2.42578125" style="6" customWidth="1"/>
    <col min="2" max="2" width="20.140625" style="6" customWidth="1"/>
    <col min="3" max="3" width="11.28515625" style="6" customWidth="1"/>
    <col min="4" max="6" width="16.7109375" style="6" customWidth="1"/>
    <col min="7" max="7" width="5.85546875" style="6" customWidth="1"/>
    <col min="8" max="10" width="16.7109375" style="6" customWidth="1"/>
    <col min="11" max="11" width="4" style="6" customWidth="1"/>
    <col min="12" max="12" width="10.28515625" style="6" bestFit="1" customWidth="1"/>
    <col min="13" max="13" width="11.5703125" style="6" bestFit="1" customWidth="1"/>
    <col min="14" max="14" width="10.28515625" style="6" bestFit="1" customWidth="1"/>
    <col min="15" max="15" width="9.140625" style="6"/>
    <col min="16" max="16" width="8" style="6" bestFit="1" customWidth="1"/>
    <col min="17" max="17" width="11.5703125" style="6" bestFit="1" customWidth="1"/>
    <col min="18" max="18" width="7.7109375" style="6" bestFit="1" customWidth="1"/>
    <col min="19" max="16384" width="9.140625" style="6"/>
  </cols>
  <sheetData>
    <row r="1" spans="2:27" x14ac:dyDescent="0.2">
      <c r="B1" s="48"/>
      <c r="C1" s="48"/>
      <c r="D1" s="48"/>
      <c r="E1" s="48"/>
      <c r="F1" s="48"/>
      <c r="G1" s="48"/>
      <c r="H1" s="48"/>
    </row>
    <row r="2" spans="2:27" x14ac:dyDescent="0.2">
      <c r="B2" s="49" t="s">
        <v>10</v>
      </c>
      <c r="C2" s="49"/>
      <c r="D2" s="48"/>
      <c r="E2" s="48"/>
      <c r="F2" s="48"/>
      <c r="G2" s="48"/>
    </row>
    <row r="3" spans="2:27" x14ac:dyDescent="0.2">
      <c r="B3" s="48"/>
      <c r="C3" s="48"/>
      <c r="D3" s="48"/>
      <c r="E3" s="48"/>
      <c r="F3" s="48"/>
      <c r="G3" s="48"/>
    </row>
    <row r="4" spans="2:27" ht="15.75" customHeight="1" x14ac:dyDescent="0.2">
      <c r="B4" s="350" t="s">
        <v>1110</v>
      </c>
      <c r="C4" s="350"/>
      <c r="D4" s="350"/>
      <c r="E4" s="350"/>
      <c r="F4" s="350"/>
      <c r="G4" s="350"/>
      <c r="H4" s="350"/>
      <c r="I4" s="350"/>
    </row>
    <row r="6" spans="2:27" x14ac:dyDescent="0.2">
      <c r="B6" s="9"/>
      <c r="C6" s="9"/>
      <c r="D6" s="352" t="s">
        <v>1106</v>
      </c>
      <c r="E6" s="352"/>
      <c r="F6" s="352"/>
      <c r="G6" s="283"/>
      <c r="H6" s="352" t="s">
        <v>1107</v>
      </c>
      <c r="I6" s="352"/>
      <c r="J6" s="352"/>
      <c r="K6" s="9"/>
      <c r="L6" s="352" t="s">
        <v>1080</v>
      </c>
      <c r="M6" s="352"/>
      <c r="N6" s="352"/>
      <c r="O6" s="303"/>
      <c r="P6" s="352" t="s">
        <v>1081</v>
      </c>
      <c r="Q6" s="352"/>
      <c r="R6" s="352"/>
    </row>
    <row r="7" spans="2:27" x14ac:dyDescent="0.2">
      <c r="B7" s="52"/>
      <c r="C7" s="52"/>
      <c r="D7" s="14" t="s">
        <v>966</v>
      </c>
      <c r="E7" s="14" t="s">
        <v>967</v>
      </c>
      <c r="F7" s="126" t="s">
        <v>11</v>
      </c>
      <c r="G7" s="14"/>
      <c r="H7" s="14" t="s">
        <v>966</v>
      </c>
      <c r="I7" s="14" t="s">
        <v>967</v>
      </c>
      <c r="J7" s="126" t="s">
        <v>11</v>
      </c>
      <c r="K7" s="52"/>
      <c r="L7" s="14" t="s">
        <v>966</v>
      </c>
      <c r="M7" s="14" t="s">
        <v>967</v>
      </c>
      <c r="N7" s="126" t="s">
        <v>11</v>
      </c>
      <c r="O7" s="14"/>
      <c r="P7" s="14" t="s">
        <v>966</v>
      </c>
      <c r="Q7" s="14" t="s">
        <v>967</v>
      </c>
      <c r="R7" s="126" t="s">
        <v>11</v>
      </c>
    </row>
    <row r="8" spans="2:27" x14ac:dyDescent="0.2">
      <c r="B8" s="7"/>
      <c r="C8" s="7"/>
      <c r="D8" s="113"/>
      <c r="E8" s="113"/>
      <c r="F8" s="113"/>
      <c r="G8" s="113"/>
      <c r="H8" s="241"/>
      <c r="I8" s="241"/>
      <c r="J8" s="241"/>
      <c r="K8" s="7"/>
      <c r="L8" s="113"/>
      <c r="M8" s="113"/>
      <c r="N8" s="113"/>
      <c r="O8" s="113"/>
      <c r="P8" s="241"/>
      <c r="Q8" s="241"/>
      <c r="R8" s="241"/>
    </row>
    <row r="9" spans="2:27" x14ac:dyDescent="0.2">
      <c r="B9" s="7" t="s">
        <v>1076</v>
      </c>
      <c r="C9" s="7"/>
      <c r="D9" s="113">
        <v>1505.26</v>
      </c>
      <c r="E9" s="113">
        <v>1549.3979999999999</v>
      </c>
      <c r="F9" s="113">
        <v>3054.6579999999999</v>
      </c>
      <c r="G9" s="113"/>
      <c r="H9" s="113">
        <v>14528.647999999999</v>
      </c>
      <c r="I9" s="113">
        <v>2630.4630000000002</v>
      </c>
      <c r="J9" s="113">
        <v>17159.111000000001</v>
      </c>
      <c r="K9" s="7"/>
      <c r="L9" s="53">
        <v>44.409395109850749</v>
      </c>
      <c r="M9" s="53">
        <v>42.022723870153037</v>
      </c>
      <c r="N9" s="53">
        <v>43.165884647842823</v>
      </c>
      <c r="O9" s="53"/>
      <c r="P9" s="53">
        <v>53.992185009527368</v>
      </c>
      <c r="Q9" s="53">
        <v>39.298890756212131</v>
      </c>
      <c r="R9" s="53">
        <v>51.065322150638778</v>
      </c>
      <c r="S9" s="259"/>
      <c r="T9" s="259"/>
      <c r="U9" s="259"/>
      <c r="V9" s="259"/>
      <c r="W9" s="259"/>
      <c r="X9" s="259"/>
      <c r="Y9" s="259"/>
      <c r="Z9" s="259"/>
      <c r="AA9" s="259"/>
    </row>
    <row r="10" spans="2:27" x14ac:dyDescent="0.2">
      <c r="B10" s="7" t="s">
        <v>1077</v>
      </c>
      <c r="C10" s="7"/>
      <c r="D10" s="113">
        <v>1884.248</v>
      </c>
      <c r="E10" s="113">
        <v>2137.65</v>
      </c>
      <c r="F10" s="113">
        <v>4021.8980000000001</v>
      </c>
      <c r="G10" s="113"/>
      <c r="H10" s="113">
        <v>12380.15</v>
      </c>
      <c r="I10" s="113">
        <v>4063.0160000000001</v>
      </c>
      <c r="J10" s="113">
        <v>16443.166000000001</v>
      </c>
      <c r="K10" s="7"/>
      <c r="L10" s="53">
        <v>55.590604890149251</v>
      </c>
      <c r="M10" s="53">
        <v>57.977276129846977</v>
      </c>
      <c r="N10" s="53">
        <v>56.834115352157191</v>
      </c>
      <c r="O10" s="53"/>
      <c r="P10" s="53">
        <v>46.007814990472632</v>
      </c>
      <c r="Q10" s="53">
        <v>60.701109243787869</v>
      </c>
      <c r="R10" s="53">
        <v>48.934677849361222</v>
      </c>
      <c r="S10" s="259"/>
      <c r="T10" s="259"/>
      <c r="U10" s="259"/>
      <c r="V10" s="259"/>
      <c r="W10" s="259"/>
      <c r="X10" s="259"/>
      <c r="Y10" s="259"/>
      <c r="Z10" s="259"/>
      <c r="AA10" s="259"/>
    </row>
    <row r="11" spans="2:27" x14ac:dyDescent="0.2">
      <c r="B11" s="7"/>
      <c r="C11" s="7"/>
      <c r="D11" s="8"/>
      <c r="E11" s="8"/>
      <c r="F11" s="8"/>
      <c r="G11" s="8"/>
      <c r="K11" s="7"/>
      <c r="L11" s="8"/>
      <c r="M11" s="8"/>
      <c r="N11" s="8"/>
      <c r="O11" s="8"/>
      <c r="S11" s="259"/>
    </row>
    <row r="12" spans="2:27" s="7" customFormat="1" ht="14.25" x14ac:dyDescent="0.2">
      <c r="B12" s="52" t="s">
        <v>962</v>
      </c>
      <c r="C12" s="52"/>
      <c r="D12" s="55">
        <v>3389.5079999999998</v>
      </c>
      <c r="E12" s="55">
        <v>3687.0479999999998</v>
      </c>
      <c r="F12" s="55">
        <v>7076.5559999999996</v>
      </c>
      <c r="G12" s="10"/>
      <c r="H12" s="55">
        <v>26908.797999999999</v>
      </c>
      <c r="I12" s="55">
        <v>6693.4790000000003</v>
      </c>
      <c r="J12" s="55">
        <v>33602.277000000002</v>
      </c>
      <c r="K12" s="52"/>
      <c r="L12" s="55"/>
      <c r="M12" s="55"/>
      <c r="N12" s="55"/>
      <c r="O12" s="10"/>
      <c r="P12" s="55"/>
      <c r="Q12" s="55"/>
      <c r="R12" s="55"/>
    </row>
    <row r="13" spans="2:27" x14ac:dyDescent="0.2">
      <c r="B13" s="57" t="s">
        <v>92</v>
      </c>
      <c r="C13" s="57"/>
      <c r="D13" s="56"/>
      <c r="E13" s="56"/>
      <c r="F13" s="56"/>
      <c r="G13" s="56"/>
    </row>
    <row r="14" spans="2:27" x14ac:dyDescent="0.2">
      <c r="B14" s="57"/>
      <c r="C14" s="57"/>
      <c r="D14" s="259"/>
      <c r="E14" s="259"/>
      <c r="F14" s="259"/>
      <c r="G14" s="259"/>
    </row>
    <row r="15" spans="2:27" ht="15.75" x14ac:dyDescent="0.25">
      <c r="B15" s="5" t="s">
        <v>14</v>
      </c>
      <c r="C15" s="5"/>
      <c r="D15" s="5"/>
      <c r="E15" s="5"/>
    </row>
    <row r="16" spans="2:27" ht="15.75" x14ac:dyDescent="0.25">
      <c r="B16" s="6" t="s">
        <v>200</v>
      </c>
      <c r="D16" s="5"/>
      <c r="E16" s="5"/>
    </row>
    <row r="17" spans="2:2" x14ac:dyDescent="0.2">
      <c r="B17" s="6" t="s">
        <v>963</v>
      </c>
    </row>
    <row r="18" spans="2:2" x14ac:dyDescent="0.2">
      <c r="B18" s="6" t="s">
        <v>964</v>
      </c>
    </row>
    <row r="19" spans="2:2" x14ac:dyDescent="0.2">
      <c r="B19" s="6" t="s">
        <v>965</v>
      </c>
    </row>
    <row r="20" spans="2:2" x14ac:dyDescent="0.2">
      <c r="B20" s="6" t="s">
        <v>1131</v>
      </c>
    </row>
  </sheetData>
  <mergeCells count="5">
    <mergeCell ref="L6:N6"/>
    <mergeCell ref="P6:R6"/>
    <mergeCell ref="B4:I4"/>
    <mergeCell ref="D6:F6"/>
    <mergeCell ref="H6:J6"/>
  </mergeCells>
  <hyperlinks>
    <hyperlink ref="B2" location="Contents!A1" display="Back to Contents"/>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73"/>
  <sheetViews>
    <sheetView workbookViewId="0"/>
  </sheetViews>
  <sheetFormatPr defaultRowHeight="12.75" x14ac:dyDescent="0.2"/>
  <cols>
    <col min="1" max="1" width="2.42578125" style="7" customWidth="1"/>
    <col min="2" max="2" width="14.7109375" style="7" customWidth="1"/>
    <col min="3" max="3" width="9.140625" style="7"/>
    <col min="4" max="4" width="12.85546875" style="7" customWidth="1"/>
    <col min="5" max="5" width="9.140625" style="7"/>
    <col min="6" max="9" width="14.85546875" style="7" customWidth="1"/>
    <col min="10" max="44" width="9.140625" style="7"/>
    <col min="45" max="16384" width="9.140625" style="6"/>
  </cols>
  <sheetData>
    <row r="2" spans="1:45" x14ac:dyDescent="0.2">
      <c r="B2" s="49" t="s">
        <v>10</v>
      </c>
    </row>
    <row r="3" spans="1:45" x14ac:dyDescent="0.2">
      <c r="B3" s="48"/>
    </row>
    <row r="4" spans="1:45" ht="15.75" x14ac:dyDescent="0.2">
      <c r="B4" s="24" t="s">
        <v>1104</v>
      </c>
      <c r="C4" s="24"/>
      <c r="D4" s="24"/>
      <c r="E4" s="24"/>
      <c r="F4" s="24"/>
      <c r="G4" s="24"/>
      <c r="H4" s="24"/>
      <c r="I4" s="24"/>
      <c r="J4" s="244"/>
      <c r="K4" s="244"/>
      <c r="L4" s="244"/>
    </row>
    <row r="6" spans="1:45" s="9" customFormat="1" x14ac:dyDescent="0.2">
      <c r="A6" s="7"/>
      <c r="F6" s="387" t="s">
        <v>856</v>
      </c>
      <c r="G6" s="387"/>
      <c r="H6" s="387"/>
      <c r="I6" s="387"/>
      <c r="J6" s="7"/>
      <c r="K6" s="203"/>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5" s="179" customFormat="1" ht="51" x14ac:dyDescent="0.2">
      <c r="A7" s="7"/>
      <c r="B7" s="238" t="s">
        <v>829</v>
      </c>
      <c r="D7" s="170" t="s">
        <v>917</v>
      </c>
      <c r="E7" s="221"/>
      <c r="F7" s="170" t="s">
        <v>807</v>
      </c>
      <c r="G7" s="170" t="s">
        <v>830</v>
      </c>
      <c r="H7" s="170" t="s">
        <v>827</v>
      </c>
      <c r="I7" s="170" t="s">
        <v>912</v>
      </c>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row>
    <row r="8" spans="1:45" ht="25.5" x14ac:dyDescent="0.2">
      <c r="B8" s="245" t="s">
        <v>831</v>
      </c>
      <c r="C8" s="173"/>
      <c r="D8" s="223"/>
      <c r="E8" s="223"/>
      <c r="F8" s="224"/>
      <c r="G8" s="125"/>
      <c r="H8" s="125"/>
      <c r="I8" s="125"/>
    </row>
    <row r="9" spans="1:45" x14ac:dyDescent="0.2">
      <c r="B9" s="7">
        <v>0</v>
      </c>
      <c r="C9" s="6"/>
      <c r="D9" s="246">
        <v>95.994245678685303</v>
      </c>
      <c r="E9" s="241"/>
      <c r="F9" s="246">
        <v>99.886055643081022</v>
      </c>
      <c r="G9" s="246">
        <v>99.680292801580279</v>
      </c>
      <c r="H9" s="246">
        <v>97.258214617663015</v>
      </c>
      <c r="I9" s="246">
        <v>91.183157778276069</v>
      </c>
      <c r="J9" s="6"/>
      <c r="K9" s="247"/>
      <c r="L9" s="5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5" x14ac:dyDescent="0.2">
      <c r="B10" s="248">
        <v>1</v>
      </c>
      <c r="C10" s="6"/>
      <c r="D10" s="246">
        <v>85.983250976840935</v>
      </c>
      <c r="E10" s="249"/>
      <c r="F10" s="246">
        <v>99.530868883579672</v>
      </c>
      <c r="G10" s="246">
        <v>98.898966807863928</v>
      </c>
      <c r="H10" s="246">
        <v>87.291050066305203</v>
      </c>
      <c r="I10" s="246">
        <v>71.836137457378641</v>
      </c>
      <c r="J10" s="250"/>
      <c r="K10" s="247"/>
      <c r="L10" s="56"/>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row>
    <row r="11" spans="1:45" x14ac:dyDescent="0.2">
      <c r="B11" s="251">
        <v>2</v>
      </c>
      <c r="C11" s="173"/>
      <c r="D11" s="246">
        <v>76.497805945216072</v>
      </c>
      <c r="E11" s="223"/>
      <c r="F11" s="246">
        <v>98.992514536006212</v>
      </c>
      <c r="G11" s="246">
        <v>97.819145454316697</v>
      </c>
      <c r="H11" s="246">
        <v>76.426975684690731</v>
      </c>
      <c r="I11" s="246">
        <v>55.188395815615031</v>
      </c>
      <c r="K11" s="247"/>
      <c r="L11" s="19"/>
    </row>
    <row r="12" spans="1:45" x14ac:dyDescent="0.2">
      <c r="B12" s="251">
        <v>3</v>
      </c>
      <c r="C12" s="173"/>
      <c r="D12" s="246">
        <v>70.275790437203341</v>
      </c>
      <c r="E12" s="223"/>
      <c r="F12" s="246">
        <v>98.245800997232806</v>
      </c>
      <c r="G12" s="246">
        <v>96.542216433875765</v>
      </c>
      <c r="H12" s="246">
        <v>71.263959582733079</v>
      </c>
      <c r="I12" s="246">
        <v>42.835518628573197</v>
      </c>
      <c r="K12" s="247"/>
      <c r="L12" s="19"/>
    </row>
    <row r="13" spans="1:45" x14ac:dyDescent="0.2">
      <c r="B13" s="251">
        <v>4</v>
      </c>
      <c r="C13" s="173"/>
      <c r="D13" s="246">
        <v>65.414910153405941</v>
      </c>
      <c r="E13" s="223"/>
      <c r="F13" s="246">
        <v>97.392701255237995</v>
      </c>
      <c r="G13" s="246">
        <v>95.305044140558962</v>
      </c>
      <c r="H13" s="246">
        <v>66.866760363386788</v>
      </c>
      <c r="I13" s="246">
        <v>33.816253693014119</v>
      </c>
      <c r="K13" s="247"/>
      <c r="L13" s="19"/>
    </row>
    <row r="14" spans="1:45" x14ac:dyDescent="0.2">
      <c r="B14" s="248">
        <v>5</v>
      </c>
      <c r="C14" s="173"/>
      <c r="D14" s="246">
        <v>61.239299895633771</v>
      </c>
      <c r="E14" s="223"/>
      <c r="F14" s="246">
        <v>96.516053876152299</v>
      </c>
      <c r="G14" s="246">
        <v>94.111953555957641</v>
      </c>
      <c r="H14" s="246">
        <v>62.428507423360188</v>
      </c>
      <c r="I14" s="246">
        <v>26.867185421511376</v>
      </c>
      <c r="K14" s="247"/>
      <c r="L14" s="19"/>
    </row>
    <row r="15" spans="1:45" x14ac:dyDescent="0.2">
      <c r="B15" s="248">
        <v>6</v>
      </c>
      <c r="C15" s="173"/>
      <c r="D15" s="246">
        <v>57.304659526368276</v>
      </c>
      <c r="E15" s="223"/>
      <c r="F15" s="246">
        <v>95.660665882003244</v>
      </c>
      <c r="G15" s="246">
        <v>93.00166178081578</v>
      </c>
      <c r="H15" s="246">
        <v>57.334115959938735</v>
      </c>
      <c r="I15" s="246">
        <v>21.22772180392284</v>
      </c>
      <c r="K15" s="247"/>
      <c r="L15" s="19"/>
    </row>
    <row r="16" spans="1:45" x14ac:dyDescent="0.2">
      <c r="B16" s="251">
        <v>7</v>
      </c>
      <c r="C16" s="173"/>
      <c r="D16" s="246">
        <v>53.460124874964585</v>
      </c>
      <c r="E16" s="223"/>
      <c r="F16" s="246">
        <v>94.812419354689098</v>
      </c>
      <c r="G16" s="246">
        <v>91.918278058790193</v>
      </c>
      <c r="H16" s="246">
        <v>51.254552375681904</v>
      </c>
      <c r="I16" s="246">
        <v>16.787149216527652</v>
      </c>
      <c r="K16" s="247"/>
      <c r="L16" s="19"/>
    </row>
    <row r="17" spans="2:12" x14ac:dyDescent="0.2">
      <c r="B17" s="251">
        <v>8</v>
      </c>
      <c r="C17" s="173"/>
      <c r="D17" s="246">
        <v>49.688405914489287</v>
      </c>
      <c r="E17" s="223"/>
      <c r="F17" s="246">
        <v>93.967668889634695</v>
      </c>
      <c r="G17" s="246">
        <v>90.668535935328947</v>
      </c>
      <c r="H17" s="246">
        <v>44.416313815707667</v>
      </c>
      <c r="I17" s="246">
        <v>13.2914083011761</v>
      </c>
      <c r="K17" s="247"/>
      <c r="L17" s="19"/>
    </row>
    <row r="18" spans="2:12" x14ac:dyDescent="0.2">
      <c r="B18" s="251">
        <v>9</v>
      </c>
      <c r="C18" s="173"/>
      <c r="D18" s="246">
        <v>46.379104755728143</v>
      </c>
      <c r="E18" s="223"/>
      <c r="F18" s="246">
        <v>93.110513907594964</v>
      </c>
      <c r="G18" s="246">
        <v>89.55095283041473</v>
      </c>
      <c r="H18" s="246">
        <v>38.260637902986716</v>
      </c>
      <c r="I18" s="246">
        <v>10.451837112779927</v>
      </c>
      <c r="K18" s="247"/>
      <c r="L18" s="19"/>
    </row>
    <row r="19" spans="2:12" x14ac:dyDescent="0.2">
      <c r="B19" s="248">
        <v>10</v>
      </c>
      <c r="C19" s="173"/>
      <c r="D19" s="246">
        <v>43.707058973544036</v>
      </c>
      <c r="E19" s="223"/>
      <c r="F19" s="246">
        <v>92.274153900965288</v>
      </c>
      <c r="G19" s="246">
        <v>88.267519519194366</v>
      </c>
      <c r="H19" s="246">
        <v>33.249030174728119</v>
      </c>
      <c r="I19" s="246">
        <v>8.3928496341860619</v>
      </c>
      <c r="K19" s="247"/>
      <c r="L19" s="19"/>
    </row>
    <row r="20" spans="2:12" x14ac:dyDescent="0.2">
      <c r="B20" s="248">
        <v>11</v>
      </c>
      <c r="C20" s="173"/>
      <c r="D20" s="246">
        <v>41.493171760810654</v>
      </c>
      <c r="E20" s="223"/>
      <c r="F20" s="246">
        <v>91.457805127247454</v>
      </c>
      <c r="G20" s="246">
        <v>86.927573310239197</v>
      </c>
      <c r="H20" s="246">
        <v>29.268781325515381</v>
      </c>
      <c r="I20" s="246">
        <v>6.6817760534176323</v>
      </c>
      <c r="K20" s="247"/>
      <c r="L20" s="19"/>
    </row>
    <row r="21" spans="2:12" x14ac:dyDescent="0.2">
      <c r="B21" s="251">
        <v>12</v>
      </c>
      <c r="C21" s="173"/>
      <c r="D21" s="246">
        <v>39.424322340433484</v>
      </c>
      <c r="E21" s="223"/>
      <c r="F21" s="246">
        <v>90.57749307846106</v>
      </c>
      <c r="G21" s="246">
        <v>84.756779114511176</v>
      </c>
      <c r="H21" s="246">
        <v>26.014037324887685</v>
      </c>
      <c r="I21" s="246">
        <v>4.9333393181442808</v>
      </c>
      <c r="K21" s="247"/>
      <c r="L21" s="19"/>
    </row>
    <row r="22" spans="2:12" x14ac:dyDescent="0.2">
      <c r="B22" s="251">
        <v>13</v>
      </c>
      <c r="C22" s="173"/>
      <c r="D22" s="246">
        <v>37.739244009956884</v>
      </c>
      <c r="E22" s="223"/>
      <c r="F22" s="246">
        <v>89.748303763313302</v>
      </c>
      <c r="G22" s="246">
        <v>83.172498575353387</v>
      </c>
      <c r="H22" s="246">
        <v>23.157362182095831</v>
      </c>
      <c r="I22" s="246">
        <v>3.7403273196822018</v>
      </c>
      <c r="K22" s="247"/>
      <c r="L22" s="19"/>
    </row>
    <row r="23" spans="2:12" x14ac:dyDescent="0.2">
      <c r="B23" s="251">
        <v>14</v>
      </c>
      <c r="C23" s="173"/>
      <c r="D23" s="246">
        <v>36.261387596543038</v>
      </c>
      <c r="E23" s="223"/>
      <c r="F23" s="246">
        <v>88.92511159992435</v>
      </c>
      <c r="G23" s="246">
        <v>81.642063137427172</v>
      </c>
      <c r="H23" s="246">
        <v>20.57312287248444</v>
      </c>
      <c r="I23" s="246">
        <v>2.8726367417662657</v>
      </c>
      <c r="K23" s="247"/>
      <c r="L23" s="19"/>
    </row>
    <row r="24" spans="2:12" x14ac:dyDescent="0.2">
      <c r="B24" s="248">
        <v>15</v>
      </c>
      <c r="C24" s="173"/>
      <c r="D24" s="246">
        <v>34.954115055997846</v>
      </c>
      <c r="E24" s="223"/>
      <c r="F24" s="246">
        <v>88.17182856825184</v>
      </c>
      <c r="G24" s="246">
        <v>80.263912002307919</v>
      </c>
      <c r="H24" s="246">
        <v>18.173590723646495</v>
      </c>
      <c r="I24" s="246">
        <v>2.2392021025474329</v>
      </c>
      <c r="K24" s="247"/>
      <c r="L24" s="19"/>
    </row>
    <row r="25" spans="2:12" x14ac:dyDescent="0.2">
      <c r="B25" s="248">
        <v>16</v>
      </c>
      <c r="C25" s="173"/>
      <c r="D25" s="246">
        <v>33.840797692276361</v>
      </c>
      <c r="E25" s="223"/>
      <c r="F25" s="246">
        <v>87.474146598020297</v>
      </c>
      <c r="G25" s="246">
        <v>78.981164790504621</v>
      </c>
      <c r="H25" s="246">
        <v>16.116854235364475</v>
      </c>
      <c r="I25" s="246">
        <v>1.77970163981227</v>
      </c>
      <c r="K25" s="247"/>
      <c r="L25" s="19"/>
    </row>
    <row r="26" spans="2:12" x14ac:dyDescent="0.2">
      <c r="B26" s="251">
        <v>17</v>
      </c>
      <c r="C26" s="173"/>
      <c r="D26" s="246">
        <v>32.823726652943449</v>
      </c>
      <c r="E26" s="223"/>
      <c r="F26" s="246">
        <v>86.768039735570241</v>
      </c>
      <c r="G26" s="246">
        <v>77.766124003814824</v>
      </c>
      <c r="H26" s="246">
        <v>14.244691328159043</v>
      </c>
      <c r="I26" s="246">
        <v>1.4076838865582086</v>
      </c>
      <c r="K26" s="247"/>
      <c r="L26" s="19"/>
    </row>
    <row r="27" spans="2:12" x14ac:dyDescent="0.2">
      <c r="B27" s="251">
        <v>18</v>
      </c>
      <c r="C27" s="173"/>
      <c r="D27" s="246">
        <v>31.892140585985285</v>
      </c>
      <c r="E27" s="223"/>
      <c r="F27" s="246">
        <v>86.099151936735097</v>
      </c>
      <c r="G27" s="246">
        <v>76.684362308040761</v>
      </c>
      <c r="H27" s="246">
        <v>12.451993181046738</v>
      </c>
      <c r="I27" s="246">
        <v>1.1367087064379611</v>
      </c>
      <c r="K27" s="247"/>
      <c r="L27" s="19"/>
    </row>
    <row r="28" spans="2:12" x14ac:dyDescent="0.2">
      <c r="B28" s="251">
        <v>19</v>
      </c>
      <c r="C28" s="173"/>
      <c r="D28" s="246">
        <v>31.034934927433731</v>
      </c>
      <c r="E28" s="223"/>
      <c r="F28" s="246">
        <v>85.453667261989935</v>
      </c>
      <c r="G28" s="246">
        <v>75.573827432924602</v>
      </c>
      <c r="H28" s="246">
        <v>10.819391072969298</v>
      </c>
      <c r="I28" s="246">
        <v>0.91348037674698901</v>
      </c>
      <c r="K28" s="247"/>
      <c r="L28" s="19"/>
    </row>
    <row r="29" spans="2:12" x14ac:dyDescent="0.2">
      <c r="B29" s="248">
        <v>20</v>
      </c>
      <c r="C29" s="173"/>
      <c r="D29" s="246">
        <v>30.311125660882166</v>
      </c>
      <c r="E29" s="223"/>
      <c r="F29" s="246">
        <v>84.812126266641741</v>
      </c>
      <c r="G29" s="246">
        <v>74.491976182800542</v>
      </c>
      <c r="H29" s="246">
        <v>9.5143438036795143</v>
      </c>
      <c r="I29" s="246">
        <v>0.75578705725297679</v>
      </c>
      <c r="K29" s="247"/>
      <c r="L29" s="19"/>
    </row>
    <row r="30" spans="2:12" x14ac:dyDescent="0.2">
      <c r="B30" s="248">
        <v>21</v>
      </c>
      <c r="C30" s="173"/>
      <c r="D30" s="246">
        <v>29.705998256453981</v>
      </c>
      <c r="E30" s="223"/>
      <c r="F30" s="246">
        <v>84.178126232162342</v>
      </c>
      <c r="G30" s="246">
        <v>73.435452548555332</v>
      </c>
      <c r="H30" s="246">
        <v>8.5251217785727089</v>
      </c>
      <c r="I30" s="246">
        <v>0.63756258238553132</v>
      </c>
      <c r="K30" s="247"/>
      <c r="L30" s="19"/>
    </row>
    <row r="31" spans="2:12" x14ac:dyDescent="0.2">
      <c r="B31" s="251">
        <v>22</v>
      </c>
      <c r="C31" s="173"/>
      <c r="D31" s="246">
        <v>29.193513036227571</v>
      </c>
      <c r="E31" s="223"/>
      <c r="F31" s="246">
        <v>83.596787547922872</v>
      </c>
      <c r="G31" s="246">
        <v>72.442460729261114</v>
      </c>
      <c r="H31" s="246">
        <v>7.7472719956951259</v>
      </c>
      <c r="I31" s="246">
        <v>0.53815862933462855</v>
      </c>
      <c r="K31" s="247"/>
      <c r="L31" s="19"/>
    </row>
    <row r="32" spans="2:12" x14ac:dyDescent="0.2">
      <c r="B32" s="251">
        <v>23</v>
      </c>
      <c r="C32" s="173"/>
      <c r="D32" s="246">
        <v>28.722979564082106</v>
      </c>
      <c r="E32" s="223"/>
      <c r="F32" s="246">
        <v>83.012422100914847</v>
      </c>
      <c r="G32" s="246">
        <v>71.520159822776236</v>
      </c>
      <c r="H32" s="246">
        <v>7.0663081071189904</v>
      </c>
      <c r="I32" s="246">
        <v>0.45514987503030291</v>
      </c>
      <c r="K32" s="247"/>
      <c r="L32" s="19"/>
    </row>
    <row r="33" spans="2:46" x14ac:dyDescent="0.2">
      <c r="B33" s="251">
        <v>24</v>
      </c>
      <c r="C33" s="173"/>
      <c r="D33" s="246">
        <v>28.287199227787021</v>
      </c>
      <c r="E33" s="223"/>
      <c r="F33" s="246">
        <v>82.467606582728479</v>
      </c>
      <c r="G33" s="246">
        <v>70.616533167706081</v>
      </c>
      <c r="H33" s="246">
        <v>6.4535759864415958</v>
      </c>
      <c r="I33" s="246">
        <v>0.37605842777769238</v>
      </c>
      <c r="K33" s="247"/>
      <c r="L33" s="19"/>
    </row>
    <row r="34" spans="2:46" x14ac:dyDescent="0.2">
      <c r="B34" s="248">
        <v>25</v>
      </c>
      <c r="C34" s="173"/>
      <c r="D34" s="246">
        <v>27.869140983703801</v>
      </c>
      <c r="E34" s="223"/>
      <c r="F34" s="246">
        <v>81.892257221131089</v>
      </c>
      <c r="G34" s="246">
        <v>69.727974445844552</v>
      </c>
      <c r="H34" s="246">
        <v>5.892522181217819</v>
      </c>
      <c r="I34" s="246">
        <v>0.31725580232735417</v>
      </c>
      <c r="K34" s="247"/>
      <c r="L34" s="19"/>
    </row>
    <row r="35" spans="2:46" x14ac:dyDescent="0.2">
      <c r="B35" s="248">
        <v>26</v>
      </c>
      <c r="C35" s="173"/>
      <c r="D35" s="246">
        <v>27.473345634673308</v>
      </c>
      <c r="E35" s="223"/>
      <c r="F35" s="246">
        <v>81.363846039360865</v>
      </c>
      <c r="G35" s="246">
        <v>68.911173755799425</v>
      </c>
      <c r="H35" s="246">
        <v>5.3380360112631813</v>
      </c>
      <c r="I35" s="246">
        <v>0.26723981954549503</v>
      </c>
      <c r="K35" s="247"/>
      <c r="L35" s="19"/>
    </row>
    <row r="36" spans="2:46" x14ac:dyDescent="0.2">
      <c r="B36" s="251">
        <v>27</v>
      </c>
      <c r="C36" s="173"/>
      <c r="D36" s="246">
        <v>27.0774549169154</v>
      </c>
      <c r="E36" s="223"/>
      <c r="F36" s="246">
        <v>80.859168553915026</v>
      </c>
      <c r="G36" s="246">
        <v>68.1374553720173</v>
      </c>
      <c r="H36" s="246">
        <v>4.7509717363531596</v>
      </c>
      <c r="I36" s="246">
        <v>0.21951927178159858</v>
      </c>
      <c r="K36" s="247"/>
      <c r="L36" s="19"/>
    </row>
    <row r="37" spans="2:46" x14ac:dyDescent="0.2">
      <c r="B37" s="251">
        <v>28</v>
      </c>
      <c r="C37" s="173"/>
      <c r="D37" s="246">
        <v>26.683723632907995</v>
      </c>
      <c r="E37" s="223"/>
      <c r="F37" s="246">
        <v>80.341792711868038</v>
      </c>
      <c r="G37" s="246">
        <v>67.365314903906423</v>
      </c>
      <c r="H37" s="246">
        <v>4.1709839799091704</v>
      </c>
      <c r="I37" s="246">
        <v>0.18119706589126983</v>
      </c>
      <c r="K37" s="247"/>
      <c r="L37" s="19"/>
    </row>
    <row r="38" spans="2:46" x14ac:dyDescent="0.2">
      <c r="B38" s="251">
        <v>29</v>
      </c>
      <c r="C38" s="173"/>
      <c r="D38" s="246">
        <v>26.301941524091621</v>
      </c>
      <c r="E38" s="223"/>
      <c r="F38" s="246">
        <v>79.863037960945604</v>
      </c>
      <c r="G38" s="246">
        <v>66.562393731162544</v>
      </c>
      <c r="H38" s="246">
        <v>3.5982462959994854</v>
      </c>
      <c r="I38" s="246">
        <v>0.15037472240311267</v>
      </c>
      <c r="K38" s="247"/>
      <c r="L38" s="19"/>
    </row>
    <row r="39" spans="2:46" x14ac:dyDescent="0.2">
      <c r="B39" s="248">
        <v>30</v>
      </c>
      <c r="C39" s="173"/>
      <c r="D39" s="246">
        <v>25.968322548961609</v>
      </c>
      <c r="E39" s="223"/>
      <c r="F39" s="246">
        <v>79.441636426410085</v>
      </c>
      <c r="G39" s="246">
        <v>65.91271683032889</v>
      </c>
      <c r="H39" s="246">
        <v>3.0922375238401245</v>
      </c>
      <c r="I39" s="246">
        <v>0.11855664314129877</v>
      </c>
      <c r="K39" s="247"/>
      <c r="L39" s="19"/>
    </row>
    <row r="40" spans="2:46" x14ac:dyDescent="0.2">
      <c r="B40" s="248">
        <v>31</v>
      </c>
      <c r="C40" s="173"/>
      <c r="D40" s="246">
        <v>25.74928789996267</v>
      </c>
      <c r="E40" s="223"/>
      <c r="F40" s="246">
        <v>79.021726017739738</v>
      </c>
      <c r="G40" s="246">
        <v>65.28691174056695</v>
      </c>
      <c r="H40" s="246">
        <v>2.8450377573411512</v>
      </c>
      <c r="I40" s="246">
        <v>0.10414612591354011</v>
      </c>
      <c r="K40" s="247"/>
      <c r="L40" s="19"/>
    </row>
    <row r="41" spans="2:46" x14ac:dyDescent="0.2">
      <c r="B41" s="251">
        <v>32</v>
      </c>
      <c r="C41" s="173"/>
      <c r="D41" s="246">
        <v>25.526091046901279</v>
      </c>
      <c r="E41" s="223"/>
      <c r="F41" s="246">
        <v>78.59953553873703</v>
      </c>
      <c r="G41" s="246">
        <v>64.481125087368156</v>
      </c>
      <c r="H41" s="246">
        <v>2.6281665194820669</v>
      </c>
      <c r="I41" s="246">
        <v>9.2245135083024454E-2</v>
      </c>
      <c r="K41" s="247"/>
      <c r="L41" s="19"/>
    </row>
    <row r="42" spans="2:46" x14ac:dyDescent="0.2">
      <c r="B42" s="251">
        <v>33</v>
      </c>
      <c r="C42" s="173"/>
      <c r="D42" s="246">
        <v>25.276082531648957</v>
      </c>
      <c r="E42" s="223"/>
      <c r="F42" s="246">
        <v>78.053151732412289</v>
      </c>
      <c r="G42" s="246">
        <v>63.715842969546031</v>
      </c>
      <c r="H42" s="246">
        <v>2.3995444633974405</v>
      </c>
      <c r="I42" s="246">
        <v>8.0108758471653108E-2</v>
      </c>
      <c r="K42" s="247"/>
      <c r="L42" s="19"/>
    </row>
    <row r="43" spans="2:46" x14ac:dyDescent="0.2">
      <c r="B43" s="251">
        <v>34</v>
      </c>
      <c r="C43" s="173"/>
      <c r="D43" s="246">
        <v>25.180091742382761</v>
      </c>
      <c r="E43" s="223"/>
      <c r="F43" s="246">
        <v>77.798982775255126</v>
      </c>
      <c r="G43" s="246">
        <v>63.19463870319025</v>
      </c>
      <c r="H43" s="246">
        <v>2.1356632138108345</v>
      </c>
      <c r="I43" s="246">
        <v>6.8209259760809715E-2</v>
      </c>
      <c r="K43" s="247"/>
      <c r="L43" s="19"/>
    </row>
    <row r="44" spans="2:46" x14ac:dyDescent="0.2">
      <c r="B44" s="248">
        <v>35</v>
      </c>
      <c r="C44" s="173"/>
      <c r="D44" s="246">
        <v>25.061899118795171</v>
      </c>
      <c r="E44" s="223"/>
      <c r="F44" s="246">
        <v>77.313358590076646</v>
      </c>
      <c r="G44" s="246">
        <v>62.599828187680359</v>
      </c>
      <c r="H44" s="246">
        <v>1.9157085489991732</v>
      </c>
      <c r="I44" s="246">
        <v>5.8153595900767296E-2</v>
      </c>
      <c r="K44" s="247"/>
      <c r="L44" s="19"/>
    </row>
    <row r="45" spans="2:46" x14ac:dyDescent="0.2">
      <c r="B45" s="248">
        <v>36</v>
      </c>
      <c r="C45" s="173"/>
      <c r="D45" s="246">
        <v>24.962800633576222</v>
      </c>
      <c r="E45" s="223"/>
      <c r="F45" s="246">
        <v>76.878072114024448</v>
      </c>
      <c r="G45" s="246">
        <v>61.915791232318476</v>
      </c>
      <c r="H45" s="246">
        <v>1.660630274734487</v>
      </c>
      <c r="I45" s="246">
        <v>4.3820505553426869E-2</v>
      </c>
      <c r="K45" s="247"/>
      <c r="L45" s="19"/>
    </row>
    <row r="46" spans="2:46" x14ac:dyDescent="0.2">
      <c r="B46" s="251">
        <v>37</v>
      </c>
      <c r="C46" s="173"/>
      <c r="D46" s="246">
        <v>24.647884246972573</v>
      </c>
      <c r="E46" s="231"/>
      <c r="F46" s="246">
        <v>76.19091822602168</v>
      </c>
      <c r="G46" s="246">
        <v>61.319744959503332</v>
      </c>
      <c r="H46" s="246">
        <v>1.4161165653485908</v>
      </c>
      <c r="I46" s="246">
        <v>3.2902435077430958E-2</v>
      </c>
      <c r="K46" s="247"/>
      <c r="L46" s="19"/>
    </row>
    <row r="47" spans="2:46" s="7" customFormat="1" x14ac:dyDescent="0.2">
      <c r="B47" s="251">
        <v>38</v>
      </c>
      <c r="D47" s="246">
        <v>24.446689809125964</v>
      </c>
      <c r="E47" s="125"/>
      <c r="F47" s="246">
        <v>75.653779887224488</v>
      </c>
      <c r="G47" s="246">
        <v>60.776112147739482</v>
      </c>
      <c r="H47" s="246">
        <v>1.1851032557668173</v>
      </c>
      <c r="I47" s="246">
        <v>2.042904573874571E-2</v>
      </c>
      <c r="K47" s="247"/>
      <c r="L47" s="19"/>
      <c r="AS47" s="6"/>
      <c r="AT47" s="6"/>
    </row>
    <row r="48" spans="2:46" s="7" customFormat="1" x14ac:dyDescent="0.2">
      <c r="B48" s="251">
        <v>39</v>
      </c>
      <c r="C48" s="6"/>
      <c r="D48" s="246">
        <v>24.118011579684772</v>
      </c>
      <c r="E48" s="241"/>
      <c r="F48" s="246">
        <v>74.868925955540334</v>
      </c>
      <c r="G48" s="246">
        <v>59.68129468334282</v>
      </c>
      <c r="H48" s="246">
        <v>0.9669447874603776</v>
      </c>
      <c r="I48" s="246">
        <v>1.2230950731195733E-2</v>
      </c>
      <c r="K48" s="247"/>
      <c r="L48" s="19"/>
      <c r="AS48" s="6"/>
      <c r="AT48" s="6"/>
    </row>
    <row r="49" spans="2:46" s="7" customFormat="1" x14ac:dyDescent="0.2">
      <c r="B49" s="248">
        <v>40</v>
      </c>
      <c r="C49" s="173"/>
      <c r="D49" s="246">
        <v>23.947850630633184</v>
      </c>
      <c r="E49" s="223"/>
      <c r="F49" s="246">
        <v>74.020962482236357</v>
      </c>
      <c r="G49" s="246">
        <v>58.440447936167274</v>
      </c>
      <c r="H49" s="246">
        <v>0.85711791586700059</v>
      </c>
      <c r="I49" s="246">
        <v>7.9689741274036052E-3</v>
      </c>
      <c r="K49" s="247"/>
      <c r="L49" s="19"/>
      <c r="AS49" s="6"/>
      <c r="AT49" s="6"/>
    </row>
    <row r="50" spans="2:46" s="7" customFormat="1" x14ac:dyDescent="0.2">
      <c r="B50" s="151">
        <v>41</v>
      </c>
      <c r="C50" s="207"/>
      <c r="D50" s="253">
        <v>23.637628507381926</v>
      </c>
      <c r="E50" s="252"/>
      <c r="F50" s="253">
        <v>73.00590612371775</v>
      </c>
      <c r="G50" s="253">
        <v>57.14045133041428</v>
      </c>
      <c r="H50" s="253">
        <v>0.79701329753765204</v>
      </c>
      <c r="I50" s="253">
        <v>7.9689741274036052E-3</v>
      </c>
      <c r="K50" s="247"/>
      <c r="L50" s="19"/>
      <c r="AS50" s="6"/>
      <c r="AT50" s="6"/>
    </row>
    <row r="51" spans="2:46" s="7" customFormat="1" x14ac:dyDescent="0.2">
      <c r="B51" s="236" t="s">
        <v>823</v>
      </c>
    </row>
    <row r="52" spans="2:46" x14ac:dyDescent="0.2">
      <c r="B52" s="7" t="s">
        <v>824</v>
      </c>
    </row>
    <row r="54" spans="2:46" s="7" customFormat="1" ht="15.75" x14ac:dyDescent="0.25">
      <c r="B54" s="17" t="s">
        <v>14</v>
      </c>
      <c r="F54" s="17"/>
    </row>
    <row r="55" spans="2:46" s="7" customFormat="1" ht="12.75" customHeight="1" x14ac:dyDescent="0.2">
      <c r="B55" s="237" t="s">
        <v>853</v>
      </c>
      <c r="C55" s="262"/>
      <c r="D55" s="262"/>
      <c r="E55" s="262"/>
      <c r="F55" s="262"/>
      <c r="G55" s="262"/>
      <c r="H55" s="262"/>
      <c r="I55" s="262"/>
      <c r="J55" s="262"/>
      <c r="K55" s="262"/>
      <c r="L55" s="262"/>
      <c r="M55" s="262"/>
    </row>
    <row r="56" spans="2:46" s="7" customFormat="1" x14ac:dyDescent="0.2">
      <c r="B56" s="7" t="s">
        <v>918</v>
      </c>
    </row>
    <row r="57" spans="2:46" s="7" customFormat="1" x14ac:dyDescent="0.2">
      <c r="B57" s="25" t="s">
        <v>1176</v>
      </c>
      <c r="C57" s="175"/>
      <c r="D57" s="175"/>
      <c r="E57" s="175"/>
      <c r="F57" s="175"/>
      <c r="I57" s="175"/>
      <c r="J57" s="175"/>
      <c r="K57" s="175"/>
      <c r="L57" s="175"/>
      <c r="M57" s="175"/>
      <c r="N57" s="175"/>
      <c r="O57" s="175"/>
      <c r="P57" s="175"/>
      <c r="Q57" s="175"/>
      <c r="R57" s="175"/>
      <c r="S57" s="175"/>
      <c r="T57" s="175"/>
      <c r="U57" s="175"/>
      <c r="V57" s="175"/>
      <c r="W57" s="175"/>
      <c r="X57" s="175"/>
      <c r="Y57" s="175"/>
      <c r="Z57" s="175"/>
      <c r="AA57" s="175"/>
    </row>
    <row r="58" spans="2:46" s="7" customFormat="1" ht="28.5" customHeight="1" x14ac:dyDescent="0.2">
      <c r="B58" s="327" t="s">
        <v>1164</v>
      </c>
      <c r="N58" s="175"/>
      <c r="O58" s="175"/>
      <c r="P58" s="175"/>
      <c r="Q58" s="175"/>
      <c r="R58" s="175"/>
      <c r="S58" s="175"/>
      <c r="T58" s="175"/>
      <c r="U58" s="175"/>
      <c r="V58" s="175"/>
      <c r="W58" s="175"/>
      <c r="X58" s="175"/>
      <c r="Y58" s="175"/>
      <c r="Z58" s="175"/>
      <c r="AA58" s="175"/>
    </row>
    <row r="61" spans="2:46" x14ac:dyDescent="0.2">
      <c r="I61" s="7" t="s">
        <v>832</v>
      </c>
    </row>
    <row r="63" spans="2:46" s="7" customFormat="1" ht="15" x14ac:dyDescent="0.2">
      <c r="B63" s="176"/>
      <c r="C63" s="6"/>
      <c r="D63" s="6"/>
      <c r="E63" s="6"/>
      <c r="F63" s="6"/>
    </row>
    <row r="64" spans="2:46" s="7" customFormat="1" ht="15" x14ac:dyDescent="0.2">
      <c r="B64" s="176"/>
      <c r="C64" s="6"/>
      <c r="D64" s="6"/>
      <c r="E64" s="6"/>
      <c r="F64" s="6"/>
    </row>
    <row r="65" spans="2:6" s="7" customFormat="1" ht="15.75" x14ac:dyDescent="0.2">
      <c r="B65" s="177"/>
      <c r="C65" s="6"/>
      <c r="D65" s="6"/>
      <c r="E65" s="6"/>
      <c r="F65" s="6"/>
    </row>
    <row r="66" spans="2:6" s="7" customFormat="1" ht="15.75" x14ac:dyDescent="0.2">
      <c r="B66" s="177"/>
      <c r="C66" s="6"/>
      <c r="D66" s="6"/>
      <c r="E66" s="6"/>
      <c r="F66" s="6"/>
    </row>
    <row r="67" spans="2:6" s="7" customFormat="1" ht="15.75" x14ac:dyDescent="0.2">
      <c r="B67" s="177"/>
      <c r="C67" s="6"/>
      <c r="D67" s="6"/>
      <c r="E67" s="6"/>
      <c r="F67" s="6"/>
    </row>
    <row r="68" spans="2:6" s="7" customFormat="1" ht="15.75" x14ac:dyDescent="0.2">
      <c r="B68" s="177"/>
      <c r="C68" s="6"/>
      <c r="D68" s="6"/>
      <c r="E68" s="6"/>
      <c r="F68" s="6"/>
    </row>
    <row r="69" spans="2:6" s="7" customFormat="1" ht="15.75" x14ac:dyDescent="0.2">
      <c r="B69" s="177"/>
      <c r="C69" s="6"/>
      <c r="D69" s="6"/>
      <c r="E69" s="6"/>
      <c r="F69" s="6"/>
    </row>
    <row r="70" spans="2:6" s="7" customFormat="1" ht="15" x14ac:dyDescent="0.2">
      <c r="B70" s="176"/>
      <c r="C70" s="6"/>
      <c r="D70" s="6"/>
      <c r="E70" s="6"/>
      <c r="F70" s="6"/>
    </row>
    <row r="71" spans="2:6" s="7" customFormat="1" ht="15.75" x14ac:dyDescent="0.2">
      <c r="B71" s="177"/>
      <c r="C71" s="6"/>
      <c r="D71" s="6"/>
      <c r="E71" s="6"/>
      <c r="F71" s="6"/>
    </row>
    <row r="72" spans="2:6" s="7" customFormat="1" x14ac:dyDescent="0.2">
      <c r="B72" s="178"/>
      <c r="C72" s="6"/>
      <c r="D72" s="6"/>
      <c r="E72" s="6"/>
      <c r="F72" s="6"/>
    </row>
    <row r="73" spans="2:6" s="7" customFormat="1" x14ac:dyDescent="0.2">
      <c r="B73" s="178"/>
      <c r="C73" s="6"/>
      <c r="D73" s="6"/>
      <c r="E73" s="6"/>
      <c r="F73" s="6"/>
    </row>
  </sheetData>
  <mergeCells count="1">
    <mergeCell ref="F6:I6"/>
  </mergeCells>
  <hyperlinks>
    <hyperlink ref="B2" location="Contents!A1" display="Back to Contents"/>
    <hyperlink ref="B58" r:id="rId1"/>
  </hyperlinks>
  <pageMargins left="0.7" right="0.7" top="0.75" bottom="0.75" header="0.3" footer="0.3"/>
  <pageSetup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42"/>
  <sheetViews>
    <sheetView zoomScaleNormal="100" workbookViewId="0"/>
  </sheetViews>
  <sheetFormatPr defaultRowHeight="12.75" x14ac:dyDescent="0.2"/>
  <cols>
    <col min="1" max="1" width="2.42578125" style="6" customWidth="1"/>
    <col min="2" max="2" width="23" style="6" customWidth="1"/>
    <col min="3" max="3" width="10.42578125" style="6" bestFit="1" customWidth="1"/>
    <col min="4" max="4" width="12.42578125" style="6" bestFit="1" customWidth="1"/>
    <col min="5" max="5" width="10.28515625" style="6" bestFit="1" customWidth="1"/>
    <col min="6" max="10" width="14.7109375" style="6" bestFit="1" customWidth="1"/>
    <col min="11" max="16384" width="9.140625" style="6"/>
  </cols>
  <sheetData>
    <row r="1" spans="2:25" x14ac:dyDescent="0.2">
      <c r="B1" s="48"/>
      <c r="C1" s="48"/>
      <c r="D1" s="48"/>
      <c r="E1" s="48"/>
      <c r="F1" s="48"/>
      <c r="G1" s="48"/>
      <c r="H1" s="48"/>
      <c r="I1" s="48"/>
    </row>
    <row r="2" spans="2:25" x14ac:dyDescent="0.2">
      <c r="B2" s="49" t="s">
        <v>10</v>
      </c>
      <c r="C2" s="48"/>
      <c r="D2" s="48"/>
      <c r="E2" s="48"/>
      <c r="F2" s="48"/>
      <c r="G2" s="48"/>
      <c r="H2" s="48"/>
    </row>
    <row r="3" spans="2:25" x14ac:dyDescent="0.2">
      <c r="B3" s="48"/>
      <c r="C3" s="48"/>
      <c r="D3" s="48"/>
      <c r="E3" s="48"/>
      <c r="F3" s="48"/>
      <c r="G3" s="48"/>
      <c r="H3" s="48"/>
    </row>
    <row r="4" spans="2:25" ht="15.75" x14ac:dyDescent="0.2">
      <c r="B4" s="350" t="s">
        <v>107</v>
      </c>
      <c r="C4" s="350"/>
      <c r="D4" s="350"/>
      <c r="E4" s="350"/>
      <c r="F4" s="350"/>
      <c r="G4" s="350"/>
      <c r="H4" s="350"/>
      <c r="I4" s="350"/>
      <c r="J4" s="350"/>
    </row>
    <row r="5" spans="2:25" x14ac:dyDescent="0.2">
      <c r="B5" s="281"/>
      <c r="C5" s="281"/>
      <c r="D5" s="281"/>
      <c r="E5" s="281"/>
      <c r="F5" s="281"/>
      <c r="G5" s="281"/>
      <c r="H5" s="281"/>
      <c r="I5" s="281"/>
      <c r="J5" s="281"/>
      <c r="K5" s="281"/>
      <c r="L5" s="281"/>
      <c r="M5" s="281"/>
      <c r="N5" s="282"/>
      <c r="O5" s="281"/>
      <c r="P5" s="30"/>
      <c r="Q5" s="30"/>
      <c r="R5" s="30"/>
      <c r="S5" s="30"/>
      <c r="T5" s="30"/>
      <c r="U5" s="30"/>
      <c r="V5" s="30"/>
      <c r="W5" s="30"/>
      <c r="X5" s="30"/>
      <c r="Y5" s="30"/>
    </row>
    <row r="7" spans="2:25" customFormat="1" ht="15" x14ac:dyDescent="0.25">
      <c r="B7" s="331" t="s">
        <v>108</v>
      </c>
      <c r="C7" s="331" t="s">
        <v>109</v>
      </c>
      <c r="D7" s="331"/>
      <c r="E7" s="331"/>
      <c r="F7" s="331"/>
      <c r="G7" s="331"/>
      <c r="H7" s="331"/>
      <c r="I7" s="331"/>
      <c r="J7" s="331"/>
      <c r="K7" s="331"/>
      <c r="L7" s="331"/>
      <c r="M7" s="331"/>
      <c r="N7" s="331" t="s">
        <v>110</v>
      </c>
      <c r="O7" s="332"/>
      <c r="P7" s="332"/>
      <c r="Q7" s="332"/>
      <c r="R7" s="332"/>
      <c r="S7" s="332"/>
      <c r="T7" s="332"/>
      <c r="U7" s="332"/>
      <c r="V7" s="332"/>
      <c r="W7" s="332"/>
      <c r="X7" s="1"/>
      <c r="Y7" s="1"/>
    </row>
    <row r="8" spans="2:25" customFormat="1" ht="27" customHeight="1" x14ac:dyDescent="0.2">
      <c r="B8" s="333">
        <v>1.1000000000000001</v>
      </c>
      <c r="C8" s="332" t="s">
        <v>123</v>
      </c>
      <c r="D8" s="332"/>
      <c r="E8" s="332"/>
      <c r="F8" s="332"/>
      <c r="G8" s="332"/>
      <c r="H8" s="332"/>
      <c r="I8" s="332"/>
      <c r="J8" s="332"/>
      <c r="K8" s="332"/>
      <c r="L8" s="332"/>
      <c r="M8" s="332"/>
      <c r="N8" s="390" t="s">
        <v>124</v>
      </c>
      <c r="O8" s="390"/>
      <c r="P8" s="390"/>
      <c r="Q8" s="390"/>
      <c r="R8" s="390"/>
      <c r="S8" s="390"/>
      <c r="T8" s="390"/>
      <c r="U8" s="390"/>
      <c r="V8" s="390"/>
      <c r="W8" s="390"/>
      <c r="X8" s="1"/>
      <c r="Y8" s="1"/>
    </row>
    <row r="9" spans="2:25" customFormat="1" ht="27" customHeight="1" x14ac:dyDescent="0.2">
      <c r="B9" s="334">
        <v>1.2</v>
      </c>
      <c r="C9" s="335" t="s">
        <v>125</v>
      </c>
      <c r="D9" s="335"/>
      <c r="E9" s="335"/>
      <c r="F9" s="335"/>
      <c r="G9" s="335"/>
      <c r="H9" s="335"/>
      <c r="I9" s="335"/>
      <c r="J9" s="335"/>
      <c r="K9" s="335"/>
      <c r="L9" s="335"/>
      <c r="M9" s="335"/>
      <c r="N9" s="390" t="s">
        <v>126</v>
      </c>
      <c r="O9" s="390"/>
      <c r="P9" s="390"/>
      <c r="Q9" s="390"/>
      <c r="R9" s="390"/>
      <c r="S9" s="390"/>
      <c r="T9" s="390"/>
      <c r="U9" s="390"/>
      <c r="V9" s="390"/>
      <c r="W9" s="390"/>
      <c r="X9" s="1"/>
      <c r="Y9" s="1"/>
    </row>
    <row r="10" spans="2:25" customFormat="1" ht="27" customHeight="1" x14ac:dyDescent="0.2">
      <c r="B10" s="334">
        <v>1.3</v>
      </c>
      <c r="C10" s="335" t="s">
        <v>127</v>
      </c>
      <c r="D10" s="335"/>
      <c r="E10" s="335"/>
      <c r="F10" s="335"/>
      <c r="G10" s="335"/>
      <c r="H10" s="335"/>
      <c r="I10" s="335"/>
      <c r="J10" s="335"/>
      <c r="K10" s="335"/>
      <c r="L10" s="335"/>
      <c r="M10" s="335"/>
      <c r="N10" s="390" t="s">
        <v>128</v>
      </c>
      <c r="O10" s="390"/>
      <c r="P10" s="390"/>
      <c r="Q10" s="390"/>
      <c r="R10" s="390"/>
      <c r="S10" s="390"/>
      <c r="T10" s="390"/>
      <c r="U10" s="390"/>
      <c r="V10" s="390"/>
      <c r="W10" s="390"/>
      <c r="X10" s="1"/>
      <c r="Y10" s="1"/>
    </row>
    <row r="11" spans="2:25" customFormat="1" ht="27" customHeight="1" x14ac:dyDescent="0.2">
      <c r="B11" s="334">
        <v>1.4</v>
      </c>
      <c r="C11" s="335" t="s">
        <v>129</v>
      </c>
      <c r="D11" s="335"/>
      <c r="E11" s="335"/>
      <c r="F11" s="335"/>
      <c r="G11" s="335"/>
      <c r="H11" s="335"/>
      <c r="I11" s="335"/>
      <c r="J11" s="335"/>
      <c r="K11" s="335"/>
      <c r="L11" s="335"/>
      <c r="M11" s="335"/>
      <c r="N11" s="390" t="s">
        <v>130</v>
      </c>
      <c r="O11" s="390"/>
      <c r="P11" s="390"/>
      <c r="Q11" s="390"/>
      <c r="R11" s="390"/>
      <c r="S11" s="390"/>
      <c r="T11" s="390"/>
      <c r="U11" s="390"/>
      <c r="V11" s="390"/>
      <c r="W11" s="390"/>
      <c r="X11" s="1"/>
      <c r="Y11" s="1"/>
    </row>
    <row r="12" spans="2:25" customFormat="1" ht="27" customHeight="1" x14ac:dyDescent="0.2">
      <c r="B12" s="334">
        <v>1.5</v>
      </c>
      <c r="C12" s="335" t="s">
        <v>131</v>
      </c>
      <c r="D12" s="335"/>
      <c r="E12" s="335"/>
      <c r="F12" s="335"/>
      <c r="G12" s="335"/>
      <c r="H12" s="335"/>
      <c r="I12" s="335"/>
      <c r="J12" s="335"/>
      <c r="K12" s="335"/>
      <c r="L12" s="335"/>
      <c r="M12" s="335"/>
      <c r="N12" s="390" t="s">
        <v>130</v>
      </c>
      <c r="O12" s="390"/>
      <c r="P12" s="390"/>
      <c r="Q12" s="390"/>
      <c r="R12" s="390"/>
      <c r="S12" s="390"/>
      <c r="T12" s="390"/>
      <c r="U12" s="390"/>
      <c r="V12" s="390"/>
      <c r="W12" s="390"/>
      <c r="X12" s="1"/>
      <c r="Y12" s="1"/>
    </row>
    <row r="13" spans="2:25" customFormat="1" ht="27" customHeight="1" x14ac:dyDescent="0.2">
      <c r="B13" s="334">
        <v>1.6</v>
      </c>
      <c r="C13" s="335" t="s">
        <v>132</v>
      </c>
      <c r="D13" s="335"/>
      <c r="E13" s="335"/>
      <c r="F13" s="335"/>
      <c r="G13" s="335"/>
      <c r="H13" s="335"/>
      <c r="I13" s="335"/>
      <c r="J13" s="335"/>
      <c r="K13" s="335"/>
      <c r="L13" s="335"/>
      <c r="M13" s="335"/>
      <c r="N13" s="390" t="s">
        <v>130</v>
      </c>
      <c r="O13" s="390"/>
      <c r="P13" s="390"/>
      <c r="Q13" s="390"/>
      <c r="R13" s="390"/>
      <c r="S13" s="390"/>
      <c r="T13" s="390"/>
      <c r="U13" s="390"/>
      <c r="V13" s="390"/>
      <c r="W13" s="390"/>
      <c r="X13" s="1"/>
      <c r="Y13" s="1"/>
    </row>
    <row r="14" spans="2:25" customFormat="1" ht="27" customHeight="1" x14ac:dyDescent="0.2">
      <c r="B14" s="336">
        <v>1.7</v>
      </c>
      <c r="C14" s="335" t="s">
        <v>133</v>
      </c>
      <c r="D14" s="335"/>
      <c r="E14" s="335"/>
      <c r="F14" s="335"/>
      <c r="G14" s="335"/>
      <c r="H14" s="335"/>
      <c r="I14" s="335"/>
      <c r="J14" s="335"/>
      <c r="K14" s="335"/>
      <c r="L14" s="335"/>
      <c r="M14" s="335"/>
      <c r="N14" s="390" t="s">
        <v>130</v>
      </c>
      <c r="O14" s="390"/>
      <c r="P14" s="390"/>
      <c r="Q14" s="390"/>
      <c r="R14" s="390"/>
      <c r="S14" s="390"/>
      <c r="T14" s="390"/>
      <c r="U14" s="390"/>
      <c r="V14" s="390"/>
      <c r="W14" s="390"/>
      <c r="X14" s="1"/>
      <c r="Y14" s="1"/>
    </row>
    <row r="15" spans="2:25" customFormat="1" ht="27" customHeight="1" x14ac:dyDescent="0.2">
      <c r="B15" s="336" t="s">
        <v>940</v>
      </c>
      <c r="C15" s="335" t="s">
        <v>134</v>
      </c>
      <c r="D15" s="335"/>
      <c r="E15" s="335"/>
      <c r="F15" s="335"/>
      <c r="G15" s="335"/>
      <c r="H15" s="335"/>
      <c r="I15" s="335"/>
      <c r="J15" s="335"/>
      <c r="K15" s="335"/>
      <c r="L15" s="335"/>
      <c r="M15" s="335"/>
      <c r="N15" s="337" t="s">
        <v>1164</v>
      </c>
      <c r="O15" s="338"/>
      <c r="P15" s="338"/>
      <c r="Q15" s="338"/>
      <c r="R15" s="338"/>
      <c r="S15" s="338"/>
      <c r="T15" s="338"/>
      <c r="U15" s="338"/>
      <c r="V15" s="338"/>
      <c r="W15" s="338"/>
      <c r="X15" s="1"/>
      <c r="Y15" s="1"/>
    </row>
    <row r="16" spans="2:25" customFormat="1" ht="27" customHeight="1" x14ac:dyDescent="0.2">
      <c r="B16" s="336" t="s">
        <v>941</v>
      </c>
      <c r="C16" s="335" t="s">
        <v>135</v>
      </c>
      <c r="D16" s="335"/>
      <c r="E16" s="335"/>
      <c r="F16" s="335"/>
      <c r="G16" s="335"/>
      <c r="H16" s="335"/>
      <c r="I16" s="335"/>
      <c r="J16" s="335"/>
      <c r="K16" s="335"/>
      <c r="L16" s="335"/>
      <c r="M16" s="335"/>
      <c r="N16" s="337" t="s">
        <v>1164</v>
      </c>
      <c r="O16" s="338"/>
      <c r="P16" s="338"/>
      <c r="Q16" s="338"/>
      <c r="R16" s="338"/>
      <c r="S16" s="338"/>
      <c r="T16" s="338"/>
      <c r="U16" s="338"/>
      <c r="V16" s="338"/>
      <c r="W16" s="338"/>
      <c r="X16" s="1"/>
      <c r="Y16" s="1"/>
    </row>
    <row r="17" spans="2:23" customFormat="1" ht="27" customHeight="1" x14ac:dyDescent="0.2">
      <c r="B17" s="336" t="s">
        <v>470</v>
      </c>
      <c r="C17" s="335" t="s">
        <v>136</v>
      </c>
      <c r="D17" s="335"/>
      <c r="E17" s="335"/>
      <c r="F17" s="335"/>
      <c r="G17" s="335"/>
      <c r="H17" s="335"/>
      <c r="I17" s="335"/>
      <c r="J17" s="335"/>
      <c r="K17" s="335"/>
      <c r="L17" s="335"/>
      <c r="M17" s="335"/>
      <c r="N17" s="390" t="s">
        <v>137</v>
      </c>
      <c r="O17" s="390"/>
      <c r="P17" s="390"/>
      <c r="Q17" s="390"/>
      <c r="R17" s="390"/>
      <c r="S17" s="390"/>
      <c r="T17" s="390"/>
      <c r="U17" s="390"/>
      <c r="V17" s="390"/>
      <c r="W17" s="390"/>
    </row>
    <row r="18" spans="2:23" customFormat="1" ht="27" customHeight="1" x14ac:dyDescent="0.2">
      <c r="B18" s="336" t="s">
        <v>29</v>
      </c>
      <c r="C18" s="335" t="s">
        <v>138</v>
      </c>
      <c r="D18" s="335"/>
      <c r="E18" s="335"/>
      <c r="F18" s="335"/>
      <c r="G18" s="335"/>
      <c r="H18" s="335"/>
      <c r="I18" s="335"/>
      <c r="J18" s="335"/>
      <c r="K18" s="335"/>
      <c r="L18" s="335"/>
      <c r="M18" s="335"/>
      <c r="N18" s="391" t="s">
        <v>137</v>
      </c>
      <c r="O18" s="391"/>
      <c r="P18" s="391"/>
      <c r="Q18" s="391"/>
      <c r="R18" s="391"/>
      <c r="S18" s="391"/>
      <c r="T18" s="391"/>
      <c r="U18" s="391"/>
      <c r="V18" s="391"/>
      <c r="W18" s="391"/>
    </row>
    <row r="19" spans="2:23" customFormat="1" ht="27" customHeight="1" x14ac:dyDescent="0.2">
      <c r="B19" s="336" t="s">
        <v>942</v>
      </c>
      <c r="C19" s="335" t="s">
        <v>139</v>
      </c>
      <c r="D19" s="335"/>
      <c r="E19" s="335"/>
      <c r="F19" s="335"/>
      <c r="G19" s="335"/>
      <c r="H19" s="335"/>
      <c r="I19" s="335"/>
      <c r="J19" s="335"/>
      <c r="K19" s="335"/>
      <c r="L19" s="335"/>
      <c r="M19" s="335"/>
      <c r="N19" s="390" t="s">
        <v>140</v>
      </c>
      <c r="O19" s="390"/>
      <c r="P19" s="390"/>
      <c r="Q19" s="390"/>
      <c r="R19" s="390"/>
      <c r="S19" s="390"/>
      <c r="T19" s="390"/>
      <c r="U19" s="390"/>
      <c r="V19" s="390"/>
      <c r="W19" s="390"/>
    </row>
    <row r="20" spans="2:23" customFormat="1" ht="27" customHeight="1" x14ac:dyDescent="0.2">
      <c r="B20" s="336" t="s">
        <v>943</v>
      </c>
      <c r="C20" s="335" t="s">
        <v>141</v>
      </c>
      <c r="D20" s="335"/>
      <c r="E20" s="335"/>
      <c r="F20" s="335"/>
      <c r="G20" s="335"/>
      <c r="H20" s="335"/>
      <c r="I20" s="335"/>
      <c r="J20" s="335"/>
      <c r="K20" s="335"/>
      <c r="L20" s="335"/>
      <c r="M20" s="335"/>
      <c r="N20" s="390" t="s">
        <v>140</v>
      </c>
      <c r="O20" s="390"/>
      <c r="P20" s="390"/>
      <c r="Q20" s="390"/>
      <c r="R20" s="390"/>
      <c r="S20" s="390"/>
      <c r="T20" s="390"/>
      <c r="U20" s="390"/>
      <c r="V20" s="390"/>
      <c r="W20" s="390"/>
    </row>
    <row r="21" spans="2:23" customFormat="1" ht="27" customHeight="1" x14ac:dyDescent="0.2">
      <c r="B21" s="336" t="s">
        <v>944</v>
      </c>
      <c r="C21" s="335" t="s">
        <v>162</v>
      </c>
      <c r="D21" s="335"/>
      <c r="E21" s="335"/>
      <c r="F21" s="335"/>
      <c r="G21" s="335"/>
      <c r="H21" s="335"/>
      <c r="I21" s="335"/>
      <c r="J21" s="335"/>
      <c r="K21" s="335"/>
      <c r="L21" s="335"/>
      <c r="M21" s="335"/>
      <c r="N21" s="390" t="s">
        <v>142</v>
      </c>
      <c r="O21" s="390"/>
      <c r="P21" s="390"/>
      <c r="Q21" s="390"/>
      <c r="R21" s="390"/>
      <c r="S21" s="390"/>
      <c r="T21" s="390"/>
      <c r="U21" s="390"/>
      <c r="V21" s="390"/>
      <c r="W21" s="390"/>
    </row>
    <row r="22" spans="2:23" customFormat="1" ht="27" customHeight="1" x14ac:dyDescent="0.2">
      <c r="B22" s="336" t="s">
        <v>945</v>
      </c>
      <c r="C22" s="335" t="s">
        <v>143</v>
      </c>
      <c r="D22" s="335"/>
      <c r="E22" s="335"/>
      <c r="F22" s="335"/>
      <c r="G22" s="335"/>
      <c r="H22" s="335"/>
      <c r="I22" s="335"/>
      <c r="J22" s="335"/>
      <c r="K22" s="335"/>
      <c r="L22" s="335"/>
      <c r="M22" s="335"/>
      <c r="N22" s="390" t="s">
        <v>144</v>
      </c>
      <c r="O22" s="390"/>
      <c r="P22" s="390"/>
      <c r="Q22" s="390"/>
      <c r="R22" s="390"/>
      <c r="S22" s="390"/>
      <c r="T22" s="390"/>
      <c r="U22" s="390"/>
      <c r="V22" s="390"/>
      <c r="W22" s="390"/>
    </row>
    <row r="23" spans="2:23" customFormat="1" ht="27" customHeight="1" x14ac:dyDescent="0.2">
      <c r="B23" s="388" t="s">
        <v>946</v>
      </c>
      <c r="C23" s="389" t="s">
        <v>471</v>
      </c>
      <c r="D23" s="389"/>
      <c r="E23" s="389"/>
      <c r="F23" s="389"/>
      <c r="G23" s="389"/>
      <c r="H23" s="389"/>
      <c r="I23" s="389"/>
      <c r="J23" s="389"/>
      <c r="K23" s="389"/>
      <c r="L23" s="389"/>
      <c r="M23" s="389"/>
      <c r="N23" s="390" t="s">
        <v>473</v>
      </c>
      <c r="O23" s="390"/>
      <c r="P23" s="390"/>
      <c r="Q23" s="390"/>
      <c r="R23" s="390"/>
      <c r="S23" s="390"/>
      <c r="T23" s="390"/>
      <c r="U23" s="390"/>
      <c r="V23" s="390"/>
      <c r="W23" s="390"/>
    </row>
    <row r="24" spans="2:23" customFormat="1" ht="27" customHeight="1" x14ac:dyDescent="0.2">
      <c r="B24" s="388"/>
      <c r="C24" s="389"/>
      <c r="D24" s="389"/>
      <c r="E24" s="389"/>
      <c r="F24" s="389"/>
      <c r="G24" s="389"/>
      <c r="H24" s="389"/>
      <c r="I24" s="389"/>
      <c r="J24" s="389"/>
      <c r="K24" s="389"/>
      <c r="L24" s="389"/>
      <c r="M24" s="389"/>
      <c r="N24" s="390"/>
      <c r="O24" s="390"/>
      <c r="P24" s="390"/>
      <c r="Q24" s="390"/>
      <c r="R24" s="390"/>
      <c r="S24" s="390"/>
      <c r="T24" s="390"/>
      <c r="U24" s="390"/>
      <c r="V24" s="390"/>
      <c r="W24" s="390"/>
    </row>
    <row r="25" spans="2:23" customFormat="1" ht="27" customHeight="1" x14ac:dyDescent="0.2">
      <c r="B25" s="388" t="s">
        <v>947</v>
      </c>
      <c r="C25" s="389" t="s">
        <v>472</v>
      </c>
      <c r="D25" s="389"/>
      <c r="E25" s="389"/>
      <c r="F25" s="389"/>
      <c r="G25" s="389"/>
      <c r="H25" s="389"/>
      <c r="I25" s="389"/>
      <c r="J25" s="389"/>
      <c r="K25" s="389"/>
      <c r="L25" s="389"/>
      <c r="M25" s="389"/>
      <c r="N25" s="390" t="s">
        <v>473</v>
      </c>
      <c r="O25" s="390"/>
      <c r="P25" s="390"/>
      <c r="Q25" s="390"/>
      <c r="R25" s="390"/>
      <c r="S25" s="390"/>
      <c r="T25" s="390"/>
      <c r="U25" s="390"/>
      <c r="V25" s="390"/>
      <c r="W25" s="390"/>
    </row>
    <row r="26" spans="2:23" customFormat="1" ht="27" customHeight="1" x14ac:dyDescent="0.2">
      <c r="B26" s="388"/>
      <c r="C26" s="389"/>
      <c r="D26" s="389"/>
      <c r="E26" s="389"/>
      <c r="F26" s="389"/>
      <c r="G26" s="389"/>
      <c r="H26" s="389"/>
      <c r="I26" s="389"/>
      <c r="J26" s="389"/>
      <c r="K26" s="389"/>
      <c r="L26" s="389"/>
      <c r="M26" s="389"/>
      <c r="N26" s="390"/>
      <c r="O26" s="390"/>
      <c r="P26" s="390"/>
      <c r="Q26" s="390"/>
      <c r="R26" s="390"/>
      <c r="S26" s="390"/>
      <c r="T26" s="390"/>
      <c r="U26" s="390"/>
      <c r="V26" s="390"/>
      <c r="W26" s="390"/>
    </row>
    <row r="27" spans="2:23" customFormat="1" ht="38.25" customHeight="1" x14ac:dyDescent="0.2">
      <c r="B27" s="339" t="s">
        <v>111</v>
      </c>
      <c r="C27" s="332" t="s">
        <v>145</v>
      </c>
      <c r="D27" s="332"/>
      <c r="E27" s="332"/>
      <c r="F27" s="332"/>
      <c r="G27" s="332"/>
      <c r="H27" s="332"/>
      <c r="I27" s="332"/>
      <c r="J27" s="332"/>
      <c r="K27" s="332"/>
      <c r="L27" s="332"/>
      <c r="M27" s="332"/>
      <c r="N27" s="393" t="s">
        <v>1177</v>
      </c>
      <c r="O27" s="393"/>
      <c r="P27" s="393"/>
      <c r="Q27" s="393"/>
      <c r="R27" s="393"/>
      <c r="S27" s="393"/>
      <c r="T27" s="393"/>
      <c r="U27" s="393"/>
      <c r="V27" s="393"/>
      <c r="W27" s="393"/>
    </row>
    <row r="28" spans="2:23" customFormat="1" ht="46.5" customHeight="1" x14ac:dyDescent="0.2">
      <c r="B28" s="340" t="s">
        <v>112</v>
      </c>
      <c r="C28" s="335" t="s">
        <v>146</v>
      </c>
      <c r="D28" s="335"/>
      <c r="E28" s="335"/>
      <c r="F28" s="335"/>
      <c r="G28" s="335"/>
      <c r="H28" s="335"/>
      <c r="I28" s="335"/>
      <c r="J28" s="335"/>
      <c r="K28" s="335"/>
      <c r="L28" s="335"/>
      <c r="M28" s="335"/>
      <c r="N28" s="393" t="s">
        <v>1178</v>
      </c>
      <c r="O28" s="393"/>
      <c r="P28" s="393"/>
      <c r="Q28" s="393"/>
      <c r="R28" s="393"/>
      <c r="S28" s="393"/>
      <c r="T28" s="393"/>
      <c r="U28" s="393"/>
      <c r="V28" s="393"/>
      <c r="W28" s="393"/>
    </row>
    <row r="29" spans="2:23" customFormat="1" ht="27" customHeight="1" x14ac:dyDescent="0.2">
      <c r="B29" s="388" t="s">
        <v>113</v>
      </c>
      <c r="C29" s="389" t="s">
        <v>147</v>
      </c>
      <c r="D29" s="389"/>
      <c r="E29" s="389"/>
      <c r="F29" s="389"/>
      <c r="G29" s="389"/>
      <c r="H29" s="389"/>
      <c r="I29" s="389"/>
      <c r="J29" s="389"/>
      <c r="K29" s="389"/>
      <c r="L29" s="389"/>
      <c r="M29" s="389"/>
      <c r="N29" s="390" t="s">
        <v>163</v>
      </c>
      <c r="O29" s="390"/>
      <c r="P29" s="390"/>
      <c r="Q29" s="390"/>
      <c r="R29" s="390"/>
      <c r="S29" s="390"/>
      <c r="T29" s="390"/>
      <c r="U29" s="390"/>
      <c r="V29" s="390"/>
      <c r="W29" s="390"/>
    </row>
    <row r="30" spans="2:23" customFormat="1" ht="27" customHeight="1" x14ac:dyDescent="0.2">
      <c r="B30" s="388"/>
      <c r="C30" s="389"/>
      <c r="D30" s="389"/>
      <c r="E30" s="389"/>
      <c r="F30" s="389"/>
      <c r="G30" s="389"/>
      <c r="H30" s="389"/>
      <c r="I30" s="389"/>
      <c r="J30" s="389"/>
      <c r="K30" s="389"/>
      <c r="L30" s="389"/>
      <c r="M30" s="389"/>
      <c r="N30" s="390"/>
      <c r="O30" s="390"/>
      <c r="P30" s="390"/>
      <c r="Q30" s="390"/>
      <c r="R30" s="390"/>
      <c r="S30" s="390"/>
      <c r="T30" s="390"/>
      <c r="U30" s="390"/>
      <c r="V30" s="390"/>
      <c r="W30" s="390"/>
    </row>
    <row r="31" spans="2:23" customFormat="1" ht="27" customHeight="1" x14ac:dyDescent="0.2">
      <c r="B31" s="336" t="s">
        <v>114</v>
      </c>
      <c r="C31" s="335" t="s">
        <v>148</v>
      </c>
      <c r="D31" s="335"/>
      <c r="E31" s="335"/>
      <c r="F31" s="335"/>
      <c r="G31" s="335"/>
      <c r="H31" s="335"/>
      <c r="I31" s="335"/>
      <c r="J31" s="335"/>
      <c r="K31" s="335"/>
      <c r="L31" s="335"/>
      <c r="M31" s="335"/>
      <c r="N31" s="390" t="s">
        <v>149</v>
      </c>
      <c r="O31" s="390"/>
      <c r="P31" s="390"/>
      <c r="Q31" s="390"/>
      <c r="R31" s="390"/>
      <c r="S31" s="390"/>
      <c r="T31" s="390"/>
      <c r="U31" s="390"/>
      <c r="V31" s="390"/>
      <c r="W31" s="390"/>
    </row>
    <row r="32" spans="2:23" customFormat="1" ht="27" customHeight="1" x14ac:dyDescent="0.2">
      <c r="B32" s="336" t="s">
        <v>115</v>
      </c>
      <c r="C32" s="335" t="s">
        <v>150</v>
      </c>
      <c r="D32" s="335"/>
      <c r="E32" s="335"/>
      <c r="F32" s="335"/>
      <c r="G32" s="335"/>
      <c r="H32" s="335"/>
      <c r="I32" s="335"/>
      <c r="J32" s="335"/>
      <c r="K32" s="335"/>
      <c r="L32" s="335"/>
      <c r="M32" s="335"/>
      <c r="N32" s="390" t="s">
        <v>151</v>
      </c>
      <c r="O32" s="390"/>
      <c r="P32" s="390"/>
      <c r="Q32" s="390"/>
      <c r="R32" s="390"/>
      <c r="S32" s="390"/>
      <c r="T32" s="390"/>
      <c r="U32" s="390"/>
      <c r="V32" s="390"/>
      <c r="W32" s="390"/>
    </row>
    <row r="33" spans="2:23" customFormat="1" ht="27" customHeight="1" x14ac:dyDescent="0.2">
      <c r="B33" s="336" t="s">
        <v>116</v>
      </c>
      <c r="C33" s="335" t="s">
        <v>152</v>
      </c>
      <c r="D33" s="335"/>
      <c r="E33" s="335"/>
      <c r="F33" s="335"/>
      <c r="G33" s="335"/>
      <c r="H33" s="335"/>
      <c r="I33" s="335"/>
      <c r="J33" s="335"/>
      <c r="K33" s="335"/>
      <c r="L33" s="335"/>
      <c r="M33" s="335"/>
      <c r="N33" s="390" t="s">
        <v>151</v>
      </c>
      <c r="O33" s="390"/>
      <c r="P33" s="390"/>
      <c r="Q33" s="390"/>
      <c r="R33" s="390"/>
      <c r="S33" s="390"/>
      <c r="T33" s="390"/>
      <c r="U33" s="390"/>
      <c r="V33" s="390"/>
      <c r="W33" s="390"/>
    </row>
    <row r="34" spans="2:23" customFormat="1" ht="27" customHeight="1" x14ac:dyDescent="0.2">
      <c r="B34" s="336" t="s">
        <v>117</v>
      </c>
      <c r="C34" s="335" t="s">
        <v>153</v>
      </c>
      <c r="D34" s="335"/>
      <c r="E34" s="335"/>
      <c r="F34" s="335"/>
      <c r="G34" s="335"/>
      <c r="H34" s="335"/>
      <c r="I34" s="335"/>
      <c r="J34" s="335"/>
      <c r="K34" s="335"/>
      <c r="L34" s="335"/>
      <c r="M34" s="335"/>
      <c r="N34" s="390" t="s">
        <v>154</v>
      </c>
      <c r="O34" s="390"/>
      <c r="P34" s="390"/>
      <c r="Q34" s="390"/>
      <c r="R34" s="390"/>
      <c r="S34" s="390"/>
      <c r="T34" s="390"/>
      <c r="U34" s="390"/>
      <c r="V34" s="390"/>
      <c r="W34" s="390"/>
    </row>
    <row r="35" spans="2:23" customFormat="1" ht="27" customHeight="1" x14ac:dyDescent="0.2">
      <c r="B35" s="336" t="s">
        <v>118</v>
      </c>
      <c r="C35" s="335" t="s">
        <v>155</v>
      </c>
      <c r="D35" s="335"/>
      <c r="E35" s="335"/>
      <c r="F35" s="335"/>
      <c r="G35" s="335"/>
      <c r="H35" s="335"/>
      <c r="I35" s="335"/>
      <c r="J35" s="335"/>
      <c r="K35" s="335"/>
      <c r="L35" s="335"/>
      <c r="M35" s="335"/>
      <c r="N35" s="390" t="s">
        <v>156</v>
      </c>
      <c r="O35" s="390"/>
      <c r="P35" s="390"/>
      <c r="Q35" s="390"/>
      <c r="R35" s="390"/>
      <c r="S35" s="390"/>
      <c r="T35" s="390"/>
      <c r="U35" s="390"/>
      <c r="V35" s="390"/>
      <c r="W35" s="390"/>
    </row>
    <row r="36" spans="2:23" customFormat="1" ht="33" customHeight="1" x14ac:dyDescent="0.2">
      <c r="B36" s="388" t="s">
        <v>119</v>
      </c>
      <c r="C36" s="389" t="s">
        <v>157</v>
      </c>
      <c r="D36" s="389"/>
      <c r="E36" s="389"/>
      <c r="F36" s="389"/>
      <c r="G36" s="389"/>
      <c r="H36" s="389"/>
      <c r="I36" s="389"/>
      <c r="J36" s="389"/>
      <c r="K36" s="389"/>
      <c r="L36" s="389"/>
      <c r="M36" s="389"/>
      <c r="N36" s="390" t="s">
        <v>165</v>
      </c>
      <c r="O36" s="390"/>
      <c r="P36" s="390"/>
      <c r="Q36" s="390"/>
      <c r="R36" s="390"/>
      <c r="S36" s="390"/>
      <c r="T36" s="390"/>
      <c r="U36" s="390"/>
      <c r="V36" s="390"/>
      <c r="W36" s="390"/>
    </row>
    <row r="37" spans="2:23" customFormat="1" ht="33" customHeight="1" x14ac:dyDescent="0.2">
      <c r="B37" s="388"/>
      <c r="C37" s="389"/>
      <c r="D37" s="389"/>
      <c r="E37" s="389"/>
      <c r="F37" s="389"/>
      <c r="G37" s="389"/>
      <c r="H37" s="389"/>
      <c r="I37" s="389"/>
      <c r="J37" s="389"/>
      <c r="K37" s="389"/>
      <c r="L37" s="389"/>
      <c r="M37" s="389"/>
      <c r="N37" s="390"/>
      <c r="O37" s="390"/>
      <c r="P37" s="390"/>
      <c r="Q37" s="390"/>
      <c r="R37" s="390"/>
      <c r="S37" s="390"/>
      <c r="T37" s="390"/>
      <c r="U37" s="390"/>
      <c r="V37" s="390"/>
      <c r="W37" s="390"/>
    </row>
    <row r="38" spans="2:23" customFormat="1" ht="33" customHeight="1" x14ac:dyDescent="0.2">
      <c r="B38" s="388"/>
      <c r="C38" s="389"/>
      <c r="D38" s="389"/>
      <c r="E38" s="389"/>
      <c r="F38" s="389"/>
      <c r="G38" s="389"/>
      <c r="H38" s="389"/>
      <c r="I38" s="389"/>
      <c r="J38" s="389"/>
      <c r="K38" s="389"/>
      <c r="L38" s="389"/>
      <c r="M38" s="389"/>
      <c r="N38" s="390"/>
      <c r="O38" s="390"/>
      <c r="P38" s="390"/>
      <c r="Q38" s="390"/>
      <c r="R38" s="390"/>
      <c r="S38" s="390"/>
      <c r="T38" s="390"/>
      <c r="U38" s="390"/>
      <c r="V38" s="390"/>
      <c r="W38" s="390"/>
    </row>
    <row r="39" spans="2:23" customFormat="1" ht="30.75" customHeight="1" x14ac:dyDescent="0.2">
      <c r="B39" s="388" t="s">
        <v>120</v>
      </c>
      <c r="C39" s="389" t="s">
        <v>158</v>
      </c>
      <c r="D39" s="389"/>
      <c r="E39" s="389"/>
      <c r="F39" s="389"/>
      <c r="G39" s="389"/>
      <c r="H39" s="389"/>
      <c r="I39" s="389"/>
      <c r="J39" s="389"/>
      <c r="K39" s="389"/>
      <c r="L39" s="389"/>
      <c r="M39" s="389"/>
      <c r="N39" s="390" t="s">
        <v>164</v>
      </c>
      <c r="O39" s="390"/>
      <c r="P39" s="390"/>
      <c r="Q39" s="390"/>
      <c r="R39" s="390"/>
      <c r="S39" s="390"/>
      <c r="T39" s="390"/>
      <c r="U39" s="390"/>
      <c r="V39" s="390"/>
      <c r="W39" s="390"/>
    </row>
    <row r="40" spans="2:23" customFormat="1" ht="30.75" customHeight="1" x14ac:dyDescent="0.2">
      <c r="B40" s="388"/>
      <c r="C40" s="389"/>
      <c r="D40" s="389"/>
      <c r="E40" s="389"/>
      <c r="F40" s="389"/>
      <c r="G40" s="389"/>
      <c r="H40" s="389"/>
      <c r="I40" s="389"/>
      <c r="J40" s="389"/>
      <c r="K40" s="389"/>
      <c r="L40" s="389"/>
      <c r="M40" s="389"/>
      <c r="N40" s="390"/>
      <c r="O40" s="390"/>
      <c r="P40" s="390"/>
      <c r="Q40" s="390"/>
      <c r="R40" s="390"/>
      <c r="S40" s="390"/>
      <c r="T40" s="390"/>
      <c r="U40" s="390"/>
      <c r="V40" s="390"/>
      <c r="W40" s="390"/>
    </row>
    <row r="41" spans="2:23" s="160" customFormat="1" ht="27" customHeight="1" x14ac:dyDescent="0.2">
      <c r="B41" s="336" t="s">
        <v>121</v>
      </c>
      <c r="C41" s="341" t="s">
        <v>159</v>
      </c>
      <c r="D41" s="341"/>
      <c r="E41" s="341"/>
      <c r="F41" s="341"/>
      <c r="G41" s="341"/>
      <c r="H41" s="341"/>
      <c r="I41" s="341"/>
      <c r="J41" s="341"/>
      <c r="K41" s="341"/>
      <c r="L41" s="341"/>
      <c r="M41" s="341"/>
      <c r="N41" s="392" t="s">
        <v>160</v>
      </c>
      <c r="O41" s="392"/>
      <c r="P41" s="392"/>
      <c r="Q41" s="392"/>
      <c r="R41" s="392"/>
      <c r="S41" s="392"/>
      <c r="T41" s="392"/>
      <c r="U41" s="392"/>
      <c r="V41" s="392"/>
      <c r="W41" s="392"/>
    </row>
    <row r="42" spans="2:23" s="160" customFormat="1" ht="28.5" customHeight="1" x14ac:dyDescent="0.2">
      <c r="B42" s="336" t="s">
        <v>122</v>
      </c>
      <c r="C42" s="341" t="s">
        <v>161</v>
      </c>
      <c r="D42" s="341"/>
      <c r="E42" s="341"/>
      <c r="F42" s="341"/>
      <c r="G42" s="341"/>
      <c r="H42" s="341"/>
      <c r="I42" s="341"/>
      <c r="J42" s="341"/>
      <c r="K42" s="341"/>
      <c r="L42" s="341"/>
      <c r="M42" s="341"/>
      <c r="N42" s="392" t="s">
        <v>858</v>
      </c>
      <c r="O42" s="392"/>
      <c r="P42" s="392"/>
      <c r="Q42" s="392"/>
      <c r="R42" s="392"/>
      <c r="S42" s="392"/>
      <c r="T42" s="392"/>
      <c r="U42" s="392"/>
      <c r="V42" s="392"/>
      <c r="W42" s="392"/>
    </row>
    <row r="43" spans="2:23" s="160" customFormat="1" ht="28.5" customHeight="1" x14ac:dyDescent="0.2">
      <c r="B43" s="336" t="s">
        <v>859</v>
      </c>
      <c r="C43" s="341" t="s">
        <v>860</v>
      </c>
      <c r="D43" s="341"/>
      <c r="E43" s="341"/>
      <c r="F43" s="341"/>
      <c r="G43" s="341"/>
      <c r="H43" s="341"/>
      <c r="I43" s="341"/>
      <c r="J43" s="341"/>
      <c r="K43" s="341"/>
      <c r="L43" s="341"/>
      <c r="M43" s="341"/>
      <c r="N43" s="392" t="s">
        <v>857</v>
      </c>
      <c r="O43" s="392"/>
      <c r="P43" s="392"/>
      <c r="Q43" s="392"/>
      <c r="R43" s="392"/>
      <c r="S43" s="392"/>
      <c r="T43" s="392"/>
      <c r="U43" s="392"/>
      <c r="V43" s="392"/>
      <c r="W43" s="392"/>
    </row>
    <row r="44" spans="2:23" x14ac:dyDescent="0.2">
      <c r="B44" s="104"/>
    </row>
    <row r="45" spans="2:23" x14ac:dyDescent="0.2">
      <c r="B45" s="104"/>
    </row>
    <row r="46" spans="2:23" x14ac:dyDescent="0.2">
      <c r="B46" s="104"/>
    </row>
    <row r="47" spans="2:23" x14ac:dyDescent="0.2">
      <c r="B47" s="104"/>
    </row>
    <row r="48" spans="2:23" x14ac:dyDescent="0.2">
      <c r="B48" s="104"/>
    </row>
    <row r="49" spans="2:2" x14ac:dyDescent="0.2">
      <c r="B49" s="104"/>
    </row>
    <row r="50" spans="2:2" x14ac:dyDescent="0.2">
      <c r="B50" s="104"/>
    </row>
    <row r="51" spans="2:2" x14ac:dyDescent="0.2">
      <c r="B51" s="104"/>
    </row>
    <row r="52" spans="2:2" x14ac:dyDescent="0.2">
      <c r="B52" s="104"/>
    </row>
    <row r="53" spans="2:2" x14ac:dyDescent="0.2">
      <c r="B53" s="104"/>
    </row>
    <row r="54" spans="2:2" x14ac:dyDescent="0.2">
      <c r="B54" s="104"/>
    </row>
    <row r="55" spans="2:2" x14ac:dyDescent="0.2">
      <c r="B55" s="104"/>
    </row>
    <row r="56" spans="2:2" x14ac:dyDescent="0.2">
      <c r="B56" s="104"/>
    </row>
    <row r="57" spans="2:2" x14ac:dyDescent="0.2">
      <c r="B57" s="104"/>
    </row>
    <row r="58" spans="2:2" x14ac:dyDescent="0.2">
      <c r="B58" s="104"/>
    </row>
    <row r="59" spans="2:2" x14ac:dyDescent="0.2">
      <c r="B59" s="104"/>
    </row>
    <row r="60" spans="2:2" x14ac:dyDescent="0.2">
      <c r="B60" s="104"/>
    </row>
    <row r="61" spans="2:2" x14ac:dyDescent="0.2">
      <c r="B61" s="104"/>
    </row>
    <row r="62" spans="2:2" x14ac:dyDescent="0.2">
      <c r="B62" s="104"/>
    </row>
    <row r="63" spans="2:2" x14ac:dyDescent="0.2">
      <c r="B63" s="104"/>
    </row>
    <row r="64" spans="2:2" x14ac:dyDescent="0.2">
      <c r="B64" s="104"/>
    </row>
    <row r="65" spans="2:2" x14ac:dyDescent="0.2">
      <c r="B65" s="104"/>
    </row>
    <row r="66" spans="2:2" x14ac:dyDescent="0.2">
      <c r="B66" s="104"/>
    </row>
    <row r="67" spans="2:2" x14ac:dyDescent="0.2">
      <c r="B67" s="104"/>
    </row>
    <row r="68" spans="2:2" x14ac:dyDescent="0.2">
      <c r="B68" s="104"/>
    </row>
    <row r="69" spans="2:2" x14ac:dyDescent="0.2">
      <c r="B69" s="104"/>
    </row>
    <row r="70" spans="2:2" x14ac:dyDescent="0.2">
      <c r="B70" s="104"/>
    </row>
    <row r="71" spans="2:2" x14ac:dyDescent="0.2">
      <c r="B71" s="104"/>
    </row>
    <row r="72" spans="2:2" x14ac:dyDescent="0.2">
      <c r="B72" s="104"/>
    </row>
    <row r="73" spans="2:2" x14ac:dyDescent="0.2">
      <c r="B73" s="104"/>
    </row>
    <row r="74" spans="2:2" x14ac:dyDescent="0.2">
      <c r="B74" s="104"/>
    </row>
    <row r="75" spans="2:2" x14ac:dyDescent="0.2">
      <c r="B75" s="104"/>
    </row>
    <row r="76" spans="2:2" x14ac:dyDescent="0.2">
      <c r="B76" s="104"/>
    </row>
    <row r="77" spans="2:2" x14ac:dyDescent="0.2">
      <c r="B77" s="104"/>
    </row>
    <row r="78" spans="2:2" x14ac:dyDescent="0.2">
      <c r="B78" s="104"/>
    </row>
    <row r="79" spans="2:2" x14ac:dyDescent="0.2">
      <c r="B79" s="104"/>
    </row>
    <row r="80" spans="2:2" x14ac:dyDescent="0.2">
      <c r="B80" s="104"/>
    </row>
    <row r="81" spans="2:2" x14ac:dyDescent="0.2">
      <c r="B81" s="104"/>
    </row>
    <row r="82" spans="2:2" x14ac:dyDescent="0.2">
      <c r="B82" s="104"/>
    </row>
    <row r="83" spans="2:2" x14ac:dyDescent="0.2">
      <c r="B83" s="104"/>
    </row>
    <row r="84" spans="2:2" x14ac:dyDescent="0.2">
      <c r="B84" s="104"/>
    </row>
    <row r="85" spans="2:2" x14ac:dyDescent="0.2">
      <c r="B85" s="104"/>
    </row>
    <row r="86" spans="2:2" x14ac:dyDescent="0.2">
      <c r="B86" s="104"/>
    </row>
    <row r="87" spans="2:2" x14ac:dyDescent="0.2">
      <c r="B87" s="104"/>
    </row>
    <row r="88" spans="2:2" x14ac:dyDescent="0.2">
      <c r="B88" s="104"/>
    </row>
    <row r="89" spans="2:2" x14ac:dyDescent="0.2">
      <c r="B89" s="104"/>
    </row>
    <row r="90" spans="2:2" x14ac:dyDescent="0.2">
      <c r="B90" s="104"/>
    </row>
    <row r="91" spans="2:2" x14ac:dyDescent="0.2">
      <c r="B91" s="104"/>
    </row>
    <row r="92" spans="2:2" x14ac:dyDescent="0.2">
      <c r="B92" s="104"/>
    </row>
    <row r="93" spans="2:2" x14ac:dyDescent="0.2">
      <c r="B93" s="104"/>
    </row>
    <row r="94" spans="2:2" x14ac:dyDescent="0.2">
      <c r="B94" s="104"/>
    </row>
    <row r="95" spans="2:2" x14ac:dyDescent="0.2">
      <c r="B95" s="104"/>
    </row>
    <row r="96" spans="2:2" x14ac:dyDescent="0.2">
      <c r="B96" s="104"/>
    </row>
    <row r="97" spans="2:2" x14ac:dyDescent="0.2">
      <c r="B97" s="104"/>
    </row>
    <row r="98" spans="2:2" x14ac:dyDescent="0.2">
      <c r="B98" s="104"/>
    </row>
    <row r="99" spans="2:2" x14ac:dyDescent="0.2">
      <c r="B99" s="104"/>
    </row>
    <row r="100" spans="2:2" x14ac:dyDescent="0.2">
      <c r="B100" s="104"/>
    </row>
    <row r="101" spans="2:2" x14ac:dyDescent="0.2">
      <c r="B101" s="104"/>
    </row>
    <row r="102" spans="2:2" x14ac:dyDescent="0.2">
      <c r="B102" s="104"/>
    </row>
    <row r="103" spans="2:2" x14ac:dyDescent="0.2">
      <c r="B103" s="104"/>
    </row>
    <row r="104" spans="2:2" x14ac:dyDescent="0.2">
      <c r="B104" s="104"/>
    </row>
    <row r="105" spans="2:2" x14ac:dyDescent="0.2">
      <c r="B105" s="104"/>
    </row>
    <row r="106" spans="2:2" x14ac:dyDescent="0.2">
      <c r="B106" s="104"/>
    </row>
    <row r="107" spans="2:2" x14ac:dyDescent="0.2">
      <c r="B107" s="104"/>
    </row>
    <row r="108" spans="2:2" x14ac:dyDescent="0.2">
      <c r="B108" s="104"/>
    </row>
    <row r="109" spans="2:2" x14ac:dyDescent="0.2">
      <c r="B109" s="104"/>
    </row>
    <row r="110" spans="2:2" x14ac:dyDescent="0.2">
      <c r="B110" s="104"/>
    </row>
    <row r="111" spans="2:2" x14ac:dyDescent="0.2">
      <c r="B111" s="104"/>
    </row>
    <row r="112" spans="2:2" x14ac:dyDescent="0.2">
      <c r="B112" s="104"/>
    </row>
    <row r="113" spans="2:2" x14ac:dyDescent="0.2">
      <c r="B113" s="104"/>
    </row>
    <row r="114" spans="2:2" x14ac:dyDescent="0.2">
      <c r="B114" s="104"/>
    </row>
    <row r="115" spans="2:2" x14ac:dyDescent="0.2">
      <c r="B115" s="104"/>
    </row>
    <row r="116" spans="2:2" x14ac:dyDescent="0.2">
      <c r="B116" s="104"/>
    </row>
    <row r="117" spans="2:2" x14ac:dyDescent="0.2">
      <c r="B117" s="104"/>
    </row>
    <row r="118" spans="2:2" x14ac:dyDescent="0.2">
      <c r="B118" s="104"/>
    </row>
    <row r="119" spans="2:2" x14ac:dyDescent="0.2">
      <c r="B119" s="104"/>
    </row>
    <row r="120" spans="2:2" x14ac:dyDescent="0.2">
      <c r="B120" s="104"/>
    </row>
    <row r="121" spans="2:2" x14ac:dyDescent="0.2">
      <c r="B121" s="104"/>
    </row>
    <row r="122" spans="2:2" x14ac:dyDescent="0.2">
      <c r="B122" s="104"/>
    </row>
    <row r="123" spans="2:2" x14ac:dyDescent="0.2">
      <c r="B123" s="104"/>
    </row>
    <row r="124" spans="2:2" x14ac:dyDescent="0.2">
      <c r="B124" s="104"/>
    </row>
    <row r="125" spans="2:2" x14ac:dyDescent="0.2">
      <c r="B125" s="104"/>
    </row>
    <row r="126" spans="2:2" x14ac:dyDescent="0.2">
      <c r="B126" s="104"/>
    </row>
    <row r="127" spans="2:2" x14ac:dyDescent="0.2">
      <c r="B127" s="104"/>
    </row>
    <row r="128" spans="2:2" x14ac:dyDescent="0.2">
      <c r="B128" s="104"/>
    </row>
    <row r="129" spans="2:2" x14ac:dyDescent="0.2">
      <c r="B129" s="104"/>
    </row>
    <row r="130" spans="2:2" x14ac:dyDescent="0.2">
      <c r="B130" s="104"/>
    </row>
    <row r="131" spans="2:2" x14ac:dyDescent="0.2">
      <c r="B131" s="104"/>
    </row>
    <row r="132" spans="2:2" x14ac:dyDescent="0.2">
      <c r="B132" s="104"/>
    </row>
    <row r="133" spans="2:2" x14ac:dyDescent="0.2">
      <c r="B133" s="104"/>
    </row>
    <row r="134" spans="2:2" x14ac:dyDescent="0.2">
      <c r="B134" s="104"/>
    </row>
    <row r="135" spans="2:2" x14ac:dyDescent="0.2">
      <c r="B135" s="104"/>
    </row>
    <row r="136" spans="2:2" x14ac:dyDescent="0.2">
      <c r="B136" s="104"/>
    </row>
    <row r="137" spans="2:2" x14ac:dyDescent="0.2">
      <c r="B137" s="104"/>
    </row>
    <row r="138" spans="2:2" x14ac:dyDescent="0.2">
      <c r="B138" s="104"/>
    </row>
    <row r="139" spans="2:2" x14ac:dyDescent="0.2">
      <c r="B139" s="104"/>
    </row>
    <row r="140" spans="2:2" x14ac:dyDescent="0.2">
      <c r="B140" s="104"/>
    </row>
    <row r="141" spans="2:2" x14ac:dyDescent="0.2">
      <c r="B141" s="104"/>
    </row>
    <row r="142" spans="2:2" x14ac:dyDescent="0.2">
      <c r="B142" s="104"/>
    </row>
    <row r="143" spans="2:2" x14ac:dyDescent="0.2">
      <c r="B143" s="104"/>
    </row>
    <row r="144" spans="2:2" x14ac:dyDescent="0.2">
      <c r="B144" s="104"/>
    </row>
    <row r="145" spans="2:2" x14ac:dyDescent="0.2">
      <c r="B145" s="104"/>
    </row>
    <row r="146" spans="2:2" x14ac:dyDescent="0.2">
      <c r="B146" s="104"/>
    </row>
    <row r="147" spans="2:2" x14ac:dyDescent="0.2">
      <c r="B147" s="104"/>
    </row>
    <row r="148" spans="2:2" x14ac:dyDescent="0.2">
      <c r="B148" s="104"/>
    </row>
    <row r="149" spans="2:2" x14ac:dyDescent="0.2">
      <c r="B149" s="104"/>
    </row>
    <row r="150" spans="2:2" x14ac:dyDescent="0.2">
      <c r="B150" s="104"/>
    </row>
    <row r="151" spans="2:2" x14ac:dyDescent="0.2">
      <c r="B151" s="104"/>
    </row>
    <row r="152" spans="2:2" x14ac:dyDescent="0.2">
      <c r="B152" s="104"/>
    </row>
    <row r="153" spans="2:2" x14ac:dyDescent="0.2">
      <c r="B153" s="104"/>
    </row>
    <row r="154" spans="2:2" x14ac:dyDescent="0.2">
      <c r="B154" s="104"/>
    </row>
    <row r="155" spans="2:2" x14ac:dyDescent="0.2">
      <c r="B155" s="104"/>
    </row>
    <row r="156" spans="2:2" x14ac:dyDescent="0.2">
      <c r="B156" s="104"/>
    </row>
    <row r="157" spans="2:2" x14ac:dyDescent="0.2">
      <c r="B157" s="104"/>
    </row>
    <row r="158" spans="2:2" x14ac:dyDescent="0.2">
      <c r="B158" s="104"/>
    </row>
    <row r="159" spans="2:2" x14ac:dyDescent="0.2">
      <c r="B159" s="104"/>
    </row>
    <row r="160" spans="2:2" x14ac:dyDescent="0.2">
      <c r="B160" s="104"/>
    </row>
    <row r="161" spans="2:2" x14ac:dyDescent="0.2">
      <c r="B161" s="104"/>
    </row>
    <row r="162" spans="2:2" x14ac:dyDescent="0.2">
      <c r="B162" s="104"/>
    </row>
    <row r="163" spans="2:2" x14ac:dyDescent="0.2">
      <c r="B163" s="104"/>
    </row>
    <row r="164" spans="2:2" x14ac:dyDescent="0.2">
      <c r="B164" s="104"/>
    </row>
    <row r="165" spans="2:2" x14ac:dyDescent="0.2">
      <c r="B165" s="104"/>
    </row>
    <row r="166" spans="2:2" x14ac:dyDescent="0.2">
      <c r="B166" s="104"/>
    </row>
    <row r="167" spans="2:2" x14ac:dyDescent="0.2">
      <c r="B167" s="104"/>
    </row>
    <row r="168" spans="2:2" x14ac:dyDescent="0.2">
      <c r="B168" s="104"/>
    </row>
    <row r="169" spans="2:2" x14ac:dyDescent="0.2">
      <c r="B169" s="104"/>
    </row>
    <row r="170" spans="2:2" x14ac:dyDescent="0.2">
      <c r="B170" s="104"/>
    </row>
    <row r="171" spans="2:2" x14ac:dyDescent="0.2">
      <c r="B171" s="104"/>
    </row>
    <row r="172" spans="2:2" x14ac:dyDescent="0.2">
      <c r="B172" s="104"/>
    </row>
    <row r="173" spans="2:2" x14ac:dyDescent="0.2">
      <c r="B173" s="104"/>
    </row>
    <row r="174" spans="2:2" x14ac:dyDescent="0.2">
      <c r="B174" s="104"/>
    </row>
    <row r="175" spans="2:2" x14ac:dyDescent="0.2">
      <c r="B175" s="104"/>
    </row>
    <row r="176" spans="2:2" x14ac:dyDescent="0.2">
      <c r="B176" s="104"/>
    </row>
    <row r="177" spans="2:2" x14ac:dyDescent="0.2">
      <c r="B177" s="104"/>
    </row>
    <row r="178" spans="2:2" x14ac:dyDescent="0.2">
      <c r="B178" s="104"/>
    </row>
    <row r="179" spans="2:2" x14ac:dyDescent="0.2">
      <c r="B179" s="104"/>
    </row>
    <row r="180" spans="2:2" x14ac:dyDescent="0.2">
      <c r="B180" s="104"/>
    </row>
    <row r="181" spans="2:2" x14ac:dyDescent="0.2">
      <c r="B181" s="104"/>
    </row>
    <row r="182" spans="2:2" x14ac:dyDescent="0.2">
      <c r="B182" s="104"/>
    </row>
    <row r="183" spans="2:2" x14ac:dyDescent="0.2">
      <c r="B183" s="104"/>
    </row>
    <row r="184" spans="2:2" x14ac:dyDescent="0.2">
      <c r="B184" s="104"/>
    </row>
    <row r="185" spans="2:2" x14ac:dyDescent="0.2">
      <c r="B185" s="104"/>
    </row>
    <row r="186" spans="2:2" x14ac:dyDescent="0.2">
      <c r="B186" s="104"/>
    </row>
    <row r="187" spans="2:2" x14ac:dyDescent="0.2">
      <c r="B187" s="104"/>
    </row>
    <row r="188" spans="2:2" x14ac:dyDescent="0.2">
      <c r="B188" s="104"/>
    </row>
    <row r="189" spans="2:2" x14ac:dyDescent="0.2">
      <c r="B189" s="104"/>
    </row>
    <row r="190" spans="2:2" x14ac:dyDescent="0.2">
      <c r="B190" s="104"/>
    </row>
    <row r="191" spans="2:2" x14ac:dyDescent="0.2">
      <c r="B191" s="104"/>
    </row>
    <row r="192" spans="2:2" x14ac:dyDescent="0.2">
      <c r="B192" s="104"/>
    </row>
    <row r="193" spans="2:2" x14ac:dyDescent="0.2">
      <c r="B193" s="104"/>
    </row>
    <row r="194" spans="2:2" x14ac:dyDescent="0.2">
      <c r="B194" s="104"/>
    </row>
    <row r="195" spans="2:2" x14ac:dyDescent="0.2">
      <c r="B195" s="104"/>
    </row>
    <row r="196" spans="2:2" x14ac:dyDescent="0.2">
      <c r="B196" s="104"/>
    </row>
    <row r="197" spans="2:2" x14ac:dyDescent="0.2">
      <c r="B197" s="104"/>
    </row>
    <row r="198" spans="2:2" x14ac:dyDescent="0.2">
      <c r="B198" s="104"/>
    </row>
    <row r="199" spans="2:2" x14ac:dyDescent="0.2">
      <c r="B199" s="104"/>
    </row>
    <row r="200" spans="2:2" x14ac:dyDescent="0.2">
      <c r="B200" s="104"/>
    </row>
    <row r="201" spans="2:2" x14ac:dyDescent="0.2">
      <c r="B201" s="104"/>
    </row>
    <row r="202" spans="2:2" x14ac:dyDescent="0.2">
      <c r="B202" s="104"/>
    </row>
    <row r="203" spans="2:2" x14ac:dyDescent="0.2">
      <c r="B203" s="104"/>
    </row>
    <row r="204" spans="2:2" x14ac:dyDescent="0.2">
      <c r="B204" s="104"/>
    </row>
    <row r="205" spans="2:2" x14ac:dyDescent="0.2">
      <c r="B205" s="104"/>
    </row>
    <row r="206" spans="2:2" x14ac:dyDescent="0.2">
      <c r="B206" s="104"/>
    </row>
    <row r="207" spans="2:2" x14ac:dyDescent="0.2">
      <c r="B207" s="104"/>
    </row>
    <row r="208" spans="2:2" x14ac:dyDescent="0.2">
      <c r="B208" s="104"/>
    </row>
    <row r="209" spans="2:2" x14ac:dyDescent="0.2">
      <c r="B209" s="104"/>
    </row>
    <row r="210" spans="2:2" x14ac:dyDescent="0.2">
      <c r="B210" s="104"/>
    </row>
    <row r="211" spans="2:2" x14ac:dyDescent="0.2">
      <c r="B211" s="104"/>
    </row>
    <row r="212" spans="2:2" x14ac:dyDescent="0.2">
      <c r="B212" s="104"/>
    </row>
    <row r="213" spans="2:2" x14ac:dyDescent="0.2">
      <c r="B213" s="104"/>
    </row>
    <row r="214" spans="2:2" x14ac:dyDescent="0.2">
      <c r="B214" s="104"/>
    </row>
    <row r="215" spans="2:2" x14ac:dyDescent="0.2">
      <c r="B215" s="104"/>
    </row>
    <row r="216" spans="2:2" x14ac:dyDescent="0.2">
      <c r="B216" s="104"/>
    </row>
    <row r="217" spans="2:2" x14ac:dyDescent="0.2">
      <c r="B217" s="104"/>
    </row>
    <row r="218" spans="2:2" x14ac:dyDescent="0.2">
      <c r="B218" s="104"/>
    </row>
    <row r="219" spans="2:2" x14ac:dyDescent="0.2">
      <c r="B219" s="104"/>
    </row>
    <row r="220" spans="2:2" x14ac:dyDescent="0.2">
      <c r="B220" s="104"/>
    </row>
    <row r="221" spans="2:2" x14ac:dyDescent="0.2">
      <c r="B221" s="104"/>
    </row>
    <row r="222" spans="2:2" x14ac:dyDescent="0.2">
      <c r="B222" s="104"/>
    </row>
    <row r="223" spans="2:2" x14ac:dyDescent="0.2">
      <c r="B223" s="104"/>
    </row>
    <row r="224" spans="2:2" x14ac:dyDescent="0.2">
      <c r="B224" s="104"/>
    </row>
    <row r="225" spans="2:2" x14ac:dyDescent="0.2">
      <c r="B225" s="104"/>
    </row>
    <row r="226" spans="2:2" x14ac:dyDescent="0.2">
      <c r="B226" s="104"/>
    </row>
    <row r="227" spans="2:2" x14ac:dyDescent="0.2">
      <c r="B227" s="104"/>
    </row>
    <row r="228" spans="2:2" x14ac:dyDescent="0.2">
      <c r="B228" s="104"/>
    </row>
    <row r="229" spans="2:2" x14ac:dyDescent="0.2">
      <c r="B229" s="104"/>
    </row>
    <row r="230" spans="2:2" x14ac:dyDescent="0.2">
      <c r="B230" s="104"/>
    </row>
    <row r="231" spans="2:2" x14ac:dyDescent="0.2">
      <c r="B231" s="104"/>
    </row>
    <row r="232" spans="2:2" x14ac:dyDescent="0.2">
      <c r="B232" s="104"/>
    </row>
    <row r="233" spans="2:2" x14ac:dyDescent="0.2">
      <c r="B233" s="104"/>
    </row>
    <row r="234" spans="2:2" x14ac:dyDescent="0.2">
      <c r="B234" s="104"/>
    </row>
    <row r="235" spans="2:2" x14ac:dyDescent="0.2">
      <c r="B235" s="103"/>
    </row>
    <row r="236" spans="2:2" x14ac:dyDescent="0.2">
      <c r="B236" s="103"/>
    </row>
    <row r="237" spans="2:2" x14ac:dyDescent="0.2">
      <c r="B237" s="103"/>
    </row>
    <row r="238" spans="2:2" x14ac:dyDescent="0.2">
      <c r="B238" s="103"/>
    </row>
    <row r="239" spans="2:2" x14ac:dyDescent="0.2">
      <c r="B239" s="103"/>
    </row>
    <row r="240" spans="2:2" x14ac:dyDescent="0.2">
      <c r="B240" s="103"/>
    </row>
    <row r="241" spans="2:2" x14ac:dyDescent="0.2">
      <c r="B241" s="103"/>
    </row>
    <row r="242" spans="2:2" x14ac:dyDescent="0.2">
      <c r="B242" s="103"/>
    </row>
  </sheetData>
  <mergeCells count="39">
    <mergeCell ref="N35:W35"/>
    <mergeCell ref="N43:W43"/>
    <mergeCell ref="N21:W21"/>
    <mergeCell ref="N22:W22"/>
    <mergeCell ref="N27:W27"/>
    <mergeCell ref="N28:W28"/>
    <mergeCell ref="N23:W24"/>
    <mergeCell ref="N25:W26"/>
    <mergeCell ref="N29:W30"/>
    <mergeCell ref="N42:W42"/>
    <mergeCell ref="N39:W40"/>
    <mergeCell ref="N36:W38"/>
    <mergeCell ref="N41:W41"/>
    <mergeCell ref="N31:W31"/>
    <mergeCell ref="N32:W32"/>
    <mergeCell ref="N33:W33"/>
    <mergeCell ref="N34:W34"/>
    <mergeCell ref="N14:W14"/>
    <mergeCell ref="N17:W17"/>
    <mergeCell ref="N18:W18"/>
    <mergeCell ref="N19:W19"/>
    <mergeCell ref="N20:W20"/>
    <mergeCell ref="N11:W11"/>
    <mergeCell ref="N12:W12"/>
    <mergeCell ref="N13:W13"/>
    <mergeCell ref="B4:J4"/>
    <mergeCell ref="N8:W8"/>
    <mergeCell ref="N9:W9"/>
    <mergeCell ref="N10:W10"/>
    <mergeCell ref="B36:B38"/>
    <mergeCell ref="C36:M38"/>
    <mergeCell ref="C39:M40"/>
    <mergeCell ref="B39:B40"/>
    <mergeCell ref="B23:B24"/>
    <mergeCell ref="B25:B26"/>
    <mergeCell ref="C23:M24"/>
    <mergeCell ref="C25:M26"/>
    <mergeCell ref="B29:B30"/>
    <mergeCell ref="C29:M30"/>
  </mergeCells>
  <hyperlinks>
    <hyperlink ref="B2" location="Contents!A1" display="Back to Contents"/>
    <hyperlink ref="N8" r:id="rId1"/>
    <hyperlink ref="N9" r:id="rId2"/>
    <hyperlink ref="N10" r:id="rId3"/>
    <hyperlink ref="N11" r:id="rId4"/>
    <hyperlink ref="N12" r:id="rId5"/>
    <hyperlink ref="N13" r:id="rId6"/>
    <hyperlink ref="N14" r:id="rId7"/>
    <hyperlink ref="N15" r:id="rId8"/>
    <hyperlink ref="N16" r:id="rId9"/>
    <hyperlink ref="N17" r:id="rId10"/>
    <hyperlink ref="N18" r:id="rId11"/>
    <hyperlink ref="N19" r:id="rId12"/>
    <hyperlink ref="N20" r:id="rId13"/>
    <hyperlink ref="N21" r:id="rId14"/>
    <hyperlink ref="N22" r:id="rId15"/>
    <hyperlink ref="N27" r:id="rId16"/>
    <hyperlink ref="N28" r:id="rId17"/>
    <hyperlink ref="N29" r:id="rId18"/>
    <hyperlink ref="N31" r:id="rId19"/>
    <hyperlink ref="N32" r:id="rId20"/>
    <hyperlink ref="N33" r:id="rId21"/>
    <hyperlink ref="N34" r:id="rId22"/>
    <hyperlink ref="N35" r:id="rId23"/>
    <hyperlink ref="N36" r:id="rId24"/>
    <hyperlink ref="N39" r:id="rId25"/>
    <hyperlink ref="N41" r:id="rId26"/>
    <hyperlink ref="N42" r:id="rId27"/>
    <hyperlink ref="N43" r:id="rId28"/>
  </hyperlinks>
  <pageMargins left="0.7" right="0.7" top="0.75" bottom="0.75" header="0.3" footer="0.3"/>
  <pageSetup orientation="portrait"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1"/>
  <sheetViews>
    <sheetView zoomScaleNormal="100" workbookViewId="0"/>
  </sheetViews>
  <sheetFormatPr defaultRowHeight="12.75" x14ac:dyDescent="0.2"/>
  <cols>
    <col min="1" max="1" width="2.42578125" style="6" customWidth="1"/>
    <col min="2" max="2" width="20.140625" style="6" customWidth="1"/>
    <col min="3" max="3" width="8" style="6" customWidth="1"/>
    <col min="4" max="6" width="16.7109375" style="6" customWidth="1"/>
    <col min="7" max="7" width="5.85546875" style="6" customWidth="1"/>
    <col min="8" max="10" width="16.85546875" style="6" customWidth="1"/>
    <col min="11" max="12" width="9.140625" style="6"/>
    <col min="13" max="14" width="11.5703125" style="6" bestFit="1" customWidth="1"/>
    <col min="15" max="16" width="9.140625" style="6"/>
    <col min="17" max="18" width="11.5703125" style="6" bestFit="1" customWidth="1"/>
    <col min="19" max="16384" width="9.140625" style="6"/>
  </cols>
  <sheetData>
    <row r="1" spans="2:21" x14ac:dyDescent="0.2">
      <c r="B1" s="48"/>
      <c r="C1" s="48"/>
      <c r="D1" s="48"/>
      <c r="E1" s="48"/>
      <c r="F1" s="48"/>
      <c r="G1" s="48"/>
      <c r="H1" s="48"/>
    </row>
    <row r="2" spans="2:21" x14ac:dyDescent="0.2">
      <c r="B2" s="49" t="s">
        <v>10</v>
      </c>
      <c r="C2" s="49"/>
      <c r="D2" s="48"/>
      <c r="E2" s="48"/>
      <c r="F2" s="48"/>
      <c r="G2" s="48"/>
    </row>
    <row r="3" spans="2:21" x14ac:dyDescent="0.2">
      <c r="B3" s="48"/>
      <c r="C3" s="48"/>
      <c r="D3" s="48"/>
      <c r="E3" s="48"/>
      <c r="F3" s="48"/>
      <c r="G3" s="48"/>
    </row>
    <row r="4" spans="2:21" ht="15.75" customHeight="1" x14ac:dyDescent="0.2">
      <c r="B4" s="350" t="s">
        <v>1111</v>
      </c>
      <c r="C4" s="350"/>
      <c r="D4" s="350"/>
      <c r="E4" s="350"/>
      <c r="F4" s="350"/>
      <c r="G4" s="350"/>
      <c r="H4" s="350"/>
      <c r="I4" s="350"/>
    </row>
    <row r="5" spans="2:21" x14ac:dyDescent="0.2">
      <c r="B5" s="48"/>
      <c r="C5" s="48"/>
      <c r="D5" s="48"/>
      <c r="E5" s="48"/>
      <c r="F5" s="48"/>
      <c r="G5" s="48"/>
    </row>
    <row r="6" spans="2:21" x14ac:dyDescent="0.2">
      <c r="B6" s="9"/>
      <c r="C6" s="9"/>
      <c r="D6" s="352" t="s">
        <v>1106</v>
      </c>
      <c r="E6" s="352"/>
      <c r="F6" s="352"/>
      <c r="G6" s="283"/>
      <c r="H6" s="352" t="s">
        <v>1107</v>
      </c>
      <c r="I6" s="352"/>
      <c r="J6" s="352"/>
      <c r="K6" s="9"/>
      <c r="L6" s="352" t="s">
        <v>1080</v>
      </c>
      <c r="M6" s="352"/>
      <c r="N6" s="352"/>
      <c r="O6" s="303"/>
      <c r="P6" s="352" t="s">
        <v>1081</v>
      </c>
      <c r="Q6" s="352"/>
      <c r="R6" s="352"/>
    </row>
    <row r="7" spans="2:21" x14ac:dyDescent="0.2">
      <c r="B7" s="52"/>
      <c r="C7" s="52"/>
      <c r="D7" s="14" t="s">
        <v>966</v>
      </c>
      <c r="E7" s="14" t="s">
        <v>967</v>
      </c>
      <c r="F7" s="126" t="s">
        <v>11</v>
      </c>
      <c r="G7" s="14"/>
      <c r="H7" s="14" t="s">
        <v>966</v>
      </c>
      <c r="I7" s="14" t="s">
        <v>967</v>
      </c>
      <c r="J7" s="126" t="s">
        <v>11</v>
      </c>
      <c r="K7" s="52"/>
      <c r="L7" s="14" t="s">
        <v>966</v>
      </c>
      <c r="M7" s="14" t="s">
        <v>967</v>
      </c>
      <c r="N7" s="126" t="s">
        <v>11</v>
      </c>
      <c r="O7" s="14"/>
      <c r="P7" s="14" t="s">
        <v>966</v>
      </c>
      <c r="Q7" s="14" t="s">
        <v>967</v>
      </c>
      <c r="R7" s="126" t="s">
        <v>11</v>
      </c>
    </row>
    <row r="8" spans="2:21" x14ac:dyDescent="0.2">
      <c r="B8" s="7"/>
      <c r="C8" s="7"/>
      <c r="D8" s="113"/>
      <c r="E8" s="113"/>
      <c r="F8" s="113"/>
      <c r="G8" s="113"/>
      <c r="H8" s="241"/>
      <c r="I8" s="241"/>
      <c r="J8" s="241"/>
      <c r="K8" s="7"/>
      <c r="L8" s="113"/>
      <c r="M8" s="113"/>
      <c r="N8" s="113"/>
      <c r="O8" s="113"/>
      <c r="P8" s="241"/>
      <c r="Q8" s="241"/>
      <c r="R8" s="241"/>
    </row>
    <row r="9" spans="2:21" x14ac:dyDescent="0.2">
      <c r="B9" s="112" t="s">
        <v>973</v>
      </c>
      <c r="C9" s="112"/>
      <c r="D9" s="113">
        <v>1440.5820000000001</v>
      </c>
      <c r="E9" s="113">
        <v>586.23299999999995</v>
      </c>
      <c r="F9" s="113">
        <v>2026.8150000000001</v>
      </c>
      <c r="G9" s="113"/>
      <c r="H9" s="113">
        <v>13467.206</v>
      </c>
      <c r="I9" s="113">
        <v>1851.761</v>
      </c>
      <c r="J9" s="113">
        <v>15318.967000000001</v>
      </c>
      <c r="K9" s="112"/>
      <c r="L9" s="309">
        <v>42.51807173442608</v>
      </c>
      <c r="M9" s="309">
        <v>15.905379443494994</v>
      </c>
      <c r="N9" s="309">
        <v>28.651947711571967</v>
      </c>
      <c r="O9" s="309"/>
      <c r="P9" s="309">
        <v>50.08682401580915</v>
      </c>
      <c r="Q9" s="309">
        <v>27.690484503963077</v>
      </c>
      <c r="R9" s="309">
        <v>45.626007052790968</v>
      </c>
      <c r="S9" s="128"/>
      <c r="T9" s="128"/>
      <c r="U9" s="128"/>
    </row>
    <row r="10" spans="2:21" x14ac:dyDescent="0.2">
      <c r="B10" s="112" t="s">
        <v>1079</v>
      </c>
      <c r="C10" s="112"/>
      <c r="D10" s="113">
        <v>686.94299999999998</v>
      </c>
      <c r="E10" s="113">
        <v>816.40499999999997</v>
      </c>
      <c r="F10" s="113">
        <v>1503.348</v>
      </c>
      <c r="G10" s="113"/>
      <c r="H10" s="113">
        <v>4948.1360000000004</v>
      </c>
      <c r="I10" s="113">
        <v>1751.1379999999999</v>
      </c>
      <c r="J10" s="113">
        <v>6699.2740000000003</v>
      </c>
      <c r="K10" s="112"/>
      <c r="L10" s="309">
        <v>20.274785990288542</v>
      </c>
      <c r="M10" s="309">
        <v>22.150290591908899</v>
      </c>
      <c r="N10" s="309">
        <v>21.251988113516177</v>
      </c>
      <c r="O10" s="309"/>
      <c r="P10" s="309">
        <v>18.402957305196775</v>
      </c>
      <c r="Q10" s="309">
        <v>26.185808888566559</v>
      </c>
      <c r="R10" s="309">
        <v>19.95311581861748</v>
      </c>
    </row>
    <row r="11" spans="2:21" x14ac:dyDescent="0.2">
      <c r="B11" s="112" t="s">
        <v>1078</v>
      </c>
      <c r="C11" s="112"/>
      <c r="D11" s="113">
        <v>666.09400000000005</v>
      </c>
      <c r="E11" s="242">
        <v>618.12099999999998</v>
      </c>
      <c r="F11" s="242">
        <v>1284.2149999999999</v>
      </c>
      <c r="G11" s="242"/>
      <c r="H11" s="113">
        <v>5741.2089999999998</v>
      </c>
      <c r="I11" s="242">
        <v>1634.653</v>
      </c>
      <c r="J11" s="242">
        <v>7375.8620000000001</v>
      </c>
      <c r="K11" s="112"/>
      <c r="L11" s="309">
        <v>19.659437972896235</v>
      </c>
      <c r="M11" s="309">
        <v>16.770548650438595</v>
      </c>
      <c r="N11" s="309">
        <v>18.154227707223594</v>
      </c>
      <c r="O11" s="309"/>
      <c r="P11" s="309">
        <v>21.352530348238503</v>
      </c>
      <c r="Q11" s="309">
        <v>24.443939345226926</v>
      </c>
      <c r="R11" s="309">
        <v>21.968265329666998</v>
      </c>
    </row>
    <row r="12" spans="2:21" x14ac:dyDescent="0.2">
      <c r="B12" s="112" t="s">
        <v>974</v>
      </c>
      <c r="C12" s="112"/>
      <c r="D12" s="113">
        <v>594.54499999999996</v>
      </c>
      <c r="E12" s="242">
        <v>1664.9939999999999</v>
      </c>
      <c r="F12" s="242">
        <v>2259.5390000000002</v>
      </c>
      <c r="G12" s="242"/>
      <c r="H12" s="113">
        <v>2731.1709999999998</v>
      </c>
      <c r="I12" s="242">
        <v>1449.8030000000001</v>
      </c>
      <c r="J12" s="242">
        <v>4180.9740000000002</v>
      </c>
      <c r="K12" s="112"/>
      <c r="L12" s="309">
        <v>17.547704302389139</v>
      </c>
      <c r="M12" s="309">
        <v>45.173781314157516</v>
      </c>
      <c r="N12" s="309">
        <v>31.941836467688272</v>
      </c>
      <c r="O12" s="309"/>
      <c r="P12" s="309">
        <v>10.157688330755576</v>
      </c>
      <c r="Q12" s="309">
        <v>21.679767262243445</v>
      </c>
      <c r="R12" s="309">
        <v>12.45261179892454</v>
      </c>
    </row>
    <row r="13" spans="2:21" x14ac:dyDescent="0.2">
      <c r="B13" s="7"/>
      <c r="C13" s="7"/>
      <c r="D13" s="8"/>
      <c r="E13" s="8"/>
      <c r="F13" s="8"/>
      <c r="G13" s="8"/>
      <c r="H13" s="113"/>
      <c r="I13" s="113"/>
      <c r="J13" s="113"/>
      <c r="K13" s="7"/>
      <c r="L13" s="8"/>
      <c r="M13" s="8"/>
      <c r="N13" s="8"/>
      <c r="O13" s="8"/>
      <c r="P13" s="113"/>
      <c r="Q13" s="113"/>
      <c r="R13" s="113"/>
    </row>
    <row r="14" spans="2:21" s="7" customFormat="1" ht="14.25" x14ac:dyDescent="0.2">
      <c r="B14" s="52" t="s">
        <v>962</v>
      </c>
      <c r="C14" s="52"/>
      <c r="D14" s="55">
        <v>3389.5079999999998</v>
      </c>
      <c r="E14" s="55">
        <v>3687.0479999999998</v>
      </c>
      <c r="F14" s="55">
        <v>7076.5559999999996</v>
      </c>
      <c r="G14" s="10"/>
      <c r="H14" s="55">
        <v>26908.797999999999</v>
      </c>
      <c r="I14" s="55">
        <v>6693.4790000000003</v>
      </c>
      <c r="J14" s="55">
        <v>33602.277000000002</v>
      </c>
      <c r="K14" s="52"/>
      <c r="L14" s="55"/>
      <c r="M14" s="55"/>
      <c r="N14" s="55"/>
      <c r="O14" s="10"/>
      <c r="P14" s="55"/>
      <c r="Q14" s="55"/>
      <c r="R14" s="55"/>
    </row>
    <row r="15" spans="2:21" x14ac:dyDescent="0.2">
      <c r="B15" s="57" t="s">
        <v>92</v>
      </c>
      <c r="C15" s="57"/>
      <c r="D15" s="56"/>
      <c r="E15" s="56"/>
      <c r="F15" s="56"/>
      <c r="G15" s="56"/>
    </row>
    <row r="16" spans="2:21" x14ac:dyDescent="0.2">
      <c r="B16" s="57"/>
      <c r="C16" s="57"/>
      <c r="D16" s="259"/>
      <c r="E16" s="259"/>
      <c r="F16" s="259"/>
      <c r="G16" s="259"/>
      <c r="L16" s="259"/>
      <c r="M16" s="259"/>
      <c r="N16" s="259"/>
      <c r="O16" s="259"/>
      <c r="P16" s="259"/>
      <c r="Q16" s="259"/>
      <c r="R16" s="259"/>
    </row>
    <row r="17" spans="2:19" ht="15.75" x14ac:dyDescent="0.25">
      <c r="B17" s="5" t="s">
        <v>14</v>
      </c>
      <c r="C17" s="5"/>
      <c r="D17" s="5"/>
      <c r="E17" s="5"/>
      <c r="L17" s="259"/>
      <c r="M17" s="259"/>
      <c r="N17" s="259"/>
      <c r="O17" s="259"/>
      <c r="P17" s="259"/>
      <c r="Q17" s="259"/>
      <c r="R17" s="259"/>
    </row>
    <row r="18" spans="2:19" ht="15.75" x14ac:dyDescent="0.25">
      <c r="B18" s="6" t="s">
        <v>200</v>
      </c>
      <c r="D18" s="5"/>
      <c r="E18" s="5"/>
      <c r="L18" s="259"/>
      <c r="M18" s="259"/>
      <c r="N18" s="259"/>
      <c r="O18" s="259"/>
      <c r="P18" s="259"/>
      <c r="Q18" s="259"/>
      <c r="R18" s="259"/>
    </row>
    <row r="19" spans="2:19" x14ac:dyDescent="0.2">
      <c r="B19" s="6" t="s">
        <v>963</v>
      </c>
      <c r="L19" s="259"/>
      <c r="M19" s="259"/>
      <c r="N19" s="259"/>
      <c r="O19" s="259"/>
      <c r="P19" s="259"/>
      <c r="Q19" s="259"/>
      <c r="R19" s="259"/>
    </row>
    <row r="20" spans="2:19" x14ac:dyDescent="0.2">
      <c r="B20" s="6" t="s">
        <v>964</v>
      </c>
    </row>
    <row r="21" spans="2:19" x14ac:dyDescent="0.2">
      <c r="B21" s="6" t="s">
        <v>965</v>
      </c>
    </row>
    <row r="22" spans="2:19" x14ac:dyDescent="0.2">
      <c r="B22" s="351" t="s">
        <v>1131</v>
      </c>
      <c r="C22" s="351"/>
      <c r="D22" s="351"/>
      <c r="E22" s="351"/>
      <c r="F22" s="351"/>
      <c r="G22" s="351"/>
      <c r="H22" s="351"/>
      <c r="I22" s="351"/>
      <c r="J22" s="351"/>
      <c r="K22" s="280"/>
      <c r="L22" s="280"/>
      <c r="M22" s="280"/>
      <c r="N22" s="280"/>
      <c r="O22" s="280"/>
      <c r="P22" s="280"/>
      <c r="Q22" s="280"/>
      <c r="R22" s="280"/>
      <c r="S22" s="280"/>
    </row>
    <row r="26" spans="2:19" x14ac:dyDescent="0.2">
      <c r="F26" s="56"/>
      <c r="G26" s="56"/>
      <c r="H26" s="56"/>
      <c r="I26" s="56"/>
      <c r="J26" s="56"/>
      <c r="K26" s="56"/>
    </row>
    <row r="27" spans="2:19" x14ac:dyDescent="0.2">
      <c r="C27" s="56"/>
      <c r="D27" s="56"/>
    </row>
    <row r="28" spans="2:19" x14ac:dyDescent="0.2">
      <c r="C28" s="56"/>
      <c r="D28" s="56"/>
    </row>
    <row r="29" spans="2:19" x14ac:dyDescent="0.2">
      <c r="C29" s="56"/>
      <c r="D29" s="56"/>
    </row>
    <row r="30" spans="2:19" x14ac:dyDescent="0.2">
      <c r="C30" s="56"/>
      <c r="D30" s="56"/>
    </row>
    <row r="31" spans="2:19" x14ac:dyDescent="0.2">
      <c r="C31" s="56"/>
      <c r="D31" s="56"/>
    </row>
  </sheetData>
  <mergeCells count="6">
    <mergeCell ref="P6:R6"/>
    <mergeCell ref="B4:I4"/>
    <mergeCell ref="D6:F6"/>
    <mergeCell ref="H6:J6"/>
    <mergeCell ref="B22:J22"/>
    <mergeCell ref="L6:N6"/>
  </mergeCells>
  <hyperlinks>
    <hyperlink ref="B2" location="Contents!A1" display="Back to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9"/>
  <sheetViews>
    <sheetView zoomScaleNormal="100" workbookViewId="0"/>
  </sheetViews>
  <sheetFormatPr defaultRowHeight="12.75" x14ac:dyDescent="0.2"/>
  <cols>
    <col min="1" max="1" width="2.42578125" style="6" customWidth="1"/>
    <col min="2" max="2" width="20.140625" style="6" customWidth="1"/>
    <col min="3" max="3" width="11.28515625" style="6" customWidth="1"/>
    <col min="4" max="6" width="16.7109375" style="6" customWidth="1"/>
    <col min="7" max="7" width="5.85546875" style="6" customWidth="1"/>
    <col min="8" max="10" width="16.7109375" style="6" customWidth="1"/>
    <col min="11" max="12" width="9.28515625" style="6" bestFit="1" customWidth="1"/>
    <col min="13" max="13" width="12" style="6" bestFit="1" customWidth="1"/>
    <col min="14" max="14" width="9.28515625" style="6" bestFit="1" customWidth="1"/>
    <col min="15" max="15" width="10.28515625" style="6" bestFit="1" customWidth="1"/>
    <col min="16" max="16" width="9.140625" style="6"/>
    <col min="17" max="17" width="12" style="6" bestFit="1" customWidth="1"/>
    <col min="18" max="16384" width="9.140625" style="6"/>
  </cols>
  <sheetData>
    <row r="1" spans="2:18" x14ac:dyDescent="0.2">
      <c r="B1" s="48"/>
      <c r="C1" s="48"/>
      <c r="D1" s="48"/>
      <c r="E1" s="48"/>
      <c r="F1" s="48"/>
      <c r="G1" s="48"/>
      <c r="H1" s="48"/>
    </row>
    <row r="2" spans="2:18" x14ac:dyDescent="0.2">
      <c r="B2" s="49" t="s">
        <v>10</v>
      </c>
      <c r="C2" s="49"/>
      <c r="D2" s="48"/>
      <c r="E2" s="48"/>
      <c r="F2" s="48"/>
      <c r="G2" s="48"/>
    </row>
    <row r="3" spans="2:18" x14ac:dyDescent="0.2">
      <c r="B3" s="48"/>
      <c r="C3" s="48"/>
      <c r="D3" s="48"/>
      <c r="E3" s="48"/>
      <c r="F3" s="48"/>
      <c r="G3" s="48"/>
    </row>
    <row r="4" spans="2:18" ht="15.75" customHeight="1" x14ac:dyDescent="0.2">
      <c r="B4" s="350" t="s">
        <v>1112</v>
      </c>
      <c r="C4" s="350"/>
      <c r="D4" s="350"/>
      <c r="E4" s="350"/>
      <c r="F4" s="350"/>
      <c r="G4" s="350"/>
      <c r="H4" s="350"/>
      <c r="I4" s="350"/>
    </row>
    <row r="5" spans="2:18" x14ac:dyDescent="0.2">
      <c r="B5" s="48"/>
      <c r="C5" s="48"/>
      <c r="D5" s="48"/>
      <c r="E5" s="48"/>
      <c r="F5" s="48"/>
      <c r="G5" s="48"/>
    </row>
    <row r="6" spans="2:18" x14ac:dyDescent="0.2">
      <c r="B6" s="9"/>
      <c r="C6" s="9"/>
      <c r="D6" s="352" t="s">
        <v>1106</v>
      </c>
      <c r="E6" s="352"/>
      <c r="F6" s="352"/>
      <c r="G6" s="283"/>
      <c r="H6" s="352" t="s">
        <v>1107</v>
      </c>
      <c r="I6" s="352"/>
      <c r="J6" s="352"/>
      <c r="K6" s="9"/>
      <c r="L6" s="352" t="s">
        <v>1080</v>
      </c>
      <c r="M6" s="352"/>
      <c r="N6" s="352"/>
      <c r="O6" s="303"/>
      <c r="P6" s="352" t="s">
        <v>1081</v>
      </c>
      <c r="Q6" s="352"/>
      <c r="R6" s="352"/>
    </row>
    <row r="7" spans="2:18" x14ac:dyDescent="0.2">
      <c r="B7" s="52"/>
      <c r="C7" s="52"/>
      <c r="D7" s="14" t="s">
        <v>966</v>
      </c>
      <c r="E7" s="14" t="s">
        <v>967</v>
      </c>
      <c r="F7" s="126" t="s">
        <v>11</v>
      </c>
      <c r="G7" s="14"/>
      <c r="H7" s="14" t="s">
        <v>966</v>
      </c>
      <c r="I7" s="14" t="s">
        <v>967</v>
      </c>
      <c r="J7" s="126" t="s">
        <v>11</v>
      </c>
      <c r="K7" s="52"/>
      <c r="L7" s="14" t="s">
        <v>966</v>
      </c>
      <c r="M7" s="14" t="s">
        <v>967</v>
      </c>
      <c r="N7" s="126" t="s">
        <v>11</v>
      </c>
      <c r="O7" s="14"/>
      <c r="P7" s="14" t="s">
        <v>966</v>
      </c>
      <c r="Q7" s="14" t="s">
        <v>967</v>
      </c>
      <c r="R7" s="126" t="s">
        <v>11</v>
      </c>
    </row>
    <row r="8" spans="2:18" x14ac:dyDescent="0.2">
      <c r="B8" s="7"/>
      <c r="C8" s="7"/>
      <c r="D8" s="113"/>
      <c r="E8" s="113"/>
      <c r="F8" s="113"/>
      <c r="G8" s="113"/>
      <c r="H8" s="241"/>
      <c r="I8" s="241"/>
      <c r="J8" s="241"/>
      <c r="K8" s="7"/>
      <c r="L8" s="113"/>
      <c r="M8" s="113"/>
      <c r="N8" s="113"/>
      <c r="O8" s="113"/>
      <c r="P8" s="241"/>
      <c r="Q8" s="241"/>
      <c r="R8" s="241"/>
    </row>
    <row r="9" spans="2:18" x14ac:dyDescent="0.2">
      <c r="B9" s="112" t="s">
        <v>975</v>
      </c>
      <c r="C9" s="112"/>
      <c r="D9" s="113">
        <v>875.49800000000005</v>
      </c>
      <c r="E9" s="113">
        <v>345.98599999999999</v>
      </c>
      <c r="F9" s="113">
        <v>1221.4839999999999</v>
      </c>
      <c r="G9" s="113"/>
      <c r="H9" s="113">
        <v>9361.6949999999997</v>
      </c>
      <c r="I9" s="113">
        <v>1267.8889999999999</v>
      </c>
      <c r="J9" s="113">
        <v>10629.584000000001</v>
      </c>
      <c r="K9" s="112"/>
      <c r="L9" s="53">
        <v>25.887196615703324</v>
      </c>
      <c r="M9" s="53">
        <v>9.4140035431825009</v>
      </c>
      <c r="N9" s="53">
        <v>17.308337584311058</v>
      </c>
      <c r="O9" s="53"/>
      <c r="P9" s="53">
        <v>34.853835852519019</v>
      </c>
      <c r="Q9" s="53">
        <v>19.002898945186825</v>
      </c>
      <c r="R9" s="53">
        <v>31.699866443802616</v>
      </c>
    </row>
    <row r="10" spans="2:18" x14ac:dyDescent="0.2">
      <c r="B10" s="112" t="s">
        <v>976</v>
      </c>
      <c r="C10" s="112"/>
      <c r="D10" s="113">
        <v>350.83600000000001</v>
      </c>
      <c r="E10" s="113">
        <v>249.619</v>
      </c>
      <c r="F10" s="113">
        <v>600.45500000000004</v>
      </c>
      <c r="G10" s="113"/>
      <c r="H10" s="113">
        <v>2543.41</v>
      </c>
      <c r="I10" s="113">
        <v>475.04500000000002</v>
      </c>
      <c r="J10" s="113">
        <v>3018.4549999999999</v>
      </c>
      <c r="K10" s="112"/>
      <c r="L10" s="53">
        <v>10.373707891813449</v>
      </c>
      <c r="M10" s="53">
        <v>6.7919342124989814</v>
      </c>
      <c r="N10" s="53">
        <v>8.5084027659695067</v>
      </c>
      <c r="O10" s="53"/>
      <c r="P10" s="53">
        <v>9.4691820920950107</v>
      </c>
      <c r="Q10" s="53">
        <v>7.1198915121247017</v>
      </c>
      <c r="R10" s="53">
        <v>9.0017276656008569</v>
      </c>
    </row>
    <row r="11" spans="2:18" x14ac:dyDescent="0.2">
      <c r="B11" s="112" t="s">
        <v>977</v>
      </c>
      <c r="C11" s="112"/>
      <c r="D11" s="113">
        <v>795.72799999999995</v>
      </c>
      <c r="E11" s="113">
        <v>623.26300000000003</v>
      </c>
      <c r="F11" s="113">
        <v>1418.991</v>
      </c>
      <c r="G11" s="113"/>
      <c r="H11" s="113">
        <v>6133.4859999999999</v>
      </c>
      <c r="I11" s="113">
        <v>1655.6110000000001</v>
      </c>
      <c r="J11" s="113">
        <v>7789.0969999999998</v>
      </c>
      <c r="K11" s="112"/>
      <c r="L11" s="53">
        <v>23.528514272585856</v>
      </c>
      <c r="M11" s="53">
        <v>16.958489910963323</v>
      </c>
      <c r="N11" s="53">
        <v>20.106997109335147</v>
      </c>
      <c r="O11" s="53"/>
      <c r="P11" s="53">
        <v>22.835129135025596</v>
      </c>
      <c r="Q11" s="53">
        <v>24.814008580829796</v>
      </c>
      <c r="R11" s="53">
        <v>23.228880322863397</v>
      </c>
    </row>
    <row r="12" spans="2:18" x14ac:dyDescent="0.2">
      <c r="B12" s="112" t="s">
        <v>978</v>
      </c>
      <c r="C12" s="112"/>
      <c r="D12" s="113">
        <v>767.25400000000002</v>
      </c>
      <c r="E12" s="113">
        <v>914.48400000000004</v>
      </c>
      <c r="F12" s="113">
        <v>1681.7380000000001</v>
      </c>
      <c r="G12" s="113"/>
      <c r="H12" s="113">
        <v>5118.6289999999999</v>
      </c>
      <c r="I12" s="113">
        <v>1718.704</v>
      </c>
      <c r="J12" s="113">
        <v>6837.3329999999996</v>
      </c>
      <c r="K12" s="112"/>
      <c r="L12" s="53">
        <v>22.686579697709004</v>
      </c>
      <c r="M12" s="53">
        <v>24.882381414807845</v>
      </c>
      <c r="N12" s="53">
        <v>23.830102590262427</v>
      </c>
      <c r="O12" s="53"/>
      <c r="P12" s="53">
        <v>19.056789924895394</v>
      </c>
      <c r="Q12" s="53">
        <v>25.75963544812549</v>
      </c>
      <c r="R12" s="53">
        <v>20.390500976501453</v>
      </c>
    </row>
    <row r="13" spans="2:18" x14ac:dyDescent="0.2">
      <c r="B13" s="112" t="s">
        <v>814</v>
      </c>
      <c r="C13" s="112"/>
      <c r="D13" s="113">
        <v>332.536</v>
      </c>
      <c r="E13" s="113">
        <v>474.791</v>
      </c>
      <c r="F13" s="113">
        <v>807.327</v>
      </c>
      <c r="G13" s="242"/>
      <c r="H13" s="113">
        <v>2093.7649999999999</v>
      </c>
      <c r="I13" s="113">
        <v>584.77700000000004</v>
      </c>
      <c r="J13" s="113">
        <v>2678.5419999999999</v>
      </c>
      <c r="K13" s="112"/>
      <c r="L13" s="53">
        <v>9.8326036310757079</v>
      </c>
      <c r="M13" s="53">
        <v>12.918685022721043</v>
      </c>
      <c r="N13" s="53">
        <v>11.439763645638497</v>
      </c>
      <c r="O13" s="53"/>
      <c r="P13" s="53">
        <v>7.7951419720199686</v>
      </c>
      <c r="Q13" s="53">
        <v>8.7645355677583101</v>
      </c>
      <c r="R13" s="53">
        <v>7.9880288508107116</v>
      </c>
    </row>
    <row r="14" spans="2:18" x14ac:dyDescent="0.2">
      <c r="B14" s="112" t="s">
        <v>979</v>
      </c>
      <c r="C14" s="112"/>
      <c r="D14" s="113">
        <v>209.749</v>
      </c>
      <c r="E14" s="113">
        <v>1022.63</v>
      </c>
      <c r="F14" s="113">
        <v>1232.3789999999999</v>
      </c>
      <c r="G14" s="242"/>
      <c r="H14" s="113">
        <v>1230.8579999999999</v>
      </c>
      <c r="I14" s="113">
        <v>894.65599999999995</v>
      </c>
      <c r="J14" s="113">
        <v>2125.5140000000001</v>
      </c>
      <c r="K14" s="112"/>
      <c r="L14" s="53">
        <v>6.2019714527584942</v>
      </c>
      <c r="M14" s="53">
        <v>27.824947955595665</v>
      </c>
      <c r="N14" s="53">
        <v>17.462718925352831</v>
      </c>
      <c r="O14" s="53"/>
      <c r="P14" s="53">
        <v>4.5825165944585731</v>
      </c>
      <c r="Q14" s="53">
        <v>13.408947911611399</v>
      </c>
      <c r="R14" s="53">
        <v>6.3387720464349941</v>
      </c>
    </row>
    <row r="15" spans="2:18" x14ac:dyDescent="0.2">
      <c r="B15" s="112" t="s">
        <v>980</v>
      </c>
      <c r="C15" s="112"/>
      <c r="D15" s="113">
        <v>50.372</v>
      </c>
      <c r="E15" s="113">
        <v>44.454000000000001</v>
      </c>
      <c r="F15" s="113">
        <v>94.825999999999993</v>
      </c>
      <c r="G15" s="8"/>
      <c r="H15" s="113">
        <v>378.02699999999999</v>
      </c>
      <c r="I15" s="113">
        <v>75.400000000000006</v>
      </c>
      <c r="J15" s="113">
        <v>453.42700000000002</v>
      </c>
      <c r="K15" s="112"/>
      <c r="L15" s="53">
        <v>1.4894264383541798</v>
      </c>
      <c r="M15" s="53">
        <v>1.2095579402306305</v>
      </c>
      <c r="N15" s="53">
        <v>1.3436773791305332</v>
      </c>
      <c r="O15" s="53"/>
      <c r="P15" s="53">
        <v>1.4074044289864396</v>
      </c>
      <c r="Q15" s="53">
        <v>1.1300820343634868</v>
      </c>
      <c r="R15" s="53">
        <v>1.3522236939859629</v>
      </c>
    </row>
    <row r="16" spans="2:18" ht="15.75" x14ac:dyDescent="0.2">
      <c r="B16" s="284"/>
      <c r="C16" s="284"/>
      <c r="D16" s="113"/>
      <c r="E16" s="113"/>
      <c r="F16" s="113"/>
      <c r="G16" s="8"/>
      <c r="K16" s="284"/>
      <c r="L16" s="308"/>
      <c r="M16" s="308"/>
      <c r="N16" s="308"/>
      <c r="O16" s="308"/>
      <c r="P16" s="308"/>
      <c r="Q16" s="308"/>
      <c r="R16" s="308"/>
    </row>
    <row r="17" spans="2:19" s="7" customFormat="1" ht="14.25" x14ac:dyDescent="0.2">
      <c r="B17" s="52" t="s">
        <v>962</v>
      </c>
      <c r="C17" s="52"/>
      <c r="D17" s="55">
        <v>3389.5079999999998</v>
      </c>
      <c r="E17" s="55">
        <v>3687.0479999999998</v>
      </c>
      <c r="F17" s="55">
        <v>7076.5559999999996</v>
      </c>
      <c r="G17" s="10"/>
      <c r="H17" s="55">
        <v>26908.797999999999</v>
      </c>
      <c r="I17" s="55">
        <v>6693.4790000000003</v>
      </c>
      <c r="J17" s="55">
        <v>33602.277000000002</v>
      </c>
      <c r="K17" s="52"/>
      <c r="L17" s="310"/>
      <c r="M17" s="310"/>
      <c r="N17" s="310"/>
      <c r="O17" s="310"/>
      <c r="P17" s="310"/>
      <c r="Q17" s="310"/>
      <c r="R17" s="310"/>
    </row>
    <row r="18" spans="2:19" x14ac:dyDescent="0.2">
      <c r="B18" s="57" t="s">
        <v>92</v>
      </c>
      <c r="C18" s="57"/>
      <c r="D18" s="56"/>
      <c r="E18" s="56"/>
      <c r="F18" s="56"/>
      <c r="G18" s="56"/>
    </row>
    <row r="19" spans="2:19" x14ac:dyDescent="0.2">
      <c r="B19" s="57"/>
      <c r="C19" s="57"/>
      <c r="D19" s="259"/>
      <c r="E19" s="259"/>
      <c r="F19" s="259"/>
      <c r="G19" s="259"/>
      <c r="L19" s="259"/>
      <c r="M19" s="259"/>
      <c r="N19" s="259"/>
      <c r="O19" s="259"/>
      <c r="P19" s="259"/>
      <c r="Q19" s="259"/>
      <c r="R19" s="259"/>
    </row>
    <row r="20" spans="2:19" ht="15.75" x14ac:dyDescent="0.25">
      <c r="B20" s="5" t="s">
        <v>14</v>
      </c>
      <c r="C20" s="5"/>
      <c r="D20" s="5"/>
      <c r="E20" s="5"/>
      <c r="L20" s="259"/>
      <c r="M20" s="259"/>
      <c r="N20" s="259"/>
      <c r="O20" s="259"/>
      <c r="P20" s="259"/>
      <c r="Q20" s="259"/>
      <c r="R20" s="259"/>
    </row>
    <row r="21" spans="2:19" ht="15.75" x14ac:dyDescent="0.25">
      <c r="B21" s="6" t="s">
        <v>200</v>
      </c>
      <c r="D21" s="5"/>
      <c r="E21" s="5"/>
      <c r="I21" s="56"/>
      <c r="J21" s="56"/>
      <c r="K21" s="56"/>
      <c r="L21" s="259"/>
      <c r="M21" s="259"/>
      <c r="N21" s="259"/>
      <c r="O21" s="259"/>
      <c r="P21" s="259"/>
      <c r="Q21" s="259"/>
      <c r="R21" s="259"/>
    </row>
    <row r="22" spans="2:19" x14ac:dyDescent="0.2">
      <c r="B22" s="6" t="s">
        <v>963</v>
      </c>
      <c r="I22" s="56"/>
      <c r="J22" s="56"/>
      <c r="K22" s="56"/>
      <c r="L22" s="259"/>
      <c r="M22" s="259"/>
      <c r="N22" s="259"/>
      <c r="O22" s="259"/>
      <c r="P22" s="259"/>
      <c r="Q22" s="259"/>
      <c r="R22" s="259"/>
    </row>
    <row r="23" spans="2:19" x14ac:dyDescent="0.2">
      <c r="B23" s="6" t="s">
        <v>964</v>
      </c>
      <c r="I23" s="56"/>
      <c r="J23" s="56"/>
      <c r="K23" s="56"/>
      <c r="L23" s="259"/>
      <c r="M23" s="259"/>
      <c r="N23" s="259"/>
      <c r="O23" s="259"/>
      <c r="P23" s="259"/>
      <c r="Q23" s="259"/>
      <c r="R23" s="259"/>
    </row>
    <row r="24" spans="2:19" x14ac:dyDescent="0.2">
      <c r="B24" s="6" t="s">
        <v>965</v>
      </c>
      <c r="I24" s="56"/>
      <c r="J24" s="56"/>
      <c r="K24" s="56"/>
      <c r="L24" s="259"/>
      <c r="M24" s="259"/>
      <c r="N24" s="259"/>
      <c r="O24" s="259"/>
      <c r="P24" s="259"/>
      <c r="Q24" s="259"/>
      <c r="R24" s="259"/>
    </row>
    <row r="25" spans="2:19" x14ac:dyDescent="0.2">
      <c r="B25" s="30" t="s">
        <v>1131</v>
      </c>
      <c r="C25" s="280"/>
      <c r="D25" s="280"/>
      <c r="E25" s="280"/>
      <c r="F25" s="280"/>
      <c r="G25" s="280"/>
      <c r="I25" s="56"/>
      <c r="J25" s="56"/>
      <c r="K25" s="56"/>
      <c r="L25" s="259"/>
      <c r="M25" s="259"/>
      <c r="N25" s="259"/>
      <c r="O25" s="259"/>
      <c r="P25" s="259"/>
      <c r="Q25" s="259"/>
      <c r="R25" s="259"/>
      <c r="S25" s="280"/>
    </row>
    <row r="26" spans="2:19" x14ac:dyDescent="0.2">
      <c r="I26" s="56"/>
      <c r="J26" s="56"/>
      <c r="K26" s="56"/>
      <c r="L26" s="56"/>
      <c r="M26" s="56"/>
      <c r="N26" s="56"/>
    </row>
    <row r="27" spans="2:19" x14ac:dyDescent="0.2">
      <c r="I27" s="56"/>
      <c r="J27" s="56"/>
      <c r="K27" s="56"/>
      <c r="L27" s="56"/>
      <c r="M27" s="56"/>
      <c r="N27" s="56"/>
    </row>
    <row r="28" spans="2:19" x14ac:dyDescent="0.2">
      <c r="I28" s="56"/>
      <c r="J28" s="56"/>
      <c r="K28" s="56"/>
      <c r="L28" s="56"/>
      <c r="M28" s="56"/>
      <c r="N28" s="56"/>
    </row>
    <row r="29" spans="2:19" x14ac:dyDescent="0.2">
      <c r="E29" s="56"/>
      <c r="F29" s="56"/>
      <c r="G29" s="56"/>
      <c r="H29" s="56"/>
    </row>
  </sheetData>
  <mergeCells count="5">
    <mergeCell ref="B4:I4"/>
    <mergeCell ref="D6:F6"/>
    <mergeCell ref="H6:J6"/>
    <mergeCell ref="L6:N6"/>
    <mergeCell ref="P6:R6"/>
  </mergeCells>
  <hyperlinks>
    <hyperlink ref="B2" location="Contents!A1" display="Back to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0"/>
  <sheetViews>
    <sheetView zoomScaleNormal="100" workbookViewId="0"/>
  </sheetViews>
  <sheetFormatPr defaultRowHeight="12.75" x14ac:dyDescent="0.2"/>
  <cols>
    <col min="1" max="1" width="2.42578125" style="6" customWidth="1"/>
    <col min="2" max="2" width="23.140625" style="6" customWidth="1"/>
    <col min="3" max="4" width="28" style="6" customWidth="1"/>
    <col min="5" max="5" width="27.85546875" style="6" customWidth="1"/>
    <col min="6" max="6" width="11.85546875" style="6" bestFit="1" customWidth="1"/>
    <col min="7" max="7" width="45.140625" style="6" customWidth="1"/>
    <col min="8" max="8" width="40" style="6" customWidth="1"/>
    <col min="9" max="9" width="40.5703125" style="6" customWidth="1"/>
    <col min="10" max="10" width="16.42578125" style="6" bestFit="1" customWidth="1"/>
    <col min="11" max="11" width="17" style="6" bestFit="1" customWidth="1"/>
    <col min="12" max="12" width="32.42578125" style="6" customWidth="1"/>
    <col min="13" max="13" width="28.42578125" style="6" customWidth="1"/>
    <col min="14" max="14" width="30" style="6" customWidth="1"/>
    <col min="15" max="15" width="27.85546875" style="6" customWidth="1"/>
    <col min="16" max="16" width="9.5703125" style="6" bestFit="1" customWidth="1"/>
    <col min="17" max="17" width="30" style="6" bestFit="1" customWidth="1"/>
    <col min="18" max="18" width="9.5703125" style="6" bestFit="1" customWidth="1"/>
    <col min="19" max="19" width="33.140625" style="6" customWidth="1"/>
    <col min="20" max="20" width="38.28515625" style="6" customWidth="1"/>
    <col min="21" max="21" width="60.28515625" style="6" customWidth="1"/>
    <col min="22" max="22" width="31.7109375" style="6" bestFit="1" customWidth="1"/>
    <col min="23" max="16384" width="9.140625" style="6"/>
  </cols>
  <sheetData>
    <row r="1" spans="2:8" x14ac:dyDescent="0.2">
      <c r="B1" s="48"/>
      <c r="C1" s="48"/>
      <c r="D1" s="48"/>
      <c r="E1" s="48"/>
      <c r="F1" s="48"/>
      <c r="G1" s="48"/>
    </row>
    <row r="2" spans="2:8" x14ac:dyDescent="0.2">
      <c r="B2" s="49" t="s">
        <v>10</v>
      </c>
      <c r="C2" s="49"/>
      <c r="D2" s="49"/>
      <c r="E2" s="48"/>
      <c r="F2" s="48"/>
      <c r="G2" s="48"/>
    </row>
    <row r="3" spans="2:8" x14ac:dyDescent="0.2">
      <c r="B3" s="48"/>
      <c r="C3" s="48"/>
      <c r="D3" s="48"/>
      <c r="E3" s="48"/>
      <c r="F3" s="48"/>
      <c r="G3" s="48"/>
    </row>
    <row r="4" spans="2:8" ht="24" customHeight="1" x14ac:dyDescent="0.2">
      <c r="B4" s="353" t="s">
        <v>1072</v>
      </c>
      <c r="C4" s="353"/>
      <c r="D4" s="353"/>
      <c r="E4" s="353"/>
      <c r="F4" s="353"/>
      <c r="G4" s="353"/>
      <c r="H4" s="353"/>
    </row>
    <row r="6" spans="2:8" x14ac:dyDescent="0.2">
      <c r="B6" s="9"/>
      <c r="C6" s="354" t="s">
        <v>1059</v>
      </c>
      <c r="D6" s="354" t="s">
        <v>1060</v>
      </c>
      <c r="E6" s="9"/>
    </row>
    <row r="7" spans="2:8" x14ac:dyDescent="0.2">
      <c r="B7" s="7" t="s">
        <v>1024</v>
      </c>
      <c r="C7" s="355"/>
      <c r="D7" s="355"/>
      <c r="E7" s="130" t="s">
        <v>1061</v>
      </c>
      <c r="F7" s="7"/>
    </row>
    <row r="8" spans="2:8" x14ac:dyDescent="0.2">
      <c r="B8" s="52"/>
      <c r="C8" s="356"/>
      <c r="D8" s="356"/>
      <c r="E8" s="59"/>
      <c r="F8" s="7"/>
    </row>
    <row r="9" spans="2:8" ht="12.75" customHeight="1" x14ac:dyDescent="0.2">
      <c r="B9" s="155" t="s">
        <v>1025</v>
      </c>
      <c r="C9" s="75">
        <v>1.3</v>
      </c>
      <c r="D9" s="75">
        <v>2.4</v>
      </c>
      <c r="E9" s="58">
        <v>3.7</v>
      </c>
      <c r="F9" s="293"/>
      <c r="G9" s="271"/>
    </row>
    <row r="10" spans="2:8" ht="12.75" customHeight="1" x14ac:dyDescent="0.2">
      <c r="B10" s="155">
        <v>2</v>
      </c>
      <c r="C10" s="75">
        <v>1.2</v>
      </c>
      <c r="D10" s="75">
        <v>2</v>
      </c>
      <c r="E10" s="58">
        <v>3.2</v>
      </c>
      <c r="F10" s="7"/>
    </row>
    <row r="11" spans="2:8" ht="14.25" customHeight="1" x14ac:dyDescent="0.2">
      <c r="B11" s="155">
        <v>3</v>
      </c>
      <c r="C11" s="75">
        <v>1.2</v>
      </c>
      <c r="D11" s="75">
        <v>1.8</v>
      </c>
      <c r="E11" s="294">
        <v>3</v>
      </c>
      <c r="F11" s="272"/>
    </row>
    <row r="12" spans="2:8" ht="14.25" customHeight="1" x14ac:dyDescent="0.2">
      <c r="B12" s="155">
        <v>4</v>
      </c>
      <c r="C12" s="75">
        <v>1</v>
      </c>
      <c r="D12" s="75">
        <v>2.2000000000000002</v>
      </c>
      <c r="E12" s="294">
        <v>3.2</v>
      </c>
      <c r="F12" s="7"/>
    </row>
    <row r="13" spans="2:8" x14ac:dyDescent="0.2">
      <c r="B13" s="155">
        <v>5</v>
      </c>
      <c r="C13" s="75">
        <v>1.1000000000000001</v>
      </c>
      <c r="D13" s="75">
        <v>2.4</v>
      </c>
      <c r="E13" s="294">
        <v>3.5</v>
      </c>
      <c r="F13" s="7"/>
    </row>
    <row r="14" spans="2:8" x14ac:dyDescent="0.2">
      <c r="B14" s="155">
        <v>6</v>
      </c>
      <c r="C14" s="75">
        <v>1</v>
      </c>
      <c r="D14" s="75">
        <v>2.8</v>
      </c>
      <c r="E14" s="294">
        <v>3.8</v>
      </c>
      <c r="F14" s="7"/>
    </row>
    <row r="15" spans="2:8" x14ac:dyDescent="0.2">
      <c r="B15" s="155">
        <v>7</v>
      </c>
      <c r="C15" s="75">
        <v>0.8</v>
      </c>
      <c r="D15" s="75">
        <v>3.3</v>
      </c>
      <c r="E15" s="294">
        <v>4.0999999999999996</v>
      </c>
      <c r="F15" s="7"/>
    </row>
    <row r="16" spans="2:8" x14ac:dyDescent="0.2">
      <c r="B16" s="155">
        <v>8</v>
      </c>
      <c r="C16" s="75">
        <v>0.8</v>
      </c>
      <c r="D16" s="75">
        <v>3.6</v>
      </c>
      <c r="E16" s="294">
        <v>4.3</v>
      </c>
      <c r="F16" s="7"/>
    </row>
    <row r="17" spans="2:21" x14ac:dyDescent="0.2">
      <c r="B17" s="155">
        <v>9</v>
      </c>
      <c r="C17" s="75">
        <v>0.8</v>
      </c>
      <c r="D17" s="75">
        <v>3.8</v>
      </c>
      <c r="E17" s="294">
        <v>4.5</v>
      </c>
      <c r="F17" s="7"/>
    </row>
    <row r="18" spans="2:21" x14ac:dyDescent="0.2">
      <c r="B18" s="258" t="s">
        <v>1026</v>
      </c>
      <c r="C18" s="295">
        <v>0.6</v>
      </c>
      <c r="D18" s="295">
        <v>3.9</v>
      </c>
      <c r="E18" s="296">
        <v>4.5999999999999996</v>
      </c>
      <c r="F18" s="7"/>
      <c r="H18" s="7"/>
    </row>
    <row r="19" spans="2:21" x14ac:dyDescent="0.2">
      <c r="B19" s="57" t="s">
        <v>1062</v>
      </c>
      <c r="C19" s="57"/>
      <c r="D19" s="57"/>
      <c r="E19" s="7"/>
    </row>
    <row r="20" spans="2:21" x14ac:dyDescent="0.2">
      <c r="B20" s="35"/>
      <c r="C20" s="35"/>
      <c r="D20" s="35"/>
    </row>
    <row r="21" spans="2:21" ht="15.75" x14ac:dyDescent="0.25">
      <c r="B21" s="5" t="s">
        <v>14</v>
      </c>
      <c r="C21" s="5"/>
      <c r="D21" s="5"/>
    </row>
    <row r="22" spans="2:21" x14ac:dyDescent="0.2">
      <c r="B22" s="48" t="s">
        <v>1027</v>
      </c>
      <c r="C22" s="48"/>
      <c r="D22" s="48"/>
    </row>
    <row r="23" spans="2:21" x14ac:dyDescent="0.2">
      <c r="B23" s="48" t="s">
        <v>225</v>
      </c>
      <c r="C23" s="48"/>
      <c r="D23" s="48"/>
    </row>
    <row r="24" spans="2:21" x14ac:dyDescent="0.2">
      <c r="B24" s="48" t="s">
        <v>839</v>
      </c>
      <c r="C24" s="48"/>
      <c r="D24" s="48"/>
    </row>
    <row r="25" spans="2:21" x14ac:dyDescent="0.2">
      <c r="B25" s="6" t="s">
        <v>1134</v>
      </c>
    </row>
    <row r="26" spans="2:21" x14ac:dyDescent="0.2">
      <c r="B26" s="357" t="s">
        <v>1063</v>
      </c>
      <c r="C26" s="358"/>
      <c r="D26" s="358"/>
      <c r="E26" s="358"/>
      <c r="F26" s="358"/>
      <c r="G26" s="358"/>
      <c r="H26" s="358"/>
      <c r="I26" s="358"/>
      <c r="J26" s="358"/>
      <c r="K26" s="358"/>
      <c r="L26" s="358"/>
      <c r="M26" s="358"/>
      <c r="N26" s="358"/>
      <c r="O26" s="358"/>
      <c r="P26" s="358"/>
      <c r="Q26" s="358"/>
      <c r="R26" s="358"/>
      <c r="S26" s="358"/>
      <c r="T26" s="358"/>
      <c r="U26" s="358"/>
    </row>
    <row r="27" spans="2:21" ht="26.25" customHeight="1" x14ac:dyDescent="0.2">
      <c r="B27" s="359" t="s">
        <v>1069</v>
      </c>
      <c r="C27" s="359"/>
      <c r="D27" s="359"/>
      <c r="E27" s="359"/>
      <c r="F27" s="359"/>
      <c r="G27" s="359"/>
      <c r="H27" s="300"/>
      <c r="I27" s="300"/>
      <c r="J27" s="300"/>
      <c r="K27" s="300"/>
      <c r="L27" s="300"/>
      <c r="M27" s="300"/>
      <c r="N27" s="300"/>
      <c r="O27" s="300"/>
      <c r="P27" s="300"/>
      <c r="Q27" s="300"/>
      <c r="R27" s="300"/>
      <c r="S27" s="300"/>
      <c r="T27" s="300"/>
      <c r="U27" s="300"/>
    </row>
    <row r="28" spans="2:21" x14ac:dyDescent="0.2">
      <c r="B28" s="301" t="s">
        <v>1070</v>
      </c>
      <c r="C28" s="301"/>
      <c r="D28" s="301"/>
      <c r="E28" s="301"/>
      <c r="F28" s="301"/>
      <c r="G28" s="301"/>
      <c r="H28" s="301"/>
      <c r="I28" s="301"/>
      <c r="J28" s="301"/>
      <c r="K28" s="301"/>
      <c r="L28" s="301"/>
      <c r="M28" s="301"/>
      <c r="N28" s="301"/>
      <c r="O28" s="301"/>
      <c r="P28" s="301"/>
      <c r="Q28" s="301"/>
      <c r="R28" s="301"/>
      <c r="S28" s="301"/>
      <c r="T28" s="301"/>
      <c r="U28" s="301"/>
    </row>
    <row r="29" spans="2:21" x14ac:dyDescent="0.2">
      <c r="B29" s="6" t="s">
        <v>1068</v>
      </c>
    </row>
    <row r="30" spans="2:21" x14ac:dyDescent="0.2">
      <c r="B30" s="6" t="s">
        <v>1132</v>
      </c>
    </row>
  </sheetData>
  <mergeCells count="5">
    <mergeCell ref="B4:H4"/>
    <mergeCell ref="C6:C8"/>
    <mergeCell ref="D6:D8"/>
    <mergeCell ref="B26:U26"/>
    <mergeCell ref="B27:G27"/>
  </mergeCells>
  <hyperlinks>
    <hyperlink ref="B2" location="Contents!A1" display="Back to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0"/>
  <sheetViews>
    <sheetView zoomScaleNormal="100" workbookViewId="0"/>
  </sheetViews>
  <sheetFormatPr defaultRowHeight="12.75" x14ac:dyDescent="0.2"/>
  <cols>
    <col min="1" max="1" width="2.42578125" style="6" customWidth="1"/>
    <col min="2" max="2" width="23.140625" style="6" customWidth="1"/>
    <col min="3" max="4" width="28" style="6" customWidth="1"/>
    <col min="5" max="5" width="27.85546875" style="6" customWidth="1"/>
    <col min="6" max="6" width="11.85546875" style="6" bestFit="1" customWidth="1"/>
    <col min="7" max="7" width="45.140625" style="6" customWidth="1"/>
    <col min="8" max="8" width="40" style="6" customWidth="1"/>
    <col min="9" max="9" width="40.5703125" style="6" customWidth="1"/>
    <col min="10" max="10" width="16.42578125" style="6" bestFit="1" customWidth="1"/>
    <col min="11" max="11" width="17" style="6" bestFit="1" customWidth="1"/>
    <col min="12" max="12" width="32.42578125" style="6" customWidth="1"/>
    <col min="13" max="13" width="28.42578125" style="6" customWidth="1"/>
    <col min="14" max="14" width="30" style="6" customWidth="1"/>
    <col min="15" max="15" width="27.85546875" style="6" customWidth="1"/>
    <col min="16" max="16" width="9.5703125" style="6" bestFit="1" customWidth="1"/>
    <col min="17" max="17" width="30" style="6" bestFit="1" customWidth="1"/>
    <col min="18" max="18" width="9.5703125" style="6" bestFit="1" customWidth="1"/>
    <col min="19" max="19" width="33.140625" style="6" customWidth="1"/>
    <col min="20" max="20" width="38.28515625" style="6" customWidth="1"/>
    <col min="21" max="21" width="60.28515625" style="6" customWidth="1"/>
    <col min="22" max="22" width="31.7109375" style="6" bestFit="1" customWidth="1"/>
    <col min="23" max="16384" width="9.140625" style="6"/>
  </cols>
  <sheetData>
    <row r="1" spans="2:8" x14ac:dyDescent="0.2">
      <c r="B1" s="48"/>
      <c r="C1" s="48"/>
      <c r="D1" s="48"/>
      <c r="E1" s="48"/>
      <c r="F1" s="48"/>
      <c r="G1" s="48"/>
    </row>
    <row r="2" spans="2:8" x14ac:dyDescent="0.2">
      <c r="B2" s="49" t="s">
        <v>10</v>
      </c>
      <c r="C2" s="49"/>
      <c r="D2" s="49"/>
      <c r="E2" s="48"/>
      <c r="F2" s="48"/>
      <c r="G2" s="48"/>
    </row>
    <row r="3" spans="2:8" x14ac:dyDescent="0.2">
      <c r="B3" s="48"/>
      <c r="C3" s="48"/>
      <c r="D3" s="48"/>
      <c r="E3" s="48"/>
      <c r="F3" s="48"/>
      <c r="G3" s="48"/>
    </row>
    <row r="4" spans="2:8" ht="25.5" customHeight="1" x14ac:dyDescent="0.2">
      <c r="B4" s="353" t="s">
        <v>1071</v>
      </c>
      <c r="C4" s="353"/>
      <c r="D4" s="353"/>
      <c r="E4" s="353"/>
      <c r="F4" s="353"/>
      <c r="G4" s="353"/>
      <c r="H4" s="353"/>
    </row>
    <row r="6" spans="2:8" ht="12.75" customHeight="1" x14ac:dyDescent="0.2">
      <c r="B6" s="9"/>
      <c r="C6" s="360" t="s">
        <v>1064</v>
      </c>
      <c r="D6" s="360" t="s">
        <v>1065</v>
      </c>
      <c r="E6" s="363" t="s">
        <v>1066</v>
      </c>
    </row>
    <row r="7" spans="2:8" x14ac:dyDescent="0.2">
      <c r="B7" s="7" t="s">
        <v>1024</v>
      </c>
      <c r="C7" s="361"/>
      <c r="D7" s="361"/>
      <c r="E7" s="364"/>
      <c r="F7" s="7"/>
    </row>
    <row r="8" spans="2:8" x14ac:dyDescent="0.2">
      <c r="B8" s="52"/>
      <c r="C8" s="362"/>
      <c r="D8" s="362"/>
      <c r="E8" s="365"/>
      <c r="F8" s="7"/>
    </row>
    <row r="9" spans="2:8" ht="12.75" customHeight="1" x14ac:dyDescent="0.2">
      <c r="B9" s="155" t="s">
        <v>1025</v>
      </c>
      <c r="C9" s="75">
        <v>0.5</v>
      </c>
      <c r="D9" s="75">
        <v>1.4</v>
      </c>
      <c r="E9" s="58">
        <v>2</v>
      </c>
      <c r="F9" s="293"/>
      <c r="G9" s="271"/>
    </row>
    <row r="10" spans="2:8" ht="12.75" customHeight="1" x14ac:dyDescent="0.2">
      <c r="B10" s="155">
        <v>2</v>
      </c>
      <c r="C10" s="75">
        <v>0.6</v>
      </c>
      <c r="D10" s="75">
        <v>1.5</v>
      </c>
      <c r="E10" s="58">
        <v>2.1</v>
      </c>
      <c r="F10" s="7"/>
    </row>
    <row r="11" spans="2:8" ht="14.25" customHeight="1" x14ac:dyDescent="0.2">
      <c r="B11" s="155">
        <v>3</v>
      </c>
      <c r="C11" s="75">
        <v>0.7</v>
      </c>
      <c r="D11" s="75">
        <v>1.5</v>
      </c>
      <c r="E11" s="294">
        <v>2.2000000000000002</v>
      </c>
      <c r="F11" s="272"/>
    </row>
    <row r="12" spans="2:8" ht="14.25" customHeight="1" x14ac:dyDescent="0.2">
      <c r="B12" s="155">
        <v>4</v>
      </c>
      <c r="C12" s="75">
        <v>0.6</v>
      </c>
      <c r="D12" s="75">
        <v>1.9</v>
      </c>
      <c r="E12" s="294">
        <v>2.6</v>
      </c>
      <c r="F12" s="7"/>
    </row>
    <row r="13" spans="2:8" x14ac:dyDescent="0.2">
      <c r="B13" s="155">
        <v>5</v>
      </c>
      <c r="C13" s="75">
        <v>0.8</v>
      </c>
      <c r="D13" s="75">
        <v>2.2000000000000002</v>
      </c>
      <c r="E13" s="294">
        <v>3</v>
      </c>
      <c r="F13" s="7"/>
    </row>
    <row r="14" spans="2:8" x14ac:dyDescent="0.2">
      <c r="B14" s="155">
        <v>6</v>
      </c>
      <c r="C14" s="75">
        <v>0.8</v>
      </c>
      <c r="D14" s="75">
        <v>2.5</v>
      </c>
      <c r="E14" s="294">
        <v>3.3</v>
      </c>
      <c r="F14" s="7"/>
    </row>
    <row r="15" spans="2:8" x14ac:dyDescent="0.2">
      <c r="B15" s="155">
        <v>7</v>
      </c>
      <c r="C15" s="75">
        <v>0.7</v>
      </c>
      <c r="D15" s="75">
        <v>3.1</v>
      </c>
      <c r="E15" s="294">
        <v>3.8</v>
      </c>
      <c r="F15" s="7"/>
    </row>
    <row r="16" spans="2:8" x14ac:dyDescent="0.2">
      <c r="B16" s="155">
        <v>8</v>
      </c>
      <c r="C16" s="75">
        <v>0.7</v>
      </c>
      <c r="D16" s="75">
        <v>3.4</v>
      </c>
      <c r="E16" s="294">
        <v>4.0999999999999996</v>
      </c>
      <c r="F16" s="7"/>
    </row>
    <row r="17" spans="2:21" x14ac:dyDescent="0.2">
      <c r="B17" s="155">
        <v>9</v>
      </c>
      <c r="C17" s="75">
        <v>0.7</v>
      </c>
      <c r="D17" s="75">
        <v>3.6</v>
      </c>
      <c r="E17" s="294">
        <v>4.3</v>
      </c>
      <c r="F17" s="7"/>
    </row>
    <row r="18" spans="2:21" x14ac:dyDescent="0.2">
      <c r="B18" s="258" t="s">
        <v>1028</v>
      </c>
      <c r="C18" s="295">
        <v>0.6</v>
      </c>
      <c r="D18" s="295">
        <v>3.8</v>
      </c>
      <c r="E18" s="296">
        <v>4.3</v>
      </c>
      <c r="F18" s="7"/>
      <c r="H18" s="7"/>
    </row>
    <row r="19" spans="2:21" x14ac:dyDescent="0.2">
      <c r="B19" s="57" t="s">
        <v>1062</v>
      </c>
      <c r="C19" s="57"/>
      <c r="D19" s="57"/>
      <c r="E19" s="7"/>
    </row>
    <row r="20" spans="2:21" x14ac:dyDescent="0.2">
      <c r="B20" s="35"/>
      <c r="C20" s="35"/>
      <c r="D20" s="35"/>
    </row>
    <row r="21" spans="2:21" ht="15.75" x14ac:dyDescent="0.25">
      <c r="B21" s="5" t="s">
        <v>14</v>
      </c>
      <c r="C21" s="5"/>
      <c r="D21" s="5"/>
    </row>
    <row r="22" spans="2:21" x14ac:dyDescent="0.2">
      <c r="B22" s="48" t="s">
        <v>1027</v>
      </c>
      <c r="C22" s="48"/>
      <c r="D22" s="48"/>
    </row>
    <row r="23" spans="2:21" x14ac:dyDescent="0.2">
      <c r="B23" s="48" t="s">
        <v>225</v>
      </c>
      <c r="C23" s="48"/>
      <c r="D23" s="48"/>
    </row>
    <row r="24" spans="2:21" x14ac:dyDescent="0.2">
      <c r="B24" s="48" t="s">
        <v>839</v>
      </c>
      <c r="C24" s="48"/>
      <c r="D24" s="48"/>
    </row>
    <row r="25" spans="2:21" x14ac:dyDescent="0.2">
      <c r="B25" s="6" t="s">
        <v>1134</v>
      </c>
    </row>
    <row r="26" spans="2:21" x14ac:dyDescent="0.2">
      <c r="B26" s="357" t="s">
        <v>1063</v>
      </c>
      <c r="C26" s="358"/>
      <c r="D26" s="358"/>
      <c r="E26" s="358"/>
      <c r="F26" s="358"/>
      <c r="G26" s="358"/>
      <c r="H26" s="358"/>
      <c r="I26" s="358"/>
      <c r="J26" s="358"/>
      <c r="K26" s="358"/>
      <c r="L26" s="358"/>
      <c r="M26" s="358"/>
      <c r="N26" s="358"/>
      <c r="O26" s="358"/>
      <c r="P26" s="358"/>
      <c r="Q26" s="358"/>
      <c r="R26" s="358"/>
      <c r="S26" s="358"/>
      <c r="T26" s="358"/>
      <c r="U26" s="358"/>
    </row>
    <row r="27" spans="2:21" ht="30" customHeight="1" x14ac:dyDescent="0.2">
      <c r="B27" s="359" t="s">
        <v>1069</v>
      </c>
      <c r="C27" s="359"/>
      <c r="D27" s="359"/>
      <c r="E27" s="359"/>
      <c r="F27" s="359"/>
      <c r="G27" s="359"/>
      <c r="H27" s="300"/>
      <c r="I27" s="300"/>
      <c r="J27" s="300"/>
      <c r="K27" s="300"/>
      <c r="L27" s="300"/>
      <c r="M27" s="300"/>
      <c r="N27" s="300"/>
      <c r="O27" s="300"/>
      <c r="P27" s="300"/>
      <c r="Q27" s="300"/>
      <c r="R27" s="300"/>
      <c r="S27" s="300"/>
      <c r="T27" s="300"/>
      <c r="U27" s="300"/>
    </row>
    <row r="28" spans="2:21" ht="12.75" customHeight="1" x14ac:dyDescent="0.2">
      <c r="B28" s="301" t="s">
        <v>1070</v>
      </c>
      <c r="C28" s="301"/>
      <c r="D28" s="301"/>
      <c r="E28" s="301"/>
      <c r="F28" s="301"/>
      <c r="G28" s="301"/>
      <c r="H28" s="301"/>
      <c r="I28" s="301"/>
      <c r="J28" s="301"/>
      <c r="K28" s="301"/>
      <c r="L28" s="301"/>
      <c r="M28" s="301"/>
      <c r="N28" s="301"/>
      <c r="O28" s="301"/>
      <c r="P28" s="301"/>
      <c r="Q28" s="301"/>
      <c r="R28" s="301"/>
      <c r="S28" s="301"/>
      <c r="T28" s="301"/>
      <c r="U28" s="301"/>
    </row>
    <row r="29" spans="2:21" x14ac:dyDescent="0.2">
      <c r="B29" s="6" t="s">
        <v>1068</v>
      </c>
    </row>
    <row r="30" spans="2:21" x14ac:dyDescent="0.2">
      <c r="B30" s="6" t="s">
        <v>1132</v>
      </c>
    </row>
  </sheetData>
  <mergeCells count="6">
    <mergeCell ref="B27:G27"/>
    <mergeCell ref="B4:H4"/>
    <mergeCell ref="C6:C8"/>
    <mergeCell ref="D6:D8"/>
    <mergeCell ref="E6:E8"/>
    <mergeCell ref="B26:U26"/>
  </mergeCells>
  <hyperlinks>
    <hyperlink ref="B2" location="Contents!A1" display="Back to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zoomScaleNormal="100" workbookViewId="0"/>
  </sheetViews>
  <sheetFormatPr defaultRowHeight="12.75" x14ac:dyDescent="0.2"/>
  <cols>
    <col min="1" max="1" width="2.42578125" style="6" customWidth="1"/>
    <col min="2" max="2" width="41.5703125" style="6" customWidth="1"/>
    <col min="3" max="3" width="20.85546875" style="6" customWidth="1"/>
    <col min="4" max="4" width="25.28515625" style="6" bestFit="1" customWidth="1"/>
    <col min="5" max="5" width="13.85546875" style="6" customWidth="1"/>
    <col min="6" max="6" width="9.140625" style="6"/>
    <col min="7" max="7" width="11.140625" style="6" customWidth="1"/>
    <col min="8" max="8" width="22.28515625" style="6" customWidth="1"/>
    <col min="9" max="9" width="8.7109375" style="6" customWidth="1"/>
    <col min="10" max="16384" width="9.140625" style="6"/>
  </cols>
  <sheetData>
    <row r="1" spans="2:9" x14ac:dyDescent="0.2">
      <c r="B1" s="48"/>
      <c r="C1" s="48"/>
      <c r="D1" s="48"/>
      <c r="E1" s="48"/>
    </row>
    <row r="2" spans="2:9" x14ac:dyDescent="0.2">
      <c r="B2" s="49" t="s">
        <v>10</v>
      </c>
      <c r="C2" s="48"/>
      <c r="D2" s="48"/>
      <c r="E2" s="48"/>
    </row>
    <row r="3" spans="2:9" x14ac:dyDescent="0.2">
      <c r="B3" s="48"/>
      <c r="C3" s="48"/>
      <c r="D3" s="48"/>
      <c r="E3" s="48"/>
    </row>
    <row r="4" spans="2:9" ht="15.75" customHeight="1" x14ac:dyDescent="0.2">
      <c r="B4" s="285" t="s">
        <v>1188</v>
      </c>
      <c r="C4" s="285"/>
      <c r="D4" s="285"/>
      <c r="E4" s="285"/>
    </row>
    <row r="5" spans="2:9" x14ac:dyDescent="0.2">
      <c r="B5" s="48"/>
      <c r="C5" s="48"/>
      <c r="D5" s="48"/>
      <c r="E5" s="48"/>
    </row>
    <row r="6" spans="2:9" x14ac:dyDescent="0.2">
      <c r="B6" s="9"/>
      <c r="C6" s="51"/>
      <c r="D6" s="51"/>
      <c r="E6" s="51"/>
      <c r="F6" s="51"/>
      <c r="G6" s="51"/>
      <c r="H6" s="51"/>
      <c r="I6" s="51"/>
    </row>
    <row r="7" spans="2:9" x14ac:dyDescent="0.2">
      <c r="B7" s="52"/>
      <c r="C7" s="14" t="s">
        <v>1106</v>
      </c>
      <c r="D7" s="14" t="s">
        <v>1107</v>
      </c>
      <c r="E7" s="126" t="s">
        <v>1105</v>
      </c>
      <c r="F7" s="14"/>
      <c r="G7" s="14" t="s">
        <v>1080</v>
      </c>
      <c r="H7" s="14" t="s">
        <v>1081</v>
      </c>
      <c r="I7" s="126" t="s">
        <v>516</v>
      </c>
    </row>
    <row r="8" spans="2:9" x14ac:dyDescent="0.2">
      <c r="B8" s="7"/>
      <c r="C8" s="8"/>
      <c r="D8" s="8"/>
      <c r="E8" s="8"/>
      <c r="F8" s="8"/>
      <c r="G8" s="8"/>
      <c r="H8" s="8"/>
      <c r="I8" s="8"/>
    </row>
    <row r="9" spans="2:9" x14ac:dyDescent="0.2">
      <c r="B9" s="7" t="s">
        <v>985</v>
      </c>
      <c r="C9" s="8">
        <v>1419.7840000000001</v>
      </c>
      <c r="D9" s="8">
        <v>11040.65</v>
      </c>
      <c r="E9" s="8">
        <v>12460.433999999999</v>
      </c>
      <c r="F9" s="8"/>
      <c r="G9" s="53">
        <v>50.053904269683528</v>
      </c>
      <c r="H9" s="53">
        <v>47.165335826683403</v>
      </c>
      <c r="I9" s="53">
        <v>47.477527927416311</v>
      </c>
    </row>
    <row r="10" spans="2:9" x14ac:dyDescent="0.2">
      <c r="B10" s="7" t="s">
        <v>986</v>
      </c>
      <c r="C10" s="8">
        <v>612.67999999999995</v>
      </c>
      <c r="D10" s="8">
        <v>5492.2619999999997</v>
      </c>
      <c r="E10" s="8">
        <v>6104.942</v>
      </c>
      <c r="F10" s="8"/>
      <c r="G10" s="53">
        <v>21.59978283171926</v>
      </c>
      <c r="H10" s="53">
        <v>23.462783593188067</v>
      </c>
      <c r="I10" s="53">
        <v>23.261433293596102</v>
      </c>
    </row>
    <row r="11" spans="2:9" x14ac:dyDescent="0.2">
      <c r="B11" s="7" t="s">
        <v>987</v>
      </c>
      <c r="C11" s="8">
        <v>696.96199999999999</v>
      </c>
      <c r="D11" s="8">
        <v>6100.1040000000003</v>
      </c>
      <c r="E11" s="8">
        <v>6797.0660000000007</v>
      </c>
      <c r="F11" s="8"/>
      <c r="G11" s="53">
        <v>24.571110272835281</v>
      </c>
      <c r="H11" s="53">
        <v>26.059466946030778</v>
      </c>
      <c r="I11" s="53">
        <v>25.898607611861031</v>
      </c>
    </row>
    <row r="12" spans="2:9" ht="12" customHeight="1" x14ac:dyDescent="0.2">
      <c r="B12" s="6" t="s">
        <v>988</v>
      </c>
      <c r="C12" s="8">
        <v>107.084</v>
      </c>
      <c r="D12" s="8">
        <v>775.38300000000004</v>
      </c>
      <c r="E12" s="8">
        <v>882.4670000000001</v>
      </c>
      <c r="F12" s="8"/>
      <c r="G12" s="53">
        <v>3.7752026257619407</v>
      </c>
      <c r="H12" s="53">
        <v>3.3124136340977439</v>
      </c>
      <c r="I12" s="53">
        <v>3.3624311671265463</v>
      </c>
    </row>
    <row r="13" spans="2:9" x14ac:dyDescent="0.2">
      <c r="B13" s="7"/>
      <c r="C13" s="8"/>
      <c r="D13" s="8"/>
      <c r="E13" s="58"/>
      <c r="F13" s="8"/>
      <c r="G13" s="58"/>
      <c r="H13" s="8"/>
      <c r="I13" s="8"/>
    </row>
    <row r="14" spans="2:9" s="7" customFormat="1" ht="14.25" x14ac:dyDescent="0.2">
      <c r="B14" s="52" t="s">
        <v>962</v>
      </c>
      <c r="C14" s="55">
        <v>3389.5079999999998</v>
      </c>
      <c r="D14" s="55">
        <v>26908.797999999999</v>
      </c>
      <c r="E14" s="55">
        <v>30298.306</v>
      </c>
      <c r="F14" s="55"/>
      <c r="G14" s="55"/>
      <c r="H14" s="55"/>
      <c r="I14" s="55"/>
    </row>
    <row r="15" spans="2:9" x14ac:dyDescent="0.2">
      <c r="B15" s="57" t="s">
        <v>92</v>
      </c>
      <c r="C15" s="56"/>
      <c r="D15" s="56"/>
      <c r="E15" s="56"/>
    </row>
    <row r="16" spans="2:9" x14ac:dyDescent="0.2">
      <c r="B16" s="57"/>
      <c r="C16" s="56"/>
      <c r="D16" s="259"/>
      <c r="E16" s="259"/>
      <c r="G16" s="26"/>
    </row>
    <row r="17" spans="2:4" ht="15.75" x14ac:dyDescent="0.25">
      <c r="B17" s="5" t="s">
        <v>14</v>
      </c>
      <c r="C17" s="5"/>
      <c r="D17" s="5"/>
    </row>
    <row r="18" spans="2:4" x14ac:dyDescent="0.2">
      <c r="B18" s="6" t="s">
        <v>200</v>
      </c>
    </row>
    <row r="19" spans="2:4" x14ac:dyDescent="0.2">
      <c r="B19" s="6" t="s">
        <v>963</v>
      </c>
    </row>
    <row r="20" spans="2:4" x14ac:dyDescent="0.2">
      <c r="B20" s="6" t="s">
        <v>964</v>
      </c>
    </row>
    <row r="21" spans="2:4" x14ac:dyDescent="0.2">
      <c r="B21" s="6" t="s">
        <v>965</v>
      </c>
    </row>
    <row r="22" spans="2:4" x14ac:dyDescent="0.2">
      <c r="B22" s="6" t="s">
        <v>1131</v>
      </c>
    </row>
    <row r="23" spans="2:4" x14ac:dyDescent="0.2">
      <c r="B23" s="6" t="s">
        <v>1182</v>
      </c>
    </row>
  </sheetData>
  <hyperlinks>
    <hyperlink ref="B2" location="Contents!A1" display="Back to Content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vt:i4>
      </vt:variant>
    </vt:vector>
  </HeadingPairs>
  <TitlesOfParts>
    <vt:vector size="44" baseType="lpstr">
      <vt:lpstr>Contents</vt:lpstr>
      <vt:lpstr>Table 1a</vt:lpstr>
      <vt:lpstr>Table 1b</vt:lpstr>
      <vt:lpstr>Table 1c</vt:lpstr>
      <vt:lpstr>Table 1d</vt:lpstr>
      <vt:lpstr>Table 1e</vt:lpstr>
      <vt:lpstr>Table 1f</vt:lpstr>
      <vt:lpstr>Table 1g</vt:lpstr>
      <vt:lpstr>Table 1h</vt:lpstr>
      <vt:lpstr>Table 1i</vt:lpstr>
      <vt:lpstr>Table 1j</vt:lpstr>
      <vt:lpstr>Table 1k</vt:lpstr>
      <vt:lpstr>Table 1l</vt:lpstr>
      <vt:lpstr>Table 1m</vt:lpstr>
      <vt:lpstr>Table 1n</vt:lpstr>
      <vt:lpstr>Table 2a</vt:lpstr>
      <vt:lpstr>Table 2b</vt:lpstr>
      <vt:lpstr>Table 2c</vt:lpstr>
      <vt:lpstr>Table 2d</vt:lpstr>
      <vt:lpstr>Table 2e</vt:lpstr>
      <vt:lpstr>Table 2f</vt:lpstr>
      <vt:lpstr>Table 2g</vt:lpstr>
      <vt:lpstr>Table 2h</vt:lpstr>
      <vt:lpstr>Table 3a</vt:lpstr>
      <vt:lpstr>Table 3b</vt:lpstr>
      <vt:lpstr>Table 3c</vt:lpstr>
      <vt:lpstr>Table 3d</vt:lpstr>
      <vt:lpstr>Table 3e</vt:lpstr>
      <vt:lpstr>Table 3f</vt:lpstr>
      <vt:lpstr>Table 3g</vt:lpstr>
      <vt:lpstr>Table 3h</vt:lpstr>
      <vt:lpstr>Table 4a</vt:lpstr>
      <vt:lpstr>Table 4b</vt:lpstr>
      <vt:lpstr>Table 4c</vt:lpstr>
      <vt:lpstr>Table 4d</vt:lpstr>
      <vt:lpstr>Table 4e</vt:lpstr>
      <vt:lpstr>Table 4f</vt:lpstr>
      <vt:lpstr>Table 4g</vt:lpstr>
      <vt:lpstr>Table 4h</vt:lpstr>
      <vt:lpstr>Table 4i</vt:lpstr>
      <vt:lpstr>Other Data Sources</vt:lpstr>
      <vt:lpstr>Contents!Print_Area</vt:lpstr>
      <vt:lpstr>'Table 1n'!Print_Area</vt:lpstr>
      <vt:lpstr>'Table 3a'!Print_Area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Work, Health and Disability Green Paper Data Pack</dc:title>
  <dc:creator/>
  <cp:lastModifiedBy/>
  <dcterms:created xsi:type="dcterms:W3CDTF">2016-10-31T15:13:23Z</dcterms:created>
  <dcterms:modified xsi:type="dcterms:W3CDTF">2017-08-31T09:13:41Z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1514762550</vt:i4>
  </property>
  <property fmtid="{D5CDD505-2E9C-101B-9397-08002B2CF9AE}" pid="3" name="_NewReviewCycle">
    <vt:lpwstr/>
  </property>
  <property fmtid="{D5CDD505-2E9C-101B-9397-08002B2CF9AE}" pid="4" name="_PreviousAdHocReviewCycleID">
    <vt:i4>-1577412125</vt:i4>
  </property>
  <property fmtid="{D5CDD505-2E9C-101B-9397-08002B2CF9AE}" pid="5" name="_ReviewingToolsShownOnce">
    <vt:lpwstr/>
  </property>
</Properties>
</file>