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345" windowWidth="15600" windowHeight="8205"/>
  </bookViews>
  <sheets>
    <sheet name="Fee Table" sheetId="1" r:id="rId1"/>
    <sheet name="Sheet3" sheetId="4" r:id="rId2"/>
  </sheets>
  <definedNames>
    <definedName name="_xlnm.Print_Titles" localSheetId="0">'Fee Table'!$1:$3</definedName>
  </definedNames>
  <calcPr calcId="125725"/>
</workbook>
</file>

<file path=xl/calcChain.xml><?xml version="1.0" encoding="utf-8"?>
<calcChain xmlns="http://schemas.openxmlformats.org/spreadsheetml/2006/main">
  <c r="J10" i="1"/>
  <c r="J12"/>
  <c r="J16"/>
  <c r="J19"/>
  <c r="J14"/>
  <c r="J8"/>
  <c r="J7"/>
  <c r="J6"/>
</calcChain>
</file>

<file path=xl/sharedStrings.xml><?xml version="1.0" encoding="utf-8"?>
<sst xmlns="http://schemas.openxmlformats.org/spreadsheetml/2006/main" count="31" uniqueCount="29">
  <si>
    <t>Consular Rate:</t>
  </si>
  <si>
    <t>(£)</t>
  </si>
  <si>
    <t>II. NOTARIAL AND RELATED MATTERS</t>
  </si>
  <si>
    <t>Preparing any certificate, declaration or document not listed elsewhere in this table</t>
  </si>
  <si>
    <t>(i)</t>
  </si>
  <si>
    <t>in English</t>
  </si>
  <si>
    <t>(ii)</t>
  </si>
  <si>
    <t>in any other language</t>
  </si>
  <si>
    <t>Witnessing a signature</t>
  </si>
  <si>
    <t>Making a search in:</t>
  </si>
  <si>
    <t>the consular register of births, deaths, marriages or civil partnerships where the</t>
  </si>
  <si>
    <t>number or date of entry is not provided</t>
  </si>
  <si>
    <t>the naturalisation, registration or renunciation records kept by a consular officer</t>
  </si>
  <si>
    <t>VII. EMERGENCY ASSISTANCE</t>
  </si>
  <si>
    <t>Administering an application for, and if successful providing, an Emergency Travel</t>
  </si>
  <si>
    <t>Document</t>
  </si>
  <si>
    <t>Exceptionally, administering an application for, and, if successful, providing an</t>
  </si>
  <si>
    <t>Emergency Passport, on Emergency
occasions when it is not possible to provide an</t>
  </si>
  <si>
    <t>Travel Document</t>
  </si>
  <si>
    <t>Providing the services of a consular officer or a consular employee in relation</t>
  </si>
  <si>
    <t>to any other service which the consular post or diplomatic mission has agreed</t>
  </si>
  <si>
    <t>to undertake, for each hour or part hour (to include travel time if performed</t>
  </si>
  <si>
    <t>away from the consular premises) and in addition to direct costs, if any</t>
  </si>
  <si>
    <t>GBP</t>
  </si>
  <si>
    <t>Local</t>
  </si>
  <si>
    <t>(x)</t>
  </si>
  <si>
    <t>THESE FEES ARE LEVIED UNDER THE CONSULAR FEES ORDER 2016</t>
  </si>
  <si>
    <t>CONSULAR FEES TABLE 2016/17</t>
  </si>
  <si>
    <t xml:space="preserve">
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</si>
</sst>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Bookman Old Style"/>
      <family val="1"/>
    </font>
    <font>
      <sz val="14"/>
      <color theme="1"/>
      <name val="Bookman Old Style"/>
      <family val="1"/>
    </font>
    <font>
      <b/>
      <sz val="10"/>
      <color theme="1"/>
      <name val="Bookman Old Style"/>
      <family val="1"/>
    </font>
    <font>
      <i/>
      <sz val="10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0" fillId="0" borderId="4" xfId="0" applyFont="1" applyBorder="1"/>
    <xf numFmtId="0" fontId="0" fillId="0" borderId="4" xfId="0" applyBorder="1" applyAlignment="1"/>
    <xf numFmtId="0" fontId="0" fillId="0" borderId="4" xfId="0" applyBorder="1"/>
    <xf numFmtId="0" fontId="0" fillId="0" borderId="0" xfId="0" applyAlignment="1"/>
    <xf numFmtId="0" fontId="0" fillId="0" borderId="0" xfId="0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/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/>
    <xf numFmtId="2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>
      <alignment horizontal="right" vertical="center"/>
    </xf>
    <xf numFmtId="2" fontId="8" fillId="0" borderId="4" xfId="0" applyNumberFormat="1" applyFont="1" applyBorder="1" applyProtection="1">
      <protection locked="0"/>
    </xf>
    <xf numFmtId="0" fontId="7" fillId="0" borderId="4" xfId="0" applyFont="1" applyBorder="1" applyAlignment="1">
      <alignment horizontal="center" vertical="center"/>
    </xf>
    <xf numFmtId="0" fontId="9" fillId="0" borderId="15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" xfId="0" applyFont="1" applyBorder="1" applyAlignment="1"/>
    <xf numFmtId="0" fontId="7" fillId="0" borderId="13" xfId="0" applyFont="1" applyBorder="1" applyAlignment="1">
      <alignment vertical="center"/>
    </xf>
    <xf numFmtId="0" fontId="5" fillId="0" borderId="1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/>
    </xf>
    <xf numFmtId="0" fontId="4" fillId="0" borderId="1" xfId="0" applyFont="1" applyBorder="1" applyAlignment="1"/>
    <xf numFmtId="0" fontId="4" fillId="0" borderId="8" xfId="0" applyFont="1" applyBorder="1" applyAlignment="1"/>
    <xf numFmtId="0" fontId="5" fillId="3" borderId="10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7"/>
  <sheetViews>
    <sheetView showGridLines="0" tabSelected="1" workbookViewId="0">
      <pane ySplit="3" topLeftCell="A4" activePane="bottomLeft" state="frozen"/>
      <selection pane="bottomLeft" activeCell="E2" sqref="E2"/>
    </sheetView>
  </sheetViews>
  <sheetFormatPr defaultColWidth="0" defaultRowHeight="15" zeroHeight="1"/>
  <cols>
    <col min="1" max="2" width="3.7109375" style="1" customWidth="1"/>
    <col min="3" max="3" width="11.140625" style="1" customWidth="1"/>
    <col min="4" max="7" width="11.140625" style="2" customWidth="1"/>
    <col min="8" max="8" width="28.7109375" style="2" customWidth="1"/>
    <col min="9" max="9" width="12.140625" style="3" customWidth="1"/>
    <col min="10" max="10" width="13.5703125" style="3" customWidth="1"/>
    <col min="11" max="11" width="8.7109375" style="10" hidden="1" customWidth="1"/>
    <col min="12" max="13" width="0" hidden="1" customWidth="1"/>
    <col min="14" max="16384" width="9.140625" hidden="1"/>
  </cols>
  <sheetData>
    <row r="1" spans="1:11" ht="18">
      <c r="A1" s="42" t="s">
        <v>27</v>
      </c>
      <c r="B1" s="43"/>
      <c r="C1" s="43"/>
      <c r="D1" s="43"/>
      <c r="E1" s="43"/>
      <c r="F1" s="43"/>
      <c r="G1" s="43"/>
      <c r="H1" s="43"/>
      <c r="I1" s="43"/>
      <c r="J1" s="44"/>
      <c r="K1" s="8"/>
    </row>
    <row r="2" spans="1:11" ht="15" customHeight="1">
      <c r="A2" s="38" t="s">
        <v>28</v>
      </c>
      <c r="B2" s="14"/>
      <c r="C2" s="15"/>
      <c r="D2" s="16"/>
      <c r="E2" s="16"/>
      <c r="F2" s="16"/>
      <c r="G2" s="17"/>
      <c r="H2" s="16"/>
      <c r="I2" s="18" t="s">
        <v>23</v>
      </c>
      <c r="J2" s="19" t="s">
        <v>24</v>
      </c>
      <c r="K2" s="9"/>
    </row>
    <row r="3" spans="1:11" s="6" customFormat="1" ht="15.75">
      <c r="A3" s="20"/>
      <c r="B3" s="21"/>
      <c r="C3" s="21"/>
      <c r="D3" s="22"/>
      <c r="E3" s="22"/>
      <c r="F3" s="23" t="s">
        <v>0</v>
      </c>
      <c r="G3" s="24">
        <v>1.27</v>
      </c>
      <c r="H3" s="22"/>
      <c r="I3" s="25" t="s">
        <v>1</v>
      </c>
      <c r="J3" s="26" t="s">
        <v>25</v>
      </c>
      <c r="K3" s="10"/>
    </row>
    <row r="4" spans="1:11" s="13" customFormat="1">
      <c r="A4" s="45" t="s">
        <v>2</v>
      </c>
      <c r="B4" s="46"/>
      <c r="C4" s="46"/>
      <c r="D4" s="46"/>
      <c r="E4" s="46"/>
      <c r="F4" s="46"/>
      <c r="G4" s="46"/>
      <c r="H4" s="46"/>
      <c r="I4" s="46"/>
      <c r="J4" s="47"/>
      <c r="K4" s="12"/>
    </row>
    <row r="5" spans="1:11" ht="15" customHeight="1">
      <c r="A5" s="27">
        <v>2</v>
      </c>
      <c r="B5" s="28" t="s">
        <v>3</v>
      </c>
      <c r="C5" s="15"/>
      <c r="D5" s="28"/>
      <c r="E5" s="28"/>
      <c r="F5" s="28"/>
      <c r="G5" s="28"/>
      <c r="H5" s="28"/>
      <c r="I5" s="29"/>
      <c r="J5" s="29"/>
    </row>
    <row r="6" spans="1:11" ht="15.75">
      <c r="A6" s="30"/>
      <c r="B6" s="23" t="s">
        <v>4</v>
      </c>
      <c r="C6" s="15" t="s">
        <v>5</v>
      </c>
      <c r="D6" s="16"/>
      <c r="E6" s="16"/>
      <c r="F6" s="16"/>
      <c r="G6" s="16"/>
      <c r="H6" s="16"/>
      <c r="I6" s="31">
        <v>50</v>
      </c>
      <c r="J6" s="31">
        <f>ROUND((I6*$G$3),0)</f>
        <v>64</v>
      </c>
    </row>
    <row r="7" spans="1:11" ht="15.75">
      <c r="A7" s="20"/>
      <c r="B7" s="32" t="s">
        <v>6</v>
      </c>
      <c r="C7" s="21" t="s">
        <v>7</v>
      </c>
      <c r="D7" s="22"/>
      <c r="E7" s="22"/>
      <c r="F7" s="22"/>
      <c r="G7" s="22"/>
      <c r="H7" s="22"/>
      <c r="I7" s="33">
        <v>50</v>
      </c>
      <c r="J7" s="31">
        <f>ROUND((I7*$G$3),0)</f>
        <v>64</v>
      </c>
    </row>
    <row r="8" spans="1:11" s="4" customFormat="1" ht="15.75">
      <c r="A8" s="20">
        <v>5</v>
      </c>
      <c r="B8" s="21" t="s">
        <v>8</v>
      </c>
      <c r="C8" s="22"/>
      <c r="D8" s="22"/>
      <c r="E8" s="22"/>
      <c r="F8" s="22"/>
      <c r="G8" s="22"/>
      <c r="H8" s="22"/>
      <c r="I8" s="33">
        <v>25</v>
      </c>
      <c r="J8" s="34">
        <f>ROUND((I8*$G$3),0)</f>
        <v>32</v>
      </c>
      <c r="K8" s="10"/>
    </row>
    <row r="9" spans="1:11" ht="15.75">
      <c r="A9" s="30">
        <v>16</v>
      </c>
      <c r="B9" s="15" t="s">
        <v>9</v>
      </c>
      <c r="C9" s="15"/>
      <c r="D9" s="16"/>
      <c r="E9" s="16"/>
      <c r="F9" s="16"/>
      <c r="G9" s="16"/>
      <c r="H9" s="16"/>
      <c r="I9" s="31"/>
      <c r="J9" s="31"/>
    </row>
    <row r="10" spans="1:11" ht="15.75">
      <c r="A10" s="35"/>
      <c r="B10" s="23" t="s">
        <v>4</v>
      </c>
      <c r="C10" s="15" t="s">
        <v>10</v>
      </c>
      <c r="D10" s="16"/>
      <c r="E10" s="16"/>
      <c r="F10" s="16"/>
      <c r="G10" s="16"/>
      <c r="H10" s="16"/>
      <c r="I10" s="39">
        <v>50</v>
      </c>
      <c r="J10" s="39">
        <f>ROUND((I10*$G$3),0)</f>
        <v>64</v>
      </c>
      <c r="K10" s="40"/>
    </row>
    <row r="11" spans="1:11" ht="15.75">
      <c r="A11" s="35"/>
      <c r="B11" s="15"/>
      <c r="C11" s="15" t="s">
        <v>11</v>
      </c>
      <c r="D11" s="16"/>
      <c r="E11" s="16"/>
      <c r="F11" s="16"/>
      <c r="G11" s="16"/>
      <c r="H11" s="16"/>
      <c r="I11" s="39"/>
      <c r="J11" s="39"/>
      <c r="K11" s="40"/>
    </row>
    <row r="12" spans="1:11" ht="15.75">
      <c r="A12" s="35"/>
      <c r="B12" s="23" t="s">
        <v>6</v>
      </c>
      <c r="C12" s="15" t="s">
        <v>12</v>
      </c>
      <c r="D12" s="16"/>
      <c r="E12" s="16"/>
      <c r="F12" s="16"/>
      <c r="G12" s="16"/>
      <c r="H12" s="16"/>
      <c r="I12" s="31">
        <v>50</v>
      </c>
      <c r="J12" s="31">
        <f>ROUND((I12*$G$3),0)</f>
        <v>64</v>
      </c>
    </row>
    <row r="13" spans="1:11">
      <c r="A13" s="48" t="s">
        <v>13</v>
      </c>
      <c r="B13" s="49"/>
      <c r="C13" s="49"/>
      <c r="D13" s="49"/>
      <c r="E13" s="49"/>
      <c r="F13" s="49"/>
      <c r="G13" s="49"/>
      <c r="H13" s="49"/>
      <c r="I13" s="49"/>
      <c r="J13" s="50"/>
      <c r="K13" s="11"/>
    </row>
    <row r="14" spans="1:11" ht="15.75">
      <c r="A14" s="30">
        <v>19</v>
      </c>
      <c r="B14" s="15" t="s">
        <v>14</v>
      </c>
      <c r="C14" s="15"/>
      <c r="D14" s="16"/>
      <c r="E14" s="16"/>
      <c r="F14" s="16"/>
      <c r="G14" s="16"/>
      <c r="H14" s="16"/>
      <c r="I14" s="51">
        <v>100</v>
      </c>
      <c r="J14" s="51">
        <f>ROUND((I14*G3),0)</f>
        <v>127</v>
      </c>
      <c r="K14" s="40"/>
    </row>
    <row r="15" spans="1:11" s="6" customFormat="1" ht="15.75">
      <c r="A15" s="20"/>
      <c r="B15" s="21" t="s">
        <v>15</v>
      </c>
      <c r="C15" s="21"/>
      <c r="D15" s="22"/>
      <c r="E15" s="22"/>
      <c r="F15" s="22"/>
      <c r="G15" s="22"/>
      <c r="H15" s="22"/>
      <c r="I15" s="52"/>
      <c r="J15" s="52"/>
      <c r="K15" s="40"/>
    </row>
    <row r="16" spans="1:11" s="7" customFormat="1" ht="15.75">
      <c r="A16" s="27">
        <v>20</v>
      </c>
      <c r="B16" s="28" t="s">
        <v>16</v>
      </c>
      <c r="C16" s="28"/>
      <c r="D16" s="36"/>
      <c r="E16" s="36"/>
      <c r="F16" s="36"/>
      <c r="G16" s="36"/>
      <c r="H16" s="36"/>
      <c r="I16" s="51">
        <v>75</v>
      </c>
      <c r="J16" s="51">
        <f>ROUND((I16*G3),0)</f>
        <v>95</v>
      </c>
      <c r="K16" s="40"/>
    </row>
    <row r="17" spans="1:11" s="7" customFormat="1" ht="15.75">
      <c r="A17" s="30"/>
      <c r="B17" s="15" t="s">
        <v>17</v>
      </c>
      <c r="C17" s="15"/>
      <c r="D17" s="16"/>
      <c r="E17" s="16"/>
      <c r="F17" s="16"/>
      <c r="G17" s="16"/>
      <c r="H17" s="16"/>
      <c r="I17" s="39"/>
      <c r="J17" s="39"/>
      <c r="K17" s="40"/>
    </row>
    <row r="18" spans="1:11" s="5" customFormat="1" ht="15.75">
      <c r="A18" s="20"/>
      <c r="B18" s="21" t="s">
        <v>18</v>
      </c>
      <c r="C18" s="21"/>
      <c r="D18" s="22"/>
      <c r="E18" s="22"/>
      <c r="F18" s="22"/>
      <c r="G18" s="22"/>
      <c r="H18" s="22"/>
      <c r="I18" s="52"/>
      <c r="J18" s="52"/>
      <c r="K18" s="40"/>
    </row>
    <row r="19" spans="1:11" ht="15.75">
      <c r="A19" s="27">
        <v>22</v>
      </c>
      <c r="B19" s="28" t="s">
        <v>19</v>
      </c>
      <c r="C19" s="28"/>
      <c r="D19" s="36"/>
      <c r="E19" s="36"/>
      <c r="F19" s="36"/>
      <c r="G19" s="36"/>
      <c r="H19" s="36"/>
      <c r="I19" s="51">
        <v>150</v>
      </c>
      <c r="J19" s="51">
        <f>ROUND((I19*G3),0)</f>
        <v>191</v>
      </c>
      <c r="K19" s="41"/>
    </row>
    <row r="20" spans="1:11" ht="15.75">
      <c r="A20" s="35"/>
      <c r="B20" s="15" t="s">
        <v>20</v>
      </c>
      <c r="C20" s="15"/>
      <c r="D20" s="16"/>
      <c r="E20" s="16"/>
      <c r="F20" s="16"/>
      <c r="G20" s="16"/>
      <c r="H20" s="16"/>
      <c r="I20" s="39"/>
      <c r="J20" s="39"/>
      <c r="K20" s="41"/>
    </row>
    <row r="21" spans="1:11" ht="15.75">
      <c r="A21" s="35"/>
      <c r="B21" s="15" t="s">
        <v>21</v>
      </c>
      <c r="C21" s="15"/>
      <c r="D21" s="16"/>
      <c r="E21" s="16"/>
      <c r="F21" s="16"/>
      <c r="G21" s="16"/>
      <c r="H21" s="16"/>
      <c r="I21" s="39"/>
      <c r="J21" s="39"/>
      <c r="K21" s="41"/>
    </row>
    <row r="22" spans="1:11" ht="15.75">
      <c r="A22" s="37"/>
      <c r="B22" s="21" t="s">
        <v>22</v>
      </c>
      <c r="C22" s="21"/>
      <c r="D22" s="22"/>
      <c r="E22" s="22"/>
      <c r="F22" s="22"/>
      <c r="G22" s="22"/>
      <c r="H22" s="22"/>
      <c r="I22" s="52"/>
      <c r="J22" s="52"/>
      <c r="K22" s="41"/>
    </row>
    <row r="23" spans="1:11" s="6" customFormat="1" ht="20.25" customHeight="1">
      <c r="A23" s="53" t="s">
        <v>26</v>
      </c>
      <c r="B23" s="54"/>
      <c r="C23" s="54"/>
      <c r="D23" s="54"/>
      <c r="E23" s="54"/>
      <c r="F23" s="54"/>
      <c r="G23" s="54"/>
      <c r="H23" s="54"/>
      <c r="I23" s="54"/>
      <c r="J23" s="55"/>
      <c r="K23" s="41"/>
    </row>
    <row r="24" spans="1:11" hidden="1"/>
    <row r="25" spans="1:11" hidden="1"/>
    <row r="26" spans="1:11"/>
    <row r="27" spans="1:11"/>
    <row r="28" spans="1:11"/>
    <row r="29" spans="1:11"/>
    <row r="30" spans="1:11"/>
    <row r="31" spans="1:11"/>
    <row r="32" spans="1:11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</sheetData>
  <sheetProtection deleteRows="0"/>
  <mergeCells count="16">
    <mergeCell ref="J10:J11"/>
    <mergeCell ref="K14:K15"/>
    <mergeCell ref="K10:K11"/>
    <mergeCell ref="K19:K23"/>
    <mergeCell ref="A1:J1"/>
    <mergeCell ref="A4:J4"/>
    <mergeCell ref="A13:J13"/>
    <mergeCell ref="J14:J15"/>
    <mergeCell ref="J16:J18"/>
    <mergeCell ref="K16:K18"/>
    <mergeCell ref="I14:I15"/>
    <mergeCell ref="I10:I11"/>
    <mergeCell ref="I16:I18"/>
    <mergeCell ref="J19:J22"/>
    <mergeCell ref="A23:J23"/>
    <mergeCell ref="I19:I22"/>
  </mergeCells>
  <pageMargins left="0.51181102362204722" right="0.51181102362204722" top="0.74803149606299213" bottom="0.74803149606299213" header="0.31496062992125984" footer="0.31496062992125984"/>
  <pageSetup paperSize="9" scale="78" orientation="portrait" r:id="rId1"/>
  <headerFooter>
    <evenHeader xml:space="preserve">&amp;CClassification
</evenHeader>
    <evenFooter xml:space="preserve">&amp;CClassification
</evenFooter>
    <firstHeader xml:space="preserve">&amp;CClassification
</firstHeader>
    <firstFooter xml:space="preserve">&amp;CClassification
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>
      <selection activeCell="D23" sqref="D23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ECEB5B42C02D48AEC3F49A07EF2FEE" ma:contentTypeVersion="1" ma:contentTypeDescription="Create a new document." ma:contentTypeScope="" ma:versionID="2d78e9dbf27fab02a76739177fd2934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E595FE6-1B63-467D-BA93-E0E08EB53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F81048-965B-4ABC-98C5-95368A2C932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985E05-0F1B-464A-8F82-5AA13282036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Fee Table</vt:lpstr>
      <vt:lpstr>Sheet3</vt:lpstr>
      <vt:lpstr>'Fee Table'!Print_Titles</vt:lpstr>
    </vt:vector>
  </TitlesOfParts>
  <Company>FCO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Fee Table FY16/17</dc:title>
  <dc:creator>abarclay</dc:creator>
  <cp:lastModifiedBy>tbuuren</cp:lastModifiedBy>
  <cp:lastPrinted>2016-10-13T11:31:56Z</cp:lastPrinted>
  <dcterms:created xsi:type="dcterms:W3CDTF">2016-02-25T12:05:30Z</dcterms:created>
  <dcterms:modified xsi:type="dcterms:W3CDTF">2017-01-11T07:50:01Z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OFFICIAL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MaintainMarking">
    <vt:lpwstr>True</vt:lpwstr>
  </property>
  <property fmtid="{D5CDD505-2E9C-101B-9397-08002B2CF9AE}" pid="12" name="Created">
    <vt:filetime>2016-02-25T00:00:00Z</vt:filetime>
  </property>
  <property fmtid="{D5CDD505-2E9C-101B-9397-08002B2CF9AE}" pid="13" name="ContentTypeId">
    <vt:lpwstr>0x01010060ECEB5B42C02D48AEC3F49A07EF2FEE</vt:lpwstr>
  </property>
</Properties>
</file>