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5" yWindow="45" windowWidth="13485" windowHeight="8400" firstSheet="1" activeTab="1"/>
  </bookViews>
  <sheets>
    <sheet name="Proposals for QEP" sheetId="1" state="hidden" r:id="rId1"/>
    <sheet name="Contents" sheetId="2" r:id="rId2"/>
    <sheet name="Highlights" sheetId="3" r:id="rId3"/>
    <sheet name="Table 3.1.2 " sheetId="4" r:id="rId4"/>
    <sheet name="Notes" sheetId="5" r:id="rId5"/>
    <sheet name="Methodology" sheetId="6" r:id="rId6"/>
    <sheet name="Quarterly" sheetId="7" r:id="rId7"/>
  </sheets>
  <externalReferences>
    <externalReference r:id="rId10"/>
    <externalReference r:id="rId11"/>
  </externalReferences>
  <definedNames>
    <definedName name="INPUT_BOX" localSheetId="5">'[2]Calculation'!$C$1</definedName>
    <definedName name="INPUT_BOX">'[1]Calculation'!$C$1</definedName>
    <definedName name="_xlnm.Print_Area" localSheetId="1">'Contents'!$B$1:$O$39</definedName>
    <definedName name="_xlnm.Print_Area" localSheetId="2">'Highlights'!$A$1:$A$18</definedName>
    <definedName name="_xlnm.Print_Area" localSheetId="4">'Notes'!$A$1:$M$62</definedName>
    <definedName name="_xlnm.Print_Area" localSheetId="6">'Quarterly'!$A$1:$M$56</definedName>
    <definedName name="_xlnm.Print_Area" localSheetId="3">'Table 3.1.2 '!$A$1:$M$42</definedName>
    <definedName name="t25Q2" localSheetId="5">#REF!</definedName>
    <definedName name="t25Q2">#REF!</definedName>
    <definedName name="table_25_Q2" localSheetId="5">#REF!</definedName>
    <definedName name="table_25_Q2">#REF!</definedName>
  </definedNames>
  <calcPr fullCalcOnLoad="1"/>
</workbook>
</file>

<file path=xl/sharedStrings.xml><?xml version="1.0" encoding="utf-8"?>
<sst xmlns="http://schemas.openxmlformats.org/spreadsheetml/2006/main" count="968" uniqueCount="179">
  <si>
    <t>Pence per kWh</t>
  </si>
  <si>
    <t>Size of   consumer</t>
  </si>
  <si>
    <t>Small</t>
  </si>
  <si>
    <t>Medium</t>
  </si>
  <si>
    <t>Large</t>
  </si>
  <si>
    <t>Of which:</t>
  </si>
  <si>
    <t>Extra large</t>
  </si>
  <si>
    <t>Moderately large</t>
  </si>
  <si>
    <t>Electricity</t>
  </si>
  <si>
    <t xml:space="preserve">Liquefied petroleum gases </t>
  </si>
  <si>
    <t xml:space="preserve">All consumers </t>
  </si>
  <si>
    <t>All consumers</t>
  </si>
  <si>
    <t>Average</t>
  </si>
  <si>
    <t>Firm</t>
  </si>
  <si>
    <t>Interruptible</t>
  </si>
  <si>
    <t>Great Britain</t>
  </si>
  <si>
    <r>
      <t>Table 3.1.2 Prices of fuels purchased by manufacturing industry</t>
    </r>
    <r>
      <rPr>
        <vertAlign val="superscript"/>
        <sz val="12"/>
        <rFont val="Arial"/>
        <family val="2"/>
      </rPr>
      <t>(1)</t>
    </r>
  </si>
  <si>
    <r>
      <t>10% decile</t>
    </r>
    <r>
      <rPr>
        <vertAlign val="superscript"/>
        <sz val="9"/>
        <rFont val="Arial"/>
        <family val="2"/>
      </rPr>
      <t>(2)</t>
    </r>
  </si>
  <si>
    <r>
      <t>Median</t>
    </r>
    <r>
      <rPr>
        <vertAlign val="superscript"/>
        <sz val="9"/>
        <rFont val="Arial"/>
        <family val="2"/>
      </rPr>
      <t>(2)</t>
    </r>
  </si>
  <si>
    <r>
      <t>90% decile</t>
    </r>
    <r>
      <rPr>
        <vertAlign val="superscript"/>
        <sz val="9"/>
        <rFont val="Arial"/>
        <family val="2"/>
      </rPr>
      <t>(2)</t>
    </r>
  </si>
  <si>
    <r>
      <t>Heavy fuel oil</t>
    </r>
    <r>
      <rPr>
        <vertAlign val="superscript"/>
        <sz val="9"/>
        <rFont val="Arial"/>
        <family val="2"/>
      </rPr>
      <t>(3)</t>
    </r>
  </si>
  <si>
    <r>
      <t>Gas oil</t>
    </r>
    <r>
      <rPr>
        <vertAlign val="superscript"/>
        <sz val="9"/>
        <rFont val="Arial"/>
        <family val="2"/>
      </rPr>
      <t>(3)</t>
    </r>
  </si>
  <si>
    <r>
      <t>Medium fuel oil</t>
    </r>
    <r>
      <rPr>
        <b/>
        <vertAlign val="superscript"/>
        <sz val="9"/>
        <rFont val="Arial"/>
        <family val="2"/>
      </rPr>
      <t>(4)</t>
    </r>
  </si>
  <si>
    <r>
      <t>Average</t>
    </r>
    <r>
      <rPr>
        <vertAlign val="superscript"/>
        <sz val="9"/>
        <rFont val="Arial"/>
        <family val="2"/>
      </rPr>
      <t>(6)</t>
    </r>
  </si>
  <si>
    <r>
      <t>Median</t>
    </r>
    <r>
      <rPr>
        <vertAlign val="superscript"/>
        <sz val="9"/>
        <rFont val="Arial"/>
        <family val="2"/>
      </rPr>
      <t>(5)</t>
    </r>
  </si>
  <si>
    <r>
      <t>Hard coke</t>
    </r>
    <r>
      <rPr>
        <b/>
        <vertAlign val="superscript"/>
        <sz val="9"/>
        <rFont val="Arial"/>
        <family val="2"/>
      </rPr>
      <t>(7)</t>
    </r>
  </si>
  <si>
    <r>
      <t>Gas</t>
    </r>
    <r>
      <rPr>
        <b/>
        <vertAlign val="superscript"/>
        <sz val="9"/>
        <rFont val="Arial"/>
        <family val="2"/>
      </rPr>
      <t>(4)</t>
    </r>
  </si>
  <si>
    <t>1st quarter</t>
  </si>
  <si>
    <t>2nd quarter</t>
  </si>
  <si>
    <t>3rd quarter</t>
  </si>
  <si>
    <t>4th quarter</t>
  </si>
  <si>
    <t>Size of</t>
  </si>
  <si>
    <t>1st</t>
  </si>
  <si>
    <t>2nd</t>
  </si>
  <si>
    <t>3rd</t>
  </si>
  <si>
    <t>4th</t>
  </si>
  <si>
    <t>consumer</t>
  </si>
  <si>
    <t>quarter</t>
  </si>
  <si>
    <t>2nd       quarter</t>
  </si>
  <si>
    <t>3rd       quarter</t>
  </si>
  <si>
    <t>4th       quarter</t>
  </si>
  <si>
    <t>Excluding the Climate Change Levy</t>
  </si>
  <si>
    <r>
      <t>Table 3.1.2 Prices of fuels purchased by manufacturing industry in Great Britain</t>
    </r>
    <r>
      <rPr>
        <vertAlign val="superscript"/>
        <sz val="12"/>
        <rFont val="Arial"/>
        <family val="2"/>
      </rPr>
      <t>(1)</t>
    </r>
  </si>
  <si>
    <t>1st       quarter</t>
  </si>
  <si>
    <t xml:space="preserve">1st       quarter </t>
  </si>
  <si>
    <t xml:space="preserve">2nd       quarter </t>
  </si>
  <si>
    <t>..</t>
  </si>
  <si>
    <t>Proposals regarding Quarterly Energy Prices Tables 3.1.1 to 3.1.4</t>
  </si>
  <si>
    <t>2nd      quarter</t>
  </si>
  <si>
    <t>3rd      quarter</t>
  </si>
  <si>
    <t>4th      quarter</t>
  </si>
  <si>
    <t>1st      quarter</t>
  </si>
  <si>
    <t xml:space="preserve">For notes see notes page </t>
  </si>
  <si>
    <t>3rd     quarter</t>
  </si>
  <si>
    <t>4th     quarter</t>
  </si>
  <si>
    <t>Coal</t>
  </si>
  <si>
    <t xml:space="preserve">1st     quarter </t>
  </si>
  <si>
    <t>http://www.berr.gov.uk/files/file16805.pdf</t>
  </si>
  <si>
    <t>moderately large and extra large consumers would still be published for heavy fuel oil and electricity (see notes page for definitions).</t>
  </si>
  <si>
    <t xml:space="preserve">Changes are necessary to the Quarterly Fuels Inquiry survey because of the declining quality of non-gas and non-electricity data.  For gas and electricity, </t>
  </si>
  <si>
    <t xml:space="preserve">We have delayed discontinuing the non-large price series, as per the consultation.  It should be noted that the sample size for the non-large sizebands has been </t>
  </si>
  <si>
    <t xml:space="preserve">significantly reduced.  We will continue to evaluate the viability of the non-large prices and will give notice of our intent to discontinue any series in the future.  </t>
  </si>
  <si>
    <t xml:space="preserve">Given the very small sample size for Heavy Fuel Oil, it has become necessary, for statistical reasons, to publish the large sizeband without an </t>
  </si>
  <si>
    <t xml:space="preserve">extra large/moderately large split.  </t>
  </si>
  <si>
    <t xml:space="preserve">A formal consultation was held in autumn 2005 on proposals to change the way industrial energy price data is collected by DECC.  We proposed to </t>
  </si>
  <si>
    <t>change the main source of industrial energy price data from the Quarterly Fuels Inquiry to the new Eurostat Price Transparency Survey, with data no longer</t>
  </si>
  <si>
    <t>being collected from non-large energy consumers through the Quarterly Fuels Inquiry from Q2 2007.  Prices paid by large gas, electricity, coal,</t>
  </si>
  <si>
    <t xml:space="preserve">heavy fuel oil and gas oil consumers would still be available from the Quarterly Fuels Inquiry, as these are used in a number of industry contracts.  A split of </t>
  </si>
  <si>
    <t>a new survey has been introduced by Eurostat that collects much the same information as the Quarterly Fuels Inquiry.  Further details are available at</t>
  </si>
  <si>
    <t>Tables 3.1.1 to 3.1.4</t>
  </si>
  <si>
    <r>
      <t>Heavy fuel oil</t>
    </r>
    <r>
      <rPr>
        <vertAlign val="superscript"/>
        <sz val="9"/>
        <rFont val="Arial"/>
        <family val="2"/>
      </rPr>
      <t>(3)(6)(9)</t>
    </r>
  </si>
  <si>
    <r>
      <t>Gas</t>
    </r>
    <r>
      <rPr>
        <vertAlign val="superscript"/>
        <sz val="9"/>
        <rFont val="Arial"/>
        <family val="2"/>
      </rPr>
      <t>(4)</t>
    </r>
  </si>
  <si>
    <t xml:space="preserve">1st      quarter </t>
  </si>
  <si>
    <t>quarter p</t>
  </si>
  <si>
    <r>
      <t>Coal</t>
    </r>
    <r>
      <rPr>
        <vertAlign val="superscript"/>
        <sz val="9"/>
        <rFont val="Arial"/>
        <family val="2"/>
      </rPr>
      <t>(6)(10)</t>
    </r>
    <r>
      <rPr>
        <b/>
        <sz val="9"/>
        <rFont val="Arial"/>
        <family val="2"/>
      </rPr>
      <t xml:space="preserve"> </t>
    </r>
  </si>
  <si>
    <r>
      <t>Firm</t>
    </r>
    <r>
      <rPr>
        <vertAlign val="superscript"/>
        <sz val="9"/>
        <rFont val="Arial"/>
        <family val="2"/>
      </rPr>
      <t>(5)</t>
    </r>
  </si>
  <si>
    <t xml:space="preserve">2nd      quarter </t>
  </si>
  <si>
    <t>Return to Contents Page</t>
  </si>
  <si>
    <t xml:space="preserve">Publication date: </t>
  </si>
  <si>
    <t>Data period:</t>
  </si>
  <si>
    <t>Next Update</t>
  </si>
  <si>
    <t>Contents</t>
  </si>
  <si>
    <t>Main points</t>
  </si>
  <si>
    <t>Highlights page - with commentary on recent price movements</t>
  </si>
  <si>
    <t>Tables</t>
  </si>
  <si>
    <t>Notes</t>
  </si>
  <si>
    <t>Background notes to table</t>
  </si>
  <si>
    <t>Methodology</t>
  </si>
  <si>
    <t>Methodology notes</t>
  </si>
  <si>
    <t>Historic data</t>
  </si>
  <si>
    <t>Background</t>
  </si>
  <si>
    <t>Further information</t>
  </si>
  <si>
    <t>Publication</t>
  </si>
  <si>
    <t>Quarterly Energy Prices</t>
  </si>
  <si>
    <t>Website</t>
  </si>
  <si>
    <t>prices of fuels purchased by manufacturing industry</t>
  </si>
  <si>
    <t>Data sources &amp; methodology</t>
  </si>
  <si>
    <t>industrial price statistics data sources and methodologies</t>
  </si>
  <si>
    <t>Revisions policy</t>
  </si>
  <si>
    <t>Energy statistics revisions policy</t>
  </si>
  <si>
    <t>Glossary of terms</t>
  </si>
  <si>
    <t>Digest of United Kingdom Energy Statistics (DUKES): glossary and acronyms</t>
  </si>
  <si>
    <t>Contacts</t>
  </si>
  <si>
    <t>tel: 0300 064 4000</t>
  </si>
  <si>
    <t xml:space="preserve">e-mail </t>
  </si>
  <si>
    <t>e-mail:</t>
  </si>
  <si>
    <t>Prices of fuels purchased by manufacturing industry in Great Britain (p/kWh)</t>
  </si>
  <si>
    <t xml:space="preserve">Data is shown excluding the Climate Change Levy (CCL) in current (cash) terms. </t>
  </si>
  <si>
    <t xml:space="preserve">Data in these tables shows quarterly fuel prices for manufacturing industry in GB in pence per kilowatt-hour (p/kWh). </t>
  </si>
  <si>
    <t>Data is available back to 1999 on the historic data sheet.</t>
  </si>
  <si>
    <t>Quarterly data from 1999</t>
  </si>
  <si>
    <t>Table 3.1.2: Quarterly prices of fuels purchased by manufacturing industry in GB</t>
  </si>
  <si>
    <t xml:space="preserve">                                                                                                                                                                                                                                                                                                                            </t>
  </si>
  <si>
    <t>Notes for Tables 3.1.1 to 3.1.4</t>
  </si>
  <si>
    <t>Range of annual purchases of which:</t>
  </si>
  <si>
    <t>Fuel</t>
  </si>
  <si>
    <t>Moderately</t>
  </si>
  <si>
    <t>large</t>
  </si>
  <si>
    <t>Greater than</t>
  </si>
  <si>
    <t>Less than</t>
  </si>
  <si>
    <t>Coal (tonnes)</t>
  </si>
  <si>
    <t>n/a</t>
  </si>
  <si>
    <t>760 to 7,600</t>
  </si>
  <si>
    <t>Heavy fuel oil (tonnes)</t>
  </si>
  <si>
    <t>490 to 4,900</t>
  </si>
  <si>
    <t>Gas oil (tonnes)</t>
  </si>
  <si>
    <t>35 to 175</t>
  </si>
  <si>
    <t>Electricity (thousand kWh)</t>
  </si>
  <si>
    <t>8,800 to 150,000</t>
  </si>
  <si>
    <t>880 to 8,800</t>
  </si>
  <si>
    <t>Gas* (thousand kWh)</t>
  </si>
  <si>
    <t xml:space="preserve">n/a </t>
  </si>
  <si>
    <t>1,500 to 8,800</t>
  </si>
  <si>
    <t xml:space="preserve">*Respondents purchasing more than one type of supply (firm contract and interruptible contract) are </t>
  </si>
  <si>
    <t>treated as separate entities in respect of each type of supply.</t>
  </si>
  <si>
    <t xml:space="preserve">Although data from the Quarterly Fuels Inquiry cannot currently be used to produce estimates of the amount  </t>
  </si>
  <si>
    <t xml:space="preserve">of levy paid by size of consumer, it has been used to give an estimate of the average amount of levy paid </t>
  </si>
  <si>
    <t xml:space="preserve">for coal.  Data from suppliers has been used to produce estimates of the average amount of </t>
  </si>
  <si>
    <t>levy paid on gas and electricity.</t>
  </si>
  <si>
    <t>Table of the average amount of Climate Change Levy paid by fuel type</t>
  </si>
  <si>
    <r>
      <t>Full rate of Levy</t>
    </r>
    <r>
      <rPr>
        <b/>
        <vertAlign val="superscript"/>
        <sz val="10"/>
        <rFont val="Arial"/>
        <family val="2"/>
      </rPr>
      <t>(i)</t>
    </r>
  </si>
  <si>
    <r>
      <t xml:space="preserve">Average amount paid </t>
    </r>
    <r>
      <rPr>
        <b/>
        <vertAlign val="superscript"/>
        <sz val="10"/>
        <rFont val="Arial"/>
        <family val="2"/>
      </rPr>
      <t>(ii)</t>
    </r>
  </si>
  <si>
    <t>£6.2/tonne</t>
  </si>
  <si>
    <t>Gas</t>
  </si>
  <si>
    <t>0.10p/kWh</t>
  </si>
  <si>
    <t>0.11p/kWh</t>
  </si>
  <si>
    <t>LPG</t>
  </si>
  <si>
    <t>(ii) estimated</t>
  </si>
  <si>
    <t>(i) The levy rates shown here are the rates from April 2015. Previous rates are shown in Annex A</t>
  </si>
  <si>
    <t>£12.40/tonne</t>
  </si>
  <si>
    <t>0.193p/kWh</t>
  </si>
  <si>
    <t>0.554p/kWh</t>
  </si>
  <si>
    <t>£15.12/tonne</t>
  </si>
  <si>
    <t>4th      quarter p</t>
  </si>
  <si>
    <t>Q4/15</t>
  </si>
  <si>
    <t>£6.3/tonne</t>
  </si>
  <si>
    <t>0.35p/kWh</t>
  </si>
  <si>
    <t>Q1/16</t>
  </si>
  <si>
    <t>0.37p/kWh</t>
  </si>
  <si>
    <t>Statistician: Anwar Annut</t>
  </si>
  <si>
    <t>tel: 0300 068 5060</t>
  </si>
  <si>
    <t>anwar.annut@beis.gov.uk</t>
  </si>
  <si>
    <t>BEIS Press Office (media enquiries)</t>
  </si>
  <si>
    <t>pressoffice@beis.gov.uk</t>
  </si>
  <si>
    <t>3rd      quarter p</t>
  </si>
  <si>
    <t>Compared to Q3 2015,  heavy fuel oil consumers in Q3 2016 have seen the average prices increased by 8.2  per cent in cash terms.</t>
  </si>
  <si>
    <t>Over the same period, average prices paid by electricity consumers, in cash terms excluding CCL, fell by 3.5 per cent.</t>
  </si>
  <si>
    <t xml:space="preserve">Gas consumers have seen the average prices, in cash terms excluding CCL, decrease by 19 per cent between Q3 2015 and Q3 2016. </t>
  </si>
  <si>
    <t>Last updated 22 December 2016</t>
  </si>
  <si>
    <t>New data for Q3 2016, revisions (minor) to data for Q2 2016</t>
  </si>
  <si>
    <t>Prices paid by consumers of gas oil decreased by 2.5 per cent in cash terms, while coal prices, in cash terms excluding CCL, increased by 3.9 per cent.</t>
  </si>
  <si>
    <t xml:space="preserve">The Climate Change Levy (CCL) came into effect in April 2001.  Information on the operation of the CCL  </t>
  </si>
  <si>
    <t>is available on HM Revenue and Customs web site at:</t>
  </si>
  <si>
    <t>https://www.gov.uk/government/publications/rates-and-allowances-climate-change-levy/climate-change-levy-rates</t>
  </si>
  <si>
    <t>Q2/16</t>
  </si>
  <si>
    <t>Q3/16</t>
  </si>
  <si>
    <t>0.41p/kWh</t>
  </si>
  <si>
    <t>0.40p/kWh</t>
  </si>
  <si>
    <t>0.09p/kWh</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</si>
</sst>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00\ "/>
    <numFmt numFmtId="166" formatCode="_-* #,##0_-;\-* #,##0_-;_-* &quot;-&quot;??_-;_-@_-"/>
    <numFmt numFmtId="167" formatCode="@\ "/>
    <numFmt numFmtId="168" formatCode="#,##0.000\r"/>
    <numFmt numFmtId="169" formatCode="#,##0.000"/>
    <numFmt numFmtId="170" formatCode="\ 0.000\ "/>
    <numFmt numFmtId="171" formatCode="0.0\ "/>
    <numFmt numFmtId="172" formatCode="0.00\ "/>
    <numFmt numFmtId="173" formatCode="#,##0.00\r"/>
    <numFmt numFmtId="174" formatCode="#,##0.0"/>
    <numFmt numFmtId="175" formatCode="#,##0.00\ "/>
    <numFmt numFmtId="176" formatCode="0.0\ \ "/>
    <numFmt numFmtId="177" formatCode="0.0"/>
    <numFmt numFmtId="178" formatCode="0\ \p;;;@&quot; p&quot;"/>
    <numFmt numFmtId="179" formatCode="0;;;@"/>
    <numFmt numFmtId="180" formatCode="0.00\r"/>
    <numFmt numFmtId="181" formatCode="0.000\r"/>
    <numFmt numFmtId="182" formatCode="0.0\r"/>
    <numFmt numFmtId="183" formatCode="#,##0.0\ "/>
    <numFmt numFmtId="184" formatCode="0.0%"/>
    <numFmt numFmtId="185" formatCode="#,##0.000\ "/>
    <numFmt numFmtId="186" formatCode="@\ \ "/>
    <numFmt numFmtId="187" formatCode="0\ "/>
    <numFmt numFmtId="188" formatCode="0.0000\ "/>
    <numFmt numFmtId="189" formatCode="#,##0.0\r"/>
    <numFmt numFmtId="190" formatCode="0.0000"/>
    <numFmt numFmtId="191" formatCode="0.00000"/>
    <numFmt numFmtId="192" formatCode="0.00000000000000%"/>
    <numFmt numFmtId="193" formatCode="0.000\r\ "/>
    <numFmt numFmtId="194" formatCode="\ \ \ 0.000"/>
    <numFmt numFmtId="195" formatCode="0000\p"/>
    <numFmt numFmtId="196" formatCode="\ \ @\ \ "/>
    <numFmt numFmtId="197" formatCode="_-* #,##0.000_-;\-* #,##0.000_-;_-* &quot;-&quot;??_-;_-@_-"/>
    <numFmt numFmtId="198" formatCode="&quot;Yes&quot;;&quot;Yes&quot;;&quot;No&quot;"/>
    <numFmt numFmtId="199" formatCode="&quot;True&quot;;&quot;True&quot;;&quot;False&quot;"/>
    <numFmt numFmtId="200" formatCode="&quot;On&quot;;&quot;On&quot;;&quot;Off&quot;"/>
    <numFmt numFmtId="201" formatCode="[$€-2]\ #,##0.00_);[Red]\([$€-2]\ #,##0.00\)"/>
    <numFmt numFmtId="202" formatCode="#0.000"/>
    <numFmt numFmtId="203" formatCode="dd\-mmm\-yyyy"/>
  </numFmts>
  <fonts count="62">
    <font>
      <sz val="10"/>
      <name val="Arial"/>
      <family val="0"/>
    </font>
    <font>
      <b/>
      <sz val="12"/>
      <name val="Arial"/>
      <family val="2"/>
    </font>
    <font>
      <sz val="8"/>
      <name val="Arial"/>
      <family val="2"/>
    </font>
    <font>
      <b/>
      <sz val="9"/>
      <name val="Arial"/>
      <family val="2"/>
    </font>
    <font>
      <sz val="9"/>
      <name val="Arial"/>
      <family val="2"/>
    </font>
    <font>
      <b/>
      <vertAlign val="superscript"/>
      <sz val="9"/>
      <name val="Arial"/>
      <family val="2"/>
    </font>
    <font>
      <vertAlign val="superscript"/>
      <sz val="9"/>
      <name val="Arial"/>
      <family val="2"/>
    </font>
    <font>
      <vertAlign val="superscript"/>
      <sz val="12"/>
      <name val="Arial"/>
      <family val="2"/>
    </font>
    <font>
      <sz val="12"/>
      <name val="Arial"/>
      <family val="2"/>
    </font>
    <font>
      <sz val="8.5"/>
      <name val="Arial"/>
      <family val="2"/>
    </font>
    <font>
      <b/>
      <u val="single"/>
      <sz val="12"/>
      <name val="Arial"/>
      <family val="2"/>
    </font>
    <font>
      <u val="single"/>
      <sz val="10"/>
      <color indexed="36"/>
      <name val="Arial"/>
      <family val="2"/>
    </font>
    <font>
      <u val="single"/>
      <sz val="10"/>
      <color indexed="12"/>
      <name val="Arial"/>
      <family val="2"/>
    </font>
    <font>
      <b/>
      <sz val="11"/>
      <name val="Arial"/>
      <family val="2"/>
    </font>
    <font>
      <b/>
      <sz val="10"/>
      <name val="Arial"/>
      <family val="2"/>
    </font>
    <font>
      <b/>
      <sz val="12"/>
      <name val="MS Sans Serif"/>
      <family val="2"/>
    </font>
    <font>
      <sz val="11"/>
      <name val="Arial"/>
      <family val="2"/>
    </font>
    <font>
      <b/>
      <sz val="14"/>
      <name val="Arial"/>
      <family val="2"/>
    </font>
    <font>
      <sz val="12"/>
      <name val="MS Sans Serif"/>
      <family val="2"/>
    </font>
    <font>
      <u val="single"/>
      <sz val="12"/>
      <name val="Arial"/>
      <family val="2"/>
    </font>
    <font>
      <u val="single"/>
      <sz val="12"/>
      <color indexed="12"/>
      <name val="Arial"/>
      <family val="2"/>
    </font>
    <font>
      <b/>
      <sz val="8"/>
      <name val="Arial"/>
      <family val="2"/>
    </font>
    <font>
      <b/>
      <u val="single"/>
      <sz val="9"/>
      <name val="Arial"/>
      <family val="2"/>
    </font>
    <font>
      <sz val="9"/>
      <color indexed="12"/>
      <name val="Arial"/>
      <family val="2"/>
    </font>
    <font>
      <b/>
      <vertAlign val="superscrip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8"/>
      <name val="Arial"/>
      <family val="2"/>
    </font>
    <font>
      <i/>
      <sz val="10"/>
      <color indexed="8"/>
      <name val="Arial"/>
      <family val="2"/>
    </font>
    <font>
      <sz val="11"/>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double"/>
      <bottom style="thin"/>
    </border>
    <border>
      <left>
        <color indexed="63"/>
      </left>
      <right style="thin"/>
      <top style="double"/>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color indexed="63"/>
      </top>
      <bottom style="double"/>
    </border>
    <border>
      <left style="thin"/>
      <right>
        <color indexed="63"/>
      </right>
      <top style="double"/>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1"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2"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95">
    <xf numFmtId="0" fontId="0" fillId="0" borderId="0" xfId="0" applyAlignment="1">
      <alignment/>
    </xf>
    <xf numFmtId="0" fontId="1" fillId="0" borderId="0" xfId="0" applyFont="1" applyAlignment="1">
      <alignment/>
    </xf>
    <xf numFmtId="0" fontId="0" fillId="0" borderId="0" xfId="0" applyAlignment="1">
      <alignment wrapText="1"/>
    </xf>
    <xf numFmtId="0" fontId="3" fillId="0" borderId="0" xfId="0" applyFont="1" applyAlignment="1">
      <alignment/>
    </xf>
    <xf numFmtId="0" fontId="3" fillId="0" borderId="0" xfId="0" applyFont="1" applyAlignment="1">
      <alignment horizontal="righ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11" xfId="0" applyFont="1" applyBorder="1" applyAlignment="1">
      <alignment wrapText="1"/>
    </xf>
    <xf numFmtId="0" fontId="4" fillId="0" borderId="11" xfId="0" applyFont="1" applyBorder="1" applyAlignment="1">
      <alignment horizontal="right" wrapText="1"/>
    </xf>
    <xf numFmtId="164" fontId="4" fillId="0" borderId="0" xfId="0" applyNumberFormat="1" applyFont="1" applyBorder="1" applyAlignment="1">
      <alignment/>
    </xf>
    <xf numFmtId="164" fontId="4" fillId="0" borderId="0" xfId="0" applyNumberFormat="1" applyFont="1" applyAlignment="1">
      <alignment/>
    </xf>
    <xf numFmtId="164" fontId="4" fillId="0" borderId="11" xfId="0" applyNumberFormat="1" applyFont="1" applyBorder="1" applyAlignment="1">
      <alignment/>
    </xf>
    <xf numFmtId="0" fontId="3" fillId="0" borderId="10" xfId="0" applyFont="1" applyBorder="1" applyAlignment="1">
      <alignment/>
    </xf>
    <xf numFmtId="164" fontId="4" fillId="0" borderId="10" xfId="0" applyNumberFormat="1" applyFont="1" applyBorder="1" applyAlignment="1">
      <alignment/>
    </xf>
    <xf numFmtId="0" fontId="3" fillId="0" borderId="11" xfId="0" applyFont="1" applyBorder="1" applyAlignment="1">
      <alignment/>
    </xf>
    <xf numFmtId="0" fontId="4" fillId="0" borderId="11" xfId="0" applyFont="1" applyBorder="1" applyAlignment="1">
      <alignment horizontal="right"/>
    </xf>
    <xf numFmtId="0" fontId="4" fillId="0" borderId="0" xfId="0" applyFont="1" applyAlignment="1">
      <alignment horizontal="right"/>
    </xf>
    <xf numFmtId="0" fontId="4" fillId="0" borderId="10" xfId="0" applyFont="1" applyBorder="1" applyAlignment="1">
      <alignment horizontal="right"/>
    </xf>
    <xf numFmtId="0" fontId="1" fillId="33" borderId="0" xfId="0" applyFont="1" applyFill="1" applyBorder="1" applyAlignment="1">
      <alignment vertical="center"/>
    </xf>
    <xf numFmtId="0" fontId="2" fillId="0" borderId="11" xfId="0" applyFont="1" applyBorder="1" applyAlignment="1">
      <alignment horizontal="right" wrapText="1"/>
    </xf>
    <xf numFmtId="0" fontId="8" fillId="33" borderId="0" xfId="0" applyFont="1" applyFill="1" applyBorder="1" applyAlignment="1">
      <alignment vertical="center"/>
    </xf>
    <xf numFmtId="0" fontId="9"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ill="1" applyAlignment="1">
      <alignment/>
    </xf>
    <xf numFmtId="0" fontId="10" fillId="0" borderId="0" xfId="0" applyFont="1" applyAlignment="1">
      <alignment/>
    </xf>
    <xf numFmtId="0" fontId="4" fillId="33" borderId="0" xfId="0" applyFont="1" applyFill="1" applyAlignment="1">
      <alignment/>
    </xf>
    <xf numFmtId="0" fontId="4" fillId="33" borderId="0" xfId="0" applyFont="1" applyFill="1" applyAlignment="1">
      <alignment/>
    </xf>
    <xf numFmtId="164" fontId="0" fillId="0" borderId="0" xfId="0" applyNumberFormat="1" applyAlignment="1">
      <alignment/>
    </xf>
    <xf numFmtId="164" fontId="2" fillId="0" borderId="11" xfId="0" applyNumberFormat="1" applyFont="1" applyBorder="1" applyAlignment="1">
      <alignment horizontal="right" wrapText="1"/>
    </xf>
    <xf numFmtId="0" fontId="4" fillId="33" borderId="0" xfId="0" applyFont="1" applyFill="1" applyAlignment="1">
      <alignment horizontal="left"/>
    </xf>
    <xf numFmtId="0" fontId="2" fillId="33" borderId="12" xfId="0" applyFont="1" applyFill="1" applyBorder="1" applyAlignment="1">
      <alignment horizontal="right"/>
    </xf>
    <xf numFmtId="0" fontId="4" fillId="33" borderId="11" xfId="0" applyFont="1" applyFill="1" applyBorder="1" applyAlignment="1">
      <alignment horizontal="left"/>
    </xf>
    <xf numFmtId="164" fontId="3" fillId="0" borderId="0" xfId="0" applyNumberFormat="1" applyFont="1" applyBorder="1" applyAlignment="1">
      <alignment horizontal="left"/>
    </xf>
    <xf numFmtId="0" fontId="0" fillId="0" borderId="0" xfId="0" applyBorder="1" applyAlignment="1">
      <alignment/>
    </xf>
    <xf numFmtId="0" fontId="0" fillId="0" borderId="0" xfId="0" applyAlignment="1">
      <alignment horizontal="right"/>
    </xf>
    <xf numFmtId="164" fontId="3" fillId="0" borderId="0" xfId="0" applyNumberFormat="1" applyFont="1" applyBorder="1" applyAlignment="1">
      <alignment horizontal="right"/>
    </xf>
    <xf numFmtId="0" fontId="13" fillId="33" borderId="0" xfId="0" applyFont="1" applyFill="1" applyAlignment="1">
      <alignment/>
    </xf>
    <xf numFmtId="0" fontId="0" fillId="33" borderId="0" xfId="0" applyFill="1" applyAlignment="1">
      <alignment/>
    </xf>
    <xf numFmtId="165" fontId="4" fillId="0" borderId="0" xfId="0" applyNumberFormat="1" applyFont="1" applyAlignment="1">
      <alignment horizontal="right"/>
    </xf>
    <xf numFmtId="165" fontId="4" fillId="0" borderId="10" xfId="0" applyNumberFormat="1" applyFont="1" applyBorder="1" applyAlignment="1">
      <alignment horizontal="right"/>
    </xf>
    <xf numFmtId="49" fontId="2" fillId="33" borderId="11" xfId="0" applyNumberFormat="1" applyFont="1" applyFill="1" applyBorder="1" applyAlignment="1">
      <alignment horizontal="right"/>
    </xf>
    <xf numFmtId="165" fontId="4" fillId="0" borderId="11" xfId="0" applyNumberFormat="1" applyFont="1" applyFill="1" applyBorder="1" applyAlignment="1">
      <alignment horizontal="right"/>
    </xf>
    <xf numFmtId="0" fontId="14" fillId="0" borderId="0" xfId="0" applyFont="1" applyFill="1" applyAlignment="1">
      <alignment/>
    </xf>
    <xf numFmtId="164" fontId="4" fillId="0" borderId="0" xfId="0" applyNumberFormat="1" applyFont="1" applyAlignment="1">
      <alignment horizontal="right"/>
    </xf>
    <xf numFmtId="164" fontId="4" fillId="0" borderId="11" xfId="0" applyNumberFormat="1" applyFont="1" applyBorder="1" applyAlignment="1">
      <alignment horizontal="right"/>
    </xf>
    <xf numFmtId="164" fontId="4" fillId="0" borderId="0" xfId="0" applyNumberFormat="1" applyFont="1" applyBorder="1" applyAlignment="1">
      <alignment horizontal="right"/>
    </xf>
    <xf numFmtId="164" fontId="4" fillId="0" borderId="10" xfId="0" applyNumberFormat="1" applyFont="1" applyBorder="1" applyAlignment="1">
      <alignment horizontal="right"/>
    </xf>
    <xf numFmtId="164" fontId="4" fillId="0" borderId="0" xfId="0" applyNumberFormat="1" applyFont="1" applyFill="1" applyAlignment="1">
      <alignment/>
    </xf>
    <xf numFmtId="169" fontId="4" fillId="0" borderId="12" xfId="0" applyNumberFormat="1" applyFont="1" applyBorder="1" applyAlignment="1">
      <alignment horizontal="right"/>
    </xf>
    <xf numFmtId="169" fontId="4" fillId="0" borderId="0" xfId="0" applyNumberFormat="1" applyFont="1" applyAlignment="1">
      <alignment horizontal="right"/>
    </xf>
    <xf numFmtId="0" fontId="1" fillId="33" borderId="0" xfId="0" applyFont="1" applyFill="1" applyBorder="1" applyAlignment="1">
      <alignment horizontal="left" vertical="center"/>
    </xf>
    <xf numFmtId="165" fontId="4" fillId="0" borderId="0" xfId="0" applyNumberFormat="1" applyFont="1" applyBorder="1" applyAlignment="1">
      <alignment horizontal="right"/>
    </xf>
    <xf numFmtId="169" fontId="4" fillId="0" borderId="0" xfId="0" applyNumberFormat="1" applyFont="1" applyBorder="1" applyAlignment="1">
      <alignment horizontal="right"/>
    </xf>
    <xf numFmtId="165" fontId="4" fillId="0" borderId="11" xfId="0" applyNumberFormat="1" applyFont="1" applyBorder="1" applyAlignment="1">
      <alignment horizontal="right"/>
    </xf>
    <xf numFmtId="0" fontId="0" fillId="0" borderId="0" xfId="0" applyBorder="1" applyAlignment="1">
      <alignment horizontal="right"/>
    </xf>
    <xf numFmtId="169" fontId="4" fillId="0" borderId="10" xfId="0" applyNumberFormat="1" applyFont="1" applyBorder="1" applyAlignment="1">
      <alignment horizontal="right"/>
    </xf>
    <xf numFmtId="169" fontId="4" fillId="0" borderId="0" xfId="0" applyNumberFormat="1" applyFont="1" applyAlignment="1">
      <alignment/>
    </xf>
    <xf numFmtId="169" fontId="4" fillId="0" borderId="11" xfId="0" applyNumberFormat="1" applyFont="1" applyBorder="1" applyAlignment="1">
      <alignment/>
    </xf>
    <xf numFmtId="0" fontId="0" fillId="0" borderId="0" xfId="0" applyFill="1" applyAlignment="1">
      <alignment horizontal="right"/>
    </xf>
    <xf numFmtId="164" fontId="4" fillId="0" borderId="0" xfId="0" applyNumberFormat="1" applyFont="1" applyFill="1" applyAlignment="1">
      <alignment horizontal="right"/>
    </xf>
    <xf numFmtId="0" fontId="0" fillId="0" borderId="0" xfId="0" applyFont="1" applyAlignment="1">
      <alignment/>
    </xf>
    <xf numFmtId="0" fontId="3" fillId="0" borderId="10" xfId="0" applyFont="1" applyBorder="1" applyAlignment="1">
      <alignment horizontal="right"/>
    </xf>
    <xf numFmtId="164" fontId="4" fillId="0" borderId="0" xfId="0" applyNumberFormat="1" applyFont="1" applyFill="1" applyBorder="1" applyAlignment="1">
      <alignment horizontal="right"/>
    </xf>
    <xf numFmtId="164" fontId="4" fillId="0" borderId="11" xfId="0" applyNumberFormat="1" applyFont="1" applyFill="1" applyBorder="1" applyAlignment="1">
      <alignment horizontal="right"/>
    </xf>
    <xf numFmtId="0" fontId="2" fillId="0" borderId="11" xfId="0" applyFont="1" applyFill="1" applyBorder="1" applyAlignment="1">
      <alignment horizontal="right" wrapText="1"/>
    </xf>
    <xf numFmtId="164" fontId="4" fillId="0" borderId="11" xfId="0" applyNumberFormat="1" applyFont="1" applyFill="1" applyBorder="1" applyAlignment="1">
      <alignment/>
    </xf>
    <xf numFmtId="164" fontId="4" fillId="0" borderId="10" xfId="0" applyNumberFormat="1" applyFont="1" applyFill="1" applyBorder="1" applyAlignment="1">
      <alignment horizontal="right"/>
    </xf>
    <xf numFmtId="0" fontId="3" fillId="0" borderId="0" xfId="0" applyFont="1" applyBorder="1" applyAlignment="1">
      <alignment/>
    </xf>
    <xf numFmtId="0" fontId="4" fillId="0" borderId="0" xfId="0" applyFont="1" applyBorder="1" applyAlignment="1">
      <alignment horizontal="right"/>
    </xf>
    <xf numFmtId="0" fontId="4" fillId="0" borderId="0" xfId="0" applyFont="1" applyBorder="1" applyAlignment="1">
      <alignment/>
    </xf>
    <xf numFmtId="164" fontId="0" fillId="0" borderId="0" xfId="0" applyNumberFormat="1" applyBorder="1" applyAlignment="1">
      <alignment/>
    </xf>
    <xf numFmtId="164" fontId="3" fillId="0" borderId="10" xfId="0" applyNumberFormat="1" applyFont="1" applyFill="1" applyBorder="1" applyAlignment="1">
      <alignment horizontal="right"/>
    </xf>
    <xf numFmtId="164" fontId="3" fillId="0" borderId="10" xfId="0" applyNumberFormat="1" applyFont="1" applyBorder="1" applyAlignment="1">
      <alignment horizontal="right"/>
    </xf>
    <xf numFmtId="0" fontId="12" fillId="0" borderId="0" xfId="54" applyAlignment="1" applyProtection="1">
      <alignment/>
      <protection/>
    </xf>
    <xf numFmtId="0" fontId="0" fillId="0" borderId="0" xfId="0" applyNumberFormat="1" applyAlignment="1">
      <alignment/>
    </xf>
    <xf numFmtId="164" fontId="3" fillId="0" borderId="10" xfId="0" applyNumberFormat="1" applyFont="1" applyBorder="1" applyAlignment="1">
      <alignment horizontal="right"/>
    </xf>
    <xf numFmtId="0" fontId="0" fillId="0" borderId="0" xfId="0" applyFont="1" applyAlignment="1">
      <alignment/>
    </xf>
    <xf numFmtId="0" fontId="0" fillId="33" borderId="0" xfId="0" applyFill="1" applyBorder="1" applyAlignment="1">
      <alignment vertical="center"/>
    </xf>
    <xf numFmtId="0" fontId="0" fillId="33" borderId="0" xfId="0" applyFill="1" applyBorder="1" applyAlignment="1">
      <alignment/>
    </xf>
    <xf numFmtId="0" fontId="15" fillId="33" borderId="0" xfId="0" applyFont="1" applyFill="1" applyAlignment="1" quotePrefix="1">
      <alignment horizontal="right"/>
    </xf>
    <xf numFmtId="164" fontId="4" fillId="0" borderId="0" xfId="0" applyNumberFormat="1" applyFont="1" applyFill="1" applyBorder="1" applyAlignment="1">
      <alignment/>
    </xf>
    <xf numFmtId="186" fontId="4" fillId="33" borderId="0" xfId="0" applyNumberFormat="1" applyFont="1" applyFill="1" applyBorder="1" applyAlignment="1">
      <alignment horizontal="right"/>
    </xf>
    <xf numFmtId="0" fontId="10" fillId="34" borderId="0" xfId="58" applyFont="1" applyFill="1">
      <alignment/>
      <protection/>
    </xf>
    <xf numFmtId="0" fontId="0" fillId="34" borderId="0" xfId="58" applyFill="1">
      <alignment/>
      <protection/>
    </xf>
    <xf numFmtId="0" fontId="16" fillId="34" borderId="0" xfId="58" applyFont="1" applyFill="1">
      <alignment/>
      <protection/>
    </xf>
    <xf numFmtId="186" fontId="4" fillId="33" borderId="11" xfId="0" applyNumberFormat="1" applyFont="1" applyFill="1" applyBorder="1" applyAlignment="1">
      <alignment horizontal="right"/>
    </xf>
    <xf numFmtId="0" fontId="0" fillId="0" borderId="0" xfId="0" applyFont="1" applyAlignment="1">
      <alignment/>
    </xf>
    <xf numFmtId="0" fontId="46" fillId="0" borderId="0" xfId="0" applyFont="1" applyAlignment="1">
      <alignment/>
    </xf>
    <xf numFmtId="168" fontId="4" fillId="0" borderId="0" xfId="0" applyNumberFormat="1" applyFont="1" applyAlignment="1">
      <alignment horizontal="right"/>
    </xf>
    <xf numFmtId="165" fontId="4" fillId="0" borderId="12" xfId="0" applyNumberFormat="1" applyFont="1" applyBorder="1" applyAlignment="1">
      <alignment horizontal="right"/>
    </xf>
    <xf numFmtId="184" fontId="0" fillId="0" borderId="0" xfId="0" applyNumberFormat="1" applyFont="1" applyAlignment="1">
      <alignment/>
    </xf>
    <xf numFmtId="0" fontId="0" fillId="34" borderId="0" xfId="0" applyFill="1" applyAlignment="1">
      <alignment/>
    </xf>
    <xf numFmtId="0" fontId="12" fillId="33" borderId="0" xfId="54" applyFill="1" applyAlignment="1" applyProtection="1">
      <alignment/>
      <protection/>
    </xf>
    <xf numFmtId="0" fontId="12" fillId="34" borderId="0" xfId="54" applyFill="1" applyAlignment="1" applyProtection="1">
      <alignment/>
      <protection/>
    </xf>
    <xf numFmtId="0" fontId="3" fillId="0" borderId="0" xfId="0" applyFont="1" applyBorder="1" applyAlignment="1">
      <alignment horizontal="center"/>
    </xf>
    <xf numFmtId="0" fontId="3" fillId="0" borderId="13" xfId="0" applyFont="1" applyBorder="1" applyAlignment="1">
      <alignment horizontal="left"/>
    </xf>
    <xf numFmtId="0" fontId="14" fillId="0" borderId="13" xfId="0" applyFont="1" applyBorder="1" applyAlignment="1">
      <alignment/>
    </xf>
    <xf numFmtId="0" fontId="3" fillId="0" borderId="13" xfId="0" applyFont="1" applyBorder="1" applyAlignment="1">
      <alignment/>
    </xf>
    <xf numFmtId="0" fontId="14" fillId="0" borderId="13" xfId="0" applyFont="1" applyBorder="1" applyAlignment="1">
      <alignment/>
    </xf>
    <xf numFmtId="0" fontId="3" fillId="0" borderId="13" xfId="0" applyFont="1" applyBorder="1" applyAlignment="1">
      <alignment/>
    </xf>
    <xf numFmtId="0" fontId="3" fillId="0" borderId="13" xfId="0" applyFont="1" applyBorder="1" applyAlignment="1">
      <alignment horizontal="right"/>
    </xf>
    <xf numFmtId="0" fontId="14" fillId="0" borderId="13" xfId="0" applyFont="1" applyBorder="1" applyAlignment="1">
      <alignment horizontal="right"/>
    </xf>
    <xf numFmtId="0" fontId="14" fillId="0" borderId="0" xfId="0" applyFont="1" applyAlignment="1">
      <alignment/>
    </xf>
    <xf numFmtId="0" fontId="3" fillId="0" borderId="14" xfId="0" applyFont="1" applyBorder="1" applyAlignment="1">
      <alignment/>
    </xf>
    <xf numFmtId="0" fontId="2" fillId="0" borderId="15" xfId="0" applyFont="1" applyBorder="1" applyAlignment="1">
      <alignment horizontal="right" wrapText="1"/>
    </xf>
    <xf numFmtId="164" fontId="4" fillId="0" borderId="16" xfId="0" applyNumberFormat="1" applyFont="1" applyBorder="1" applyAlignment="1">
      <alignment/>
    </xf>
    <xf numFmtId="164" fontId="4" fillId="0" borderId="15" xfId="0" applyNumberFormat="1" applyFont="1" applyBorder="1" applyAlignment="1">
      <alignment/>
    </xf>
    <xf numFmtId="164" fontId="4" fillId="0" borderId="17" xfId="0" applyNumberFormat="1" applyFont="1" applyBorder="1" applyAlignment="1">
      <alignment/>
    </xf>
    <xf numFmtId="0" fontId="14" fillId="0" borderId="14" xfId="0" applyFont="1" applyBorder="1" applyAlignment="1">
      <alignment/>
    </xf>
    <xf numFmtId="0" fontId="14" fillId="0" borderId="14" xfId="0" applyFont="1" applyBorder="1" applyAlignment="1">
      <alignment/>
    </xf>
    <xf numFmtId="0" fontId="3" fillId="0" borderId="14" xfId="0" applyFont="1" applyBorder="1" applyAlignment="1">
      <alignment/>
    </xf>
    <xf numFmtId="0" fontId="3" fillId="0" borderId="14" xfId="0" applyFont="1" applyBorder="1" applyAlignment="1">
      <alignment horizontal="left"/>
    </xf>
    <xf numFmtId="0" fontId="3" fillId="0" borderId="14" xfId="0" applyFont="1" applyBorder="1" applyAlignment="1">
      <alignment horizontal="right"/>
    </xf>
    <xf numFmtId="164" fontId="4" fillId="0" borderId="16" xfId="0" applyNumberFormat="1" applyFont="1" applyBorder="1" applyAlignment="1">
      <alignment horizontal="right"/>
    </xf>
    <xf numFmtId="164" fontId="4" fillId="0" borderId="15" xfId="0" applyNumberFormat="1" applyFont="1" applyBorder="1" applyAlignment="1">
      <alignment horizontal="right"/>
    </xf>
    <xf numFmtId="164" fontId="4" fillId="0" borderId="17" xfId="0" applyNumberFormat="1" applyFont="1" applyBorder="1" applyAlignment="1">
      <alignment horizontal="right"/>
    </xf>
    <xf numFmtId="164" fontId="4" fillId="0" borderId="16" xfId="0" applyNumberFormat="1" applyFont="1" applyBorder="1" applyAlignment="1">
      <alignment horizontal="right"/>
    </xf>
    <xf numFmtId="164" fontId="4" fillId="0" borderId="16" xfId="0" applyNumberFormat="1" applyFont="1" applyFill="1" applyBorder="1" applyAlignment="1">
      <alignment/>
    </xf>
    <xf numFmtId="164" fontId="4" fillId="0" borderId="15" xfId="0" applyNumberFormat="1" applyFont="1" applyBorder="1" applyAlignment="1">
      <alignment horizontal="right"/>
    </xf>
    <xf numFmtId="164" fontId="4" fillId="0" borderId="16" xfId="0" applyNumberFormat="1" applyFont="1" applyFill="1" applyBorder="1" applyAlignment="1">
      <alignment horizontal="right"/>
    </xf>
    <xf numFmtId="164" fontId="4" fillId="0" borderId="15" xfId="0" applyNumberFormat="1" applyFont="1" applyFill="1" applyBorder="1" applyAlignment="1">
      <alignment horizontal="right"/>
    </xf>
    <xf numFmtId="0" fontId="0" fillId="0" borderId="16" xfId="0" applyFont="1" applyBorder="1" applyAlignment="1">
      <alignment/>
    </xf>
    <xf numFmtId="164" fontId="4" fillId="0" borderId="17" xfId="0" applyNumberFormat="1" applyFont="1" applyBorder="1" applyAlignment="1">
      <alignment horizontal="right"/>
    </xf>
    <xf numFmtId="0" fontId="0" fillId="0" borderId="16" xfId="0" applyFont="1" applyBorder="1" applyAlignment="1">
      <alignment/>
    </xf>
    <xf numFmtId="0" fontId="0" fillId="0" borderId="16" xfId="0" applyBorder="1" applyAlignment="1">
      <alignment/>
    </xf>
    <xf numFmtId="0" fontId="3" fillId="0" borderId="18" xfId="0" applyFont="1" applyBorder="1" applyAlignment="1">
      <alignment/>
    </xf>
    <xf numFmtId="0" fontId="17" fillId="34" borderId="0" xfId="0" applyFont="1" applyFill="1" applyAlignment="1">
      <alignment/>
    </xf>
    <xf numFmtId="0" fontId="8" fillId="34" borderId="0" xfId="0" applyFont="1" applyFill="1" applyAlignment="1">
      <alignment/>
    </xf>
    <xf numFmtId="0" fontId="18" fillId="34" borderId="0" xfId="0" applyFont="1" applyFill="1" applyAlignment="1">
      <alignment/>
    </xf>
    <xf numFmtId="0" fontId="19" fillId="34" borderId="0" xfId="0" applyFont="1" applyFill="1" applyAlignment="1">
      <alignment/>
    </xf>
    <xf numFmtId="0" fontId="20" fillId="34" borderId="0" xfId="54" applyFont="1" applyFill="1" applyAlignment="1" applyProtection="1">
      <alignment horizontal="left"/>
      <protection/>
    </xf>
    <xf numFmtId="0" fontId="20" fillId="34" borderId="0" xfId="54" applyFont="1" applyFill="1" applyAlignment="1" applyProtection="1">
      <alignment/>
      <protection/>
    </xf>
    <xf numFmtId="0" fontId="8" fillId="34" borderId="0" xfId="0" applyFont="1" applyFill="1" applyBorder="1" applyAlignment="1">
      <alignment/>
    </xf>
    <xf numFmtId="0" fontId="8" fillId="34" borderId="0" xfId="0" applyFont="1" applyFill="1" applyAlignment="1">
      <alignment horizontal="right"/>
    </xf>
    <xf numFmtId="0" fontId="20" fillId="0" borderId="0" xfId="54" applyFont="1" applyFill="1" applyAlignment="1" applyProtection="1">
      <alignment horizontal="left"/>
      <protection/>
    </xf>
    <xf numFmtId="0" fontId="21" fillId="33" borderId="0" xfId="0" applyFont="1" applyFill="1" applyAlignment="1">
      <alignment/>
    </xf>
    <xf numFmtId="0" fontId="0" fillId="33" borderId="0" xfId="0" applyFont="1" applyFill="1" applyAlignment="1">
      <alignment/>
    </xf>
    <xf numFmtId="0" fontId="1" fillId="0" borderId="0" xfId="58" applyFont="1">
      <alignment/>
      <protection/>
    </xf>
    <xf numFmtId="0" fontId="0" fillId="0" borderId="0" xfId="58">
      <alignment/>
      <protection/>
    </xf>
    <xf numFmtId="0" fontId="0" fillId="0" borderId="0" xfId="58" applyFill="1">
      <alignment/>
      <protection/>
    </xf>
    <xf numFmtId="0" fontId="4" fillId="0" borderId="0" xfId="58" applyFont="1">
      <alignment/>
      <protection/>
    </xf>
    <xf numFmtId="0" fontId="0" fillId="0" borderId="0" xfId="58" applyFont="1">
      <alignment/>
      <protection/>
    </xf>
    <xf numFmtId="0" fontId="4" fillId="33" borderId="0" xfId="58" applyFont="1" applyFill="1" applyAlignment="1">
      <alignment/>
      <protection/>
    </xf>
    <xf numFmtId="0" fontId="4" fillId="0" borderId="0" xfId="58" applyFont="1" applyFill="1" applyAlignment="1">
      <alignment/>
      <protection/>
    </xf>
    <xf numFmtId="0" fontId="4" fillId="33" borderId="0" xfId="58" applyFont="1" applyFill="1">
      <alignment/>
      <protection/>
    </xf>
    <xf numFmtId="0" fontId="3" fillId="33" borderId="0" xfId="58" applyFont="1" applyFill="1" applyAlignment="1">
      <alignment/>
      <protection/>
    </xf>
    <xf numFmtId="0" fontId="4" fillId="33" borderId="11" xfId="58" applyFont="1" applyFill="1" applyBorder="1">
      <alignment/>
      <protection/>
    </xf>
    <xf numFmtId="0" fontId="4" fillId="33" borderId="11" xfId="58" applyFont="1" applyFill="1" applyBorder="1" applyAlignment="1">
      <alignment/>
      <protection/>
    </xf>
    <xf numFmtId="0" fontId="22" fillId="33" borderId="11" xfId="58" applyFont="1" applyFill="1" applyBorder="1" applyAlignment="1">
      <alignment/>
      <protection/>
    </xf>
    <xf numFmtId="0" fontId="3" fillId="33" borderId="0" xfId="58" applyFont="1" applyFill="1" applyAlignment="1">
      <alignment horizontal="right"/>
      <protection/>
    </xf>
    <xf numFmtId="0" fontId="4" fillId="0" borderId="0" xfId="58" applyFont="1" applyFill="1">
      <alignment/>
      <protection/>
    </xf>
    <xf numFmtId="0" fontId="3" fillId="33" borderId="0" xfId="58" applyFont="1" applyFill="1">
      <alignment/>
      <protection/>
    </xf>
    <xf numFmtId="0" fontId="3" fillId="33" borderId="11" xfId="58" applyFont="1" applyFill="1" applyBorder="1" applyAlignment="1">
      <alignment/>
      <protection/>
    </xf>
    <xf numFmtId="166" fontId="4" fillId="33" borderId="0" xfId="44" applyNumberFormat="1" applyFont="1" applyFill="1" applyAlignment="1">
      <alignment/>
    </xf>
    <xf numFmtId="3" fontId="4" fillId="33" borderId="0" xfId="58" applyNumberFormat="1" applyFont="1" applyFill="1">
      <alignment/>
      <protection/>
    </xf>
    <xf numFmtId="0" fontId="14" fillId="0" borderId="0" xfId="58" applyFont="1">
      <alignment/>
      <protection/>
    </xf>
    <xf numFmtId="0" fontId="0" fillId="0" borderId="0" xfId="58" applyFont="1" applyFill="1" applyAlignment="1">
      <alignment/>
      <protection/>
    </xf>
    <xf numFmtId="0" fontId="0" fillId="0" borderId="0" xfId="58" applyBorder="1">
      <alignment/>
      <protection/>
    </xf>
    <xf numFmtId="0" fontId="14" fillId="0" borderId="19" xfId="58" applyFont="1" applyBorder="1">
      <alignment/>
      <protection/>
    </xf>
    <xf numFmtId="0" fontId="14" fillId="0" borderId="0" xfId="58" applyFont="1" applyBorder="1" applyAlignment="1">
      <alignment/>
      <protection/>
    </xf>
    <xf numFmtId="0" fontId="14" fillId="0" borderId="0" xfId="58" applyFont="1" applyBorder="1">
      <alignment/>
      <protection/>
    </xf>
    <xf numFmtId="0" fontId="14" fillId="0" borderId="12" xfId="58" applyFont="1" applyFill="1" applyBorder="1" applyAlignment="1">
      <alignment horizontal="center"/>
      <protection/>
    </xf>
    <xf numFmtId="0" fontId="14" fillId="0" borderId="0" xfId="58" applyFont="1" applyFill="1" applyBorder="1">
      <alignment/>
      <protection/>
    </xf>
    <xf numFmtId="0" fontId="0" fillId="0" borderId="0" xfId="58" applyFont="1" applyAlignment="1">
      <alignment horizontal="left"/>
      <protection/>
    </xf>
    <xf numFmtId="0" fontId="0" fillId="0" borderId="0" xfId="58" applyFont="1" applyBorder="1" applyAlignment="1">
      <alignment horizontal="center"/>
      <protection/>
    </xf>
    <xf numFmtId="43" fontId="0" fillId="0" borderId="0" xfId="44" applyFont="1" applyBorder="1" applyAlignment="1">
      <alignment horizontal="center"/>
    </xf>
    <xf numFmtId="0" fontId="0" fillId="0" borderId="0" xfId="58" applyFont="1" applyFill="1">
      <alignment/>
      <protection/>
    </xf>
    <xf numFmtId="0" fontId="0" fillId="0" borderId="0" xfId="58" applyFont="1" applyAlignment="1">
      <alignment horizontal="center"/>
      <protection/>
    </xf>
    <xf numFmtId="0" fontId="0" fillId="0" borderId="0" xfId="58" applyFont="1" applyFill="1" applyBorder="1" applyAlignment="1">
      <alignment horizontal="left"/>
      <protection/>
    </xf>
    <xf numFmtId="0" fontId="0" fillId="0" borderId="0" xfId="58" applyFont="1" applyFill="1" applyAlignment="1">
      <alignment horizontal="center"/>
      <protection/>
    </xf>
    <xf numFmtId="0" fontId="0" fillId="0" borderId="11" xfId="58" applyFont="1" applyBorder="1">
      <alignment/>
      <protection/>
    </xf>
    <xf numFmtId="0" fontId="0" fillId="0" borderId="11" xfId="58" applyFont="1" applyBorder="1" applyAlignment="1">
      <alignment horizontal="left"/>
      <protection/>
    </xf>
    <xf numFmtId="0" fontId="0" fillId="0" borderId="11" xfId="58" applyFont="1" applyFill="1" applyBorder="1" applyAlignment="1">
      <alignment/>
      <protection/>
    </xf>
    <xf numFmtId="0" fontId="2" fillId="33" borderId="0" xfId="0" applyFont="1" applyFill="1" applyBorder="1" applyAlignment="1">
      <alignment horizontal="right"/>
    </xf>
    <xf numFmtId="49" fontId="4" fillId="0" borderId="0" xfId="0" applyNumberFormat="1" applyFont="1" applyBorder="1" applyAlignment="1">
      <alignment horizontal="right"/>
    </xf>
    <xf numFmtId="184" fontId="0" fillId="0" borderId="0" xfId="61" applyNumberFormat="1" applyFont="1" applyAlignment="1">
      <alignment/>
    </xf>
    <xf numFmtId="0" fontId="16" fillId="0" borderId="0" xfId="0" applyFont="1" applyAlignment="1">
      <alignment vertical="center" wrapText="1" readingOrder="1"/>
    </xf>
    <xf numFmtId="203" fontId="8" fillId="34" borderId="0" xfId="0" applyNumberFormat="1" applyFont="1" applyFill="1" applyAlignment="1">
      <alignment horizontal="left"/>
    </xf>
    <xf numFmtId="168" fontId="4" fillId="33" borderId="0" xfId="0" applyNumberFormat="1" applyFont="1" applyFill="1" applyBorder="1" applyAlignment="1">
      <alignment horizontal="right"/>
    </xf>
    <xf numFmtId="168" fontId="4" fillId="33" borderId="11" xfId="0" applyNumberFormat="1" applyFont="1" applyFill="1" applyBorder="1" applyAlignment="1">
      <alignment horizontal="right"/>
    </xf>
    <xf numFmtId="168" fontId="4" fillId="33" borderId="12" xfId="0" applyNumberFormat="1" applyFont="1" applyFill="1" applyBorder="1" applyAlignment="1">
      <alignment horizontal="right"/>
    </xf>
    <xf numFmtId="0" fontId="23" fillId="0" borderId="0" xfId="58" applyFont="1">
      <alignment/>
      <protection/>
    </xf>
    <xf numFmtId="0" fontId="0" fillId="0" borderId="13" xfId="0" applyBorder="1" applyAlignment="1">
      <alignment horizontal="center"/>
    </xf>
    <xf numFmtId="0" fontId="0" fillId="0" borderId="13" xfId="0" applyBorder="1" applyAlignment="1">
      <alignment/>
    </xf>
    <xf numFmtId="0" fontId="4" fillId="33" borderId="0" xfId="58" applyFont="1" applyFill="1" applyAlignment="1">
      <alignment horizontal="right"/>
      <protection/>
    </xf>
    <xf numFmtId="0" fontId="14" fillId="0" borderId="19" xfId="58" applyFont="1" applyBorder="1" applyAlignment="1">
      <alignment horizontal="left"/>
      <protection/>
    </xf>
    <xf numFmtId="0" fontId="0" fillId="0" borderId="19" xfId="58" applyBorder="1" applyAlignment="1">
      <alignment/>
      <protection/>
    </xf>
    <xf numFmtId="0" fontId="14" fillId="0" borderId="19" xfId="58" applyFont="1" applyBorder="1" applyAlignment="1">
      <alignment horizontal="center"/>
      <protection/>
    </xf>
    <xf numFmtId="0" fontId="0" fillId="0" borderId="0" xfId="58" applyFont="1" applyFill="1" applyAlignment="1">
      <alignment horizontal="center"/>
      <protection/>
    </xf>
    <xf numFmtId="0" fontId="0" fillId="0" borderId="0" xfId="58" applyAlignment="1">
      <alignment horizontal="center"/>
      <protection/>
    </xf>
    <xf numFmtId="3" fontId="4" fillId="33" borderId="0" xfId="58" applyNumberFormat="1" applyFont="1" applyFill="1" applyAlignment="1">
      <alignment horizontal="right"/>
      <protection/>
    </xf>
    <xf numFmtId="0" fontId="3" fillId="33" borderId="11" xfId="58" applyFont="1" applyFill="1" applyBorder="1" applyAlignment="1">
      <alignment horizontal="right"/>
      <protection/>
    </xf>
    <xf numFmtId="0" fontId="3" fillId="33" borderId="0" xfId="58" applyFont="1" applyFill="1" applyAlignment="1">
      <alignment horizontal="righ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228600</xdr:colOff>
      <xdr:row>1</xdr:row>
      <xdr:rowOff>104775</xdr:rowOff>
    </xdr:from>
    <xdr:to>
      <xdr:col>9</xdr:col>
      <xdr:colOff>485775</xdr:colOff>
      <xdr:row>6</xdr:row>
      <xdr:rowOff>9525</xdr:rowOff>
    </xdr:to>
    <xdr:pic>
      <xdr:nvPicPr>
        <xdr:cNvPr id="1" name="Picture 2"/>
        <xdr:cNvPicPr preferRelativeResize="1">
          <a:picLocks noChangeAspect="1"/>
        </xdr:cNvPicPr>
      </xdr:nvPicPr>
      <xdr:blipFill>
        <a:blip r:embed="rId1"/>
        <a:stretch>
          <a:fillRect/>
        </a:stretch>
      </xdr:blipFill>
      <xdr:spPr>
        <a:xfrm>
          <a:off x="5543550" y="266700"/>
          <a:ext cx="847725" cy="714375"/>
        </a:xfrm>
        <a:prstGeom prst="rect">
          <a:avLst/>
        </a:prstGeom>
        <a:noFill/>
        <a:ln w="9525" cmpd="sng">
          <a:noFill/>
        </a:ln>
      </xdr:spPr>
    </xdr:pic>
    <xdr:clientData/>
  </xdr:twoCellAnchor>
  <xdr:twoCellAnchor>
    <xdr:from>
      <xdr:col>1</xdr:col>
      <xdr:colOff>0</xdr:colOff>
      <xdr:row>1</xdr:row>
      <xdr:rowOff>0</xdr:rowOff>
    </xdr:from>
    <xdr:to>
      <xdr:col>3</xdr:col>
      <xdr:colOff>733425</xdr:colOff>
      <xdr:row>6</xdr:row>
      <xdr:rowOff>123825</xdr:rowOff>
    </xdr:to>
    <xdr:pic>
      <xdr:nvPicPr>
        <xdr:cNvPr id="2" name="Picture 3" descr="cid:image008.png@01D1E118.4F0CD200"/>
        <xdr:cNvPicPr preferRelativeResize="1">
          <a:picLocks noChangeAspect="1"/>
        </xdr:cNvPicPr>
      </xdr:nvPicPr>
      <xdr:blipFill>
        <a:blip r:embed="rId2"/>
        <a:stretch>
          <a:fillRect/>
        </a:stretch>
      </xdr:blipFill>
      <xdr:spPr>
        <a:xfrm>
          <a:off x="590550" y="161925"/>
          <a:ext cx="1914525"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12</xdr:col>
      <xdr:colOff>9525</xdr:colOff>
      <xdr:row>25</xdr:row>
      <xdr:rowOff>9525</xdr:rowOff>
    </xdr:to>
    <xdr:sp>
      <xdr:nvSpPr>
        <xdr:cNvPr id="1" name="Text 7"/>
        <xdr:cNvSpPr txBox="1">
          <a:spLocks noChangeArrowheads="1"/>
        </xdr:cNvSpPr>
      </xdr:nvSpPr>
      <xdr:spPr>
        <a:xfrm>
          <a:off x="9525" y="200025"/>
          <a:ext cx="5857875" cy="3990975"/>
        </a:xfrm>
        <a:prstGeom prst="rect">
          <a:avLst/>
        </a:prstGeom>
        <a:solidFill>
          <a:srgbClr val="FFFFFF"/>
        </a:solidFill>
        <a:ln w="1"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(1)  Average prices paid (exclusive of VAT) by respondents to a Department of Energy and Climate Change
</a:t>
          </a:r>
          <a:r>
            <a:rPr lang="en-US" cap="none" sz="900" b="0" i="0" u="none" baseline="0">
              <a:solidFill>
                <a:srgbClr val="000000"/>
              </a:solidFill>
              <a:latin typeface="Arial"/>
              <a:ea typeface="Arial"/>
              <a:cs typeface="Arial"/>
            </a:rPr>
            <a:t>       (DECC) survey of some 600 manufacturing sites.  The average price for each size of  
</a:t>
          </a:r>
          <a:r>
            <a:rPr lang="en-US" cap="none" sz="900" b="0" i="0" u="none" baseline="0">
              <a:solidFill>
                <a:srgbClr val="000000"/>
              </a:solidFill>
              <a:latin typeface="Arial"/>
              <a:ea typeface="Arial"/>
              <a:cs typeface="Arial"/>
            </a:rPr>
            <a:t>       consumer is obtained by dividing the total quantity of purchases, for each fuel, into their total value.
</a:t>
          </a:r>
          <a:r>
            <a:rPr lang="en-US" cap="none" sz="900" b="0" i="0" u="none" baseline="0">
              <a:solidFill>
                <a:srgbClr val="000000"/>
              </a:solidFill>
              <a:latin typeface="Arial"/>
              <a:ea typeface="Arial"/>
              <a:cs typeface="Arial"/>
            </a:rPr>
            <a:t>       Prices vary widely around the average values shown (see footnote 2).  Purchases of fuels used as raw
</a:t>
          </a:r>
          <a:r>
            <a:rPr lang="en-US" cap="none" sz="900" b="0" i="0" u="none" baseline="0">
              <a:solidFill>
                <a:srgbClr val="000000"/>
              </a:solidFill>
              <a:latin typeface="Arial"/>
              <a:ea typeface="Arial"/>
              <a:cs typeface="Arial"/>
            </a:rPr>
            <a:t>       materials in manufacturing are excluded.  For further details, see Annex A.
</a:t>
          </a:r>
          <a:r>
            <a:rPr lang="en-US" cap="none" sz="900" b="0" i="0" u="none" baseline="0">
              <a:solidFill>
                <a:srgbClr val="000000"/>
              </a:solidFill>
              <a:latin typeface="Arial"/>
              <a:ea typeface="Arial"/>
              <a:cs typeface="Arial"/>
            </a:rPr>
            <a:t>(2)  The 10% decile is the point within the complete range of prices below which the bottom 10% of those
</a:t>
          </a:r>
          <a:r>
            <a:rPr lang="en-US" cap="none" sz="900" b="0" i="0" u="none" baseline="0">
              <a:solidFill>
                <a:srgbClr val="000000"/>
              </a:solidFill>
              <a:latin typeface="Arial"/>
              <a:ea typeface="Arial"/>
              <a:cs typeface="Arial"/>
            </a:rPr>
            <a:t>       prices fall. Similarly the 90% decile is the point above which the top 10% of prices occur.  The median is
</a:t>
          </a:r>
          <a:r>
            <a:rPr lang="en-US" cap="none" sz="900" b="0" i="0" u="none" baseline="0">
              <a:solidFill>
                <a:srgbClr val="000000"/>
              </a:solidFill>
              <a:latin typeface="Arial"/>
              <a:ea typeface="Arial"/>
              <a:cs typeface="Arial"/>
            </a:rPr>
            <a:t>       the midway point. Thus, these values show the </a:t>
          </a:r>
          <a:r>
            <a:rPr lang="en-US" cap="none" sz="900" b="0" i="0" u="none" baseline="0">
              <a:solidFill>
                <a:srgbClr val="000000"/>
              </a:solidFill>
              <a:latin typeface="Arial"/>
              <a:ea typeface="Arial"/>
              <a:cs typeface="Arial"/>
            </a:rPr>
            <a:t>spread of prices paid.  The deciles and the median are
</a:t>
          </a:r>
          <a:r>
            <a:rPr lang="en-US" cap="none" sz="900" b="0" i="0" u="none" baseline="0">
              <a:solidFill>
                <a:srgbClr val="000000"/>
              </a:solidFill>
              <a:latin typeface="Arial"/>
              <a:ea typeface="Arial"/>
              <a:cs typeface="Arial"/>
            </a:rPr>
            <a:t>       calculated by giving equal 'weight' to each purchaser but </a:t>
          </a:r>
          <a:r>
            <a:rPr lang="en-US" cap="none" sz="900" b="0" i="0" u="none" baseline="0">
              <a:solidFill>
                <a:srgbClr val="000000"/>
              </a:solidFill>
              <a:latin typeface="Arial"/>
              <a:ea typeface="Arial"/>
              <a:cs typeface="Arial"/>
            </a:rPr>
            <a:t> sc</a:t>
          </a:r>
          <a:r>
            <a:rPr lang="en-US" cap="none" sz="900" b="0" i="0" u="none" baseline="0">
              <a:solidFill>
                <a:srgbClr val="000000"/>
              </a:solidFill>
              <a:latin typeface="Arial"/>
              <a:ea typeface="Arial"/>
              <a:cs typeface="Arial"/>
            </a:rPr>
            <a:t>aled to represent the mix of fuel users by
</a:t>
          </a:r>
          <a:r>
            <a:rPr lang="en-US" cap="none" sz="900" b="0" i="0" u="none" baseline="0">
              <a:solidFill>
                <a:srgbClr val="000000"/>
              </a:solidFill>
              <a:latin typeface="Arial"/>
              <a:ea typeface="Arial"/>
              <a:cs typeface="Arial"/>
            </a:rPr>
            <a:t>       size in the industrial population that the panel represents, whereas </a:t>
          </a:r>
          <a:r>
            <a:rPr lang="en-US" cap="none" sz="900" b="0" i="0" u="none" baseline="0">
              <a:solidFill>
                <a:srgbClr val="000000"/>
              </a:solidFill>
              <a:latin typeface="Arial"/>
              <a:ea typeface="Arial"/>
              <a:cs typeface="Arial"/>
            </a:rPr>
            <a:t>the average prices for each size-band
</a:t>
          </a:r>
          <a:r>
            <a:rPr lang="en-US" cap="none" sz="900" b="0" i="0" u="none" baseline="0">
              <a:solidFill>
                <a:srgbClr val="000000"/>
              </a:solidFill>
              <a:latin typeface="Arial"/>
              <a:ea typeface="Arial"/>
              <a:cs typeface="Arial"/>
            </a:rPr>
            <a:t>       and all consumers are given 'weight' according to the quantity purchased.  The 10% and 90% deciles
</a:t>
          </a:r>
          <a:r>
            <a:rPr lang="en-US" cap="none" sz="900" b="0" i="0" u="none" baseline="0">
              <a:solidFill>
                <a:srgbClr val="000000"/>
              </a:solidFill>
              <a:latin typeface="Arial"/>
              <a:ea typeface="Arial"/>
              <a:cs typeface="Arial"/>
            </a:rPr>
            <a:t>       are not published from Q1 2005 onwards, except for gas and electricity.
</a:t>
          </a:r>
          <a:r>
            <a:rPr lang="en-US" cap="none" sz="900" b="0" i="0" u="none" baseline="0">
              <a:solidFill>
                <a:srgbClr val="000000"/>
              </a:solidFill>
              <a:latin typeface="Arial"/>
              <a:ea typeface="Arial"/>
              <a:cs typeface="Arial"/>
            </a:rPr>
            <a:t>(3)  Oil product prices include hydrocarbon oil duty.  From 23 March 2011 the effective duty rates per tonne
</a:t>
          </a:r>
          <a:r>
            <a:rPr lang="en-US" cap="none" sz="900" b="0" i="0" u="none" baseline="0">
              <a:solidFill>
                <a:srgbClr val="000000"/>
              </a:solidFill>
              <a:latin typeface="Arial"/>
              <a:ea typeface="Arial"/>
              <a:cs typeface="Arial"/>
            </a:rPr>
            <a:t>       are £108.18 for Heavy Fuel Oil and £128.77 for gas oil.
</a:t>
          </a:r>
          <a:r>
            <a:rPr lang="en-US" cap="none" sz="900" b="0" i="0" u="none" baseline="0">
              <a:solidFill>
                <a:srgbClr val="000000"/>
              </a:solidFill>
              <a:latin typeface="Arial"/>
              <a:ea typeface="Arial"/>
              <a:cs typeface="Arial"/>
            </a:rPr>
            <a:t>(4)  Covers all supplies of natural gas including, for example, those purchased direct from onshore/offshore
</a:t>
          </a:r>
          <a:r>
            <a:rPr lang="en-US" cap="none" sz="900" b="0" i="0" u="none" baseline="0">
              <a:solidFill>
                <a:srgbClr val="000000"/>
              </a:solidFill>
              <a:latin typeface="Arial"/>
              <a:ea typeface="Arial"/>
              <a:cs typeface="Arial"/>
            </a:rPr>
            <a:t>       gas fields. Respondents purchasing more than one type of supply (firm contract and interruptible
</a:t>
          </a:r>
          <a:r>
            <a:rPr lang="en-US" cap="none" sz="900" b="0" i="0" u="none" baseline="0">
              <a:solidFill>
                <a:srgbClr val="000000"/>
              </a:solidFill>
              <a:latin typeface="Arial"/>
              <a:ea typeface="Arial"/>
              <a:cs typeface="Arial"/>
            </a:rPr>
            <a:t>       contract) are treated as separate entities in respect of each type of supply.
</a:t>
          </a:r>
          <a:r>
            <a:rPr lang="en-US" cap="none" sz="900" b="0" i="0" u="none" baseline="0">
              <a:solidFill>
                <a:srgbClr val="000000"/>
              </a:solidFill>
              <a:latin typeface="Arial"/>
              <a:ea typeface="Arial"/>
              <a:cs typeface="Arial"/>
            </a:rPr>
            <a:t>(5)  From Q1 1998 tariff gas prices are not collected separately and are included in the firm contract prices.
</a:t>
          </a:r>
          <a:r>
            <a:rPr lang="en-US" cap="none" sz="900" b="0" i="0" u="none" baseline="0">
              <a:solidFill>
                <a:srgbClr val="000000"/>
              </a:solidFill>
              <a:latin typeface="Arial"/>
              <a:ea typeface="Arial"/>
              <a:cs typeface="Arial"/>
            </a:rPr>
            <a:t>       The 90% decile and average firm contract price will be affected by contributors who previously had
</a:t>
          </a:r>
          <a:r>
            <a:rPr lang="en-US" cap="none" sz="900" b="0" i="0" u="none" baseline="0">
              <a:solidFill>
                <a:srgbClr val="000000"/>
              </a:solidFill>
              <a:latin typeface="Arial"/>
              <a:ea typeface="Arial"/>
              <a:cs typeface="Arial"/>
            </a:rPr>
            <a:t>       separate contracts for tariff and firm contract gas.   In Q4 1997, tariff gas represented a weight of around
</a:t>
          </a:r>
          <a:r>
            <a:rPr lang="en-US" cap="none" sz="900" b="0" i="0" u="none" baseline="0">
              <a:solidFill>
                <a:srgbClr val="000000"/>
              </a:solidFill>
              <a:latin typeface="Arial"/>
              <a:ea typeface="Arial"/>
              <a:cs typeface="Arial"/>
            </a:rPr>
            <a:t>       1% of the sample.
</a:t>
          </a:r>
          <a:r>
            <a:rPr lang="en-US" cap="none" sz="900" b="0" i="0" u="none" baseline="0">
              <a:solidFill>
                <a:srgbClr val="000000"/>
              </a:solidFill>
              <a:latin typeface="Arial"/>
              <a:ea typeface="Arial"/>
              <a:cs typeface="Arial"/>
            </a:rPr>
            <a:t>(6)   It should be noted that prices for these fuels are drawn from small samples.
</a:t>
          </a:r>
          <a:r>
            <a:rPr lang="en-US" cap="none" sz="900" b="0" i="0" u="none" baseline="0">
              <a:solidFill>
                <a:srgbClr val="000000"/>
              </a:solidFill>
              <a:latin typeface="Arial"/>
              <a:ea typeface="Arial"/>
              <a:cs typeface="Arial"/>
            </a:rPr>
            <a:t>(7)   Excludes breeze and blast furnace supplies.
</a:t>
          </a:r>
          <a:r>
            <a:rPr lang="en-US" cap="none" sz="900" b="0" i="0" u="none" baseline="0">
              <a:solidFill>
                <a:srgbClr val="000000"/>
              </a:solidFill>
              <a:latin typeface="Arial"/>
              <a:ea typeface="Arial"/>
              <a:cs typeface="Arial"/>
            </a:rPr>
            <a:t>(8)   Following a consultation with users, this data is no longer published.
</a:t>
          </a:r>
          <a:r>
            <a:rPr lang="en-US" cap="none" sz="900" b="0" i="0" u="none" baseline="0">
              <a:solidFill>
                <a:srgbClr val="000000"/>
              </a:solidFill>
              <a:latin typeface="Arial"/>
              <a:ea typeface="Arial"/>
              <a:cs typeface="Arial"/>
            </a:rPr>
            <a:t>(9)   Extra-large and moderately large splits are no longer published (from Q2 2008)
</a:t>
          </a:r>
          <a:r>
            <a:rPr lang="en-US" cap="none" sz="900" b="0" i="0" u="none" baseline="0">
              <a:solidFill>
                <a:srgbClr val="000000"/>
              </a:solidFill>
              <a:latin typeface="Arial"/>
              <a:ea typeface="Arial"/>
              <a:cs typeface="Arial"/>
            </a:rPr>
            <a:t>(10) Only</a:t>
          </a:r>
          <a:r>
            <a:rPr lang="en-US" cap="none" sz="900" b="0" i="0" u="none" baseline="0">
              <a:solidFill>
                <a:srgbClr val="000000"/>
              </a:solidFill>
              <a:latin typeface="Arial"/>
              <a:ea typeface="Arial"/>
              <a:cs typeface="Arial"/>
            </a:rPr>
            <a:t> large and a</a:t>
          </a:r>
          <a:r>
            <a:rPr lang="en-US" cap="none" sz="900" b="0" i="0" u="none" baseline="0">
              <a:solidFill>
                <a:srgbClr val="000000"/>
              </a:solidFill>
              <a:latin typeface="Arial"/>
              <a:ea typeface="Arial"/>
              <a:cs typeface="Arial"/>
            </a:rPr>
            <a:t>verage prices are published (from Q1 2010). Average prices will</a:t>
          </a:r>
          <a:r>
            <a:rPr lang="en-US" cap="none" sz="900" b="0" i="0" u="none" baseline="0">
              <a:solidFill>
                <a:srgbClr val="000000"/>
              </a:solidFill>
              <a:latin typeface="Arial"/>
              <a:ea typeface="Arial"/>
              <a:cs typeface="Arial"/>
            </a:rPr>
            <a:t> be produced with the
</a:t>
          </a:r>
          <a:r>
            <a:rPr lang="en-US" cap="none" sz="900" b="0" i="0" u="none" baseline="0">
              <a:solidFill>
                <a:srgbClr val="000000"/>
              </a:solidFill>
              <a:latin typeface="Arial"/>
              <a:ea typeface="Arial"/>
              <a:cs typeface="Arial"/>
            </a:rPr>
            <a:t>       provisional  prices, large prices with the final prices.
</a:t>
          </a:r>
          <a:r>
            <a:rPr lang="en-US" cap="none" sz="900" b="0" i="0" u="none" baseline="0">
              <a:solidFill>
                <a:srgbClr val="000000"/>
              </a:solidFill>
              <a:latin typeface="Arial"/>
              <a:ea typeface="Arial"/>
              <a:cs typeface="Arial"/>
            </a:rPr>
            <a:t>The source of the original data</a:t>
          </a:r>
          <a:r>
            <a:rPr lang="en-US" cap="none" sz="900" b="0" i="0" u="none" baseline="0">
              <a:solidFill>
                <a:srgbClr val="000000"/>
              </a:solidFill>
              <a:latin typeface="Arial"/>
              <a:ea typeface="Arial"/>
              <a:cs typeface="Arial"/>
            </a:rPr>
            <a:t> is ONS.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Prices are shown for various sizes of consumers. These sizebands are defined in terms of the approximate annual purchases by the consumers purchasing them, as shown in the table below.
</a:t>
          </a:r>
          <a:r>
            <a:rPr lang="en-US" cap="none" sz="1000" b="0" i="1"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171450</xdr:rowOff>
    </xdr:from>
    <xdr:to>
      <xdr:col>19</xdr:col>
      <xdr:colOff>238125</xdr:colOff>
      <xdr:row>34</xdr:row>
      <xdr:rowOff>133350</xdr:rowOff>
    </xdr:to>
    <xdr:sp>
      <xdr:nvSpPr>
        <xdr:cNvPr id="1" name="TextBox 1"/>
        <xdr:cNvSpPr txBox="1">
          <a:spLocks noChangeArrowheads="1"/>
        </xdr:cNvSpPr>
      </xdr:nvSpPr>
      <xdr:spPr>
        <a:xfrm>
          <a:off x="76200" y="371475"/>
          <a:ext cx="11744325" cy="55530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Prices are derived from information collected via the Quarterly Fuels Inquiry on fuel purchases from a panel of about 600 establishments within manufacturing industry (which excludes electricity generation).  The panel consists of companies purchasing fuels in small and large quantities.  To maximise the coverage of each fuel type and minimise the burden on business, larger users are surveyed proportionally</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more than smaller users.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Provisional quarterly data is published three months in arrears, with final data being published six months in arrears.  Any revised data is marked with an “r”.  Provisional annual data is published in the March edition of QEP, with final annual data being published in June.  The entire year's quarterly data is reviewed the following June to ensure that each of the contributors who supply data have been placed in the correct</a:t>
          </a:r>
          <a:r>
            <a:rPr lang="en-US" cap="none" sz="1100" b="0" i="0" u="none" baseline="0">
              <a:solidFill>
                <a:srgbClr val="000000"/>
              </a:solidFill>
              <a:latin typeface="Arial"/>
              <a:ea typeface="Arial"/>
              <a:cs typeface="Arial"/>
            </a:rPr>
            <a:t> si</a:t>
          </a:r>
          <a:r>
            <a:rPr lang="en-US" cap="none" sz="1100" b="0" i="0" u="none" baseline="0">
              <a:solidFill>
                <a:srgbClr val="000000"/>
              </a:solidFill>
              <a:latin typeface="Arial"/>
              <a:ea typeface="Arial"/>
              <a:cs typeface="Arial"/>
            </a:rPr>
            <a:t>ze band based upon their annual consumption.  This means that there can be revisions made to data from Q1 to Q4 at this time.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For each size of consumer the average price for a fuel (exclusive of VAT) is calculated by dividing the total quantity of purchases into their total value.  The "all consumers-average" price uses base weighting and weights the prices for each size band according to purchases by businesses in the size band recorded in the 1984 Purchases Inquiry.  (This is a large scale survey conducted every 5 years until 1989, and conducted annually for a rotating selection of industries from 1994 to 1999.  From 1999 the inquiry has once again covered all industries, providing information on the purchases of materials and fuels by the whole of UK industry.)  The weights will be reviewed when comprehensive up-to-date purchases data are available.  The size bands are defined, for each fuel individually, according to the approximate range of annual purchases covered.  (See Notes page).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As described above the prices given are representative market prices.  This means trades that, because of their size or dominance of total consumption would produce an unrepresentative price, are excluded.  For example, coal purchased by the iron and steel sector is excluded, as is gas purchased for electricity generation.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For some fuels, the relative size in volume terms of the largest users can have the effect of moving the weighted average more towards the large user price.  This is true for gas where, because of the growth in consumption, the weights provided by the 1984 purchases survey may be out of date.  Therefore, for some fuels (e.g. gas and gas oil), the median price (the price at which 50 per cent of the prices paid are higher and 50 per cent lower) may be another useful guide to average prices.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Data for medium fuel oil, liquefied petroleum gases and hard coke were discontinued from Q1 2005.  There was no sub-division into size bands of the prices for medium fuel oil, liquefied petroleum gases and hard coke owing to the small number of sites purchasing each of these fuels.  The small sample sizes reflect the small overall consumption, relative to the major fuels covered, which meant that, although the prices were still representative, they could be subject to more sample effects than the other fuels (e.g. if a relatively large purchaser switches fuel).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To enable coal prices to be calculated in common units, companies record the calorific value of the coal they purchase.  Conversion factors for fuel oil (both heavy and medium), gas oil, liquefied petroleum gas and hard coke are given in Annex B.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10 per cent and 90 per cent deciles and the median price for each fuel are presented in addition to the prices for each size band.  The 10 per cent decile is the point within the complete range of prices below which the lowest 10 per cent of those prices fall.  Similarly, the 90 per cent decile is the point above which the highest 10 per cent of the prices occur.  These values give some indication of the spread of prices paid by purchasers.  The deciles and the median are calculated by giving equal "weight" to each purchaser, but are scaled to represent the mix of fuel users by size in the industrial population that the panel represents.  From Q1 2007, decile information is only published for gas and electricity.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able_3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ethodology%20pages\new%20tables\table_311%20inc%20methodology%20pa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posals for QEP"/>
      <sheetName val="Contents"/>
      <sheetName val="Highlights"/>
      <sheetName val="Main Table Q1"/>
      <sheetName val="Main Table Q4"/>
      <sheetName val="Main Table Q3"/>
      <sheetName val="Chart 3.1.1"/>
      <sheetName val="Notes"/>
      <sheetName val="Methodology"/>
      <sheetName val="Quarter"/>
      <sheetName val="To Hide - pdf copy"/>
      <sheetName val="Calculation"/>
      <sheetName val="Hide me please"/>
      <sheetName val="quarter real terms (hide)"/>
      <sheetName val="Main Table Q2"/>
    </sheetNames>
    <sheetDataSet>
      <sheetData sheetId="11">
        <row r="1">
          <cell r="C1">
            <v>2016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oposals for QEP"/>
      <sheetName val="Highlights"/>
      <sheetName val="Main Table Q1"/>
      <sheetName val="Main Table Q3"/>
      <sheetName val="Main Table Q4"/>
      <sheetName val="Main Table Q2"/>
      <sheetName val="Notes"/>
      <sheetName val="Chart 3.1.1"/>
      <sheetName val="Quarter"/>
      <sheetName val="To Hide - pdf copy"/>
      <sheetName val="Calculation"/>
      <sheetName val="Hide me please"/>
      <sheetName val="quarter real terms (hide)"/>
      <sheetName val="Methodology"/>
    </sheetNames>
    <sheetDataSet>
      <sheetData sheetId="10">
        <row r="1">
          <cell r="C1">
            <v>2009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rr.gov.uk/files/file16805.pdf"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gov.uk/government/collections/quarterly-energy-prices" TargetMode="External" /><Relationship Id="rId2" Type="http://schemas.openxmlformats.org/officeDocument/2006/relationships/hyperlink" Target="https://www.gov.uk/government/statistical-data-sets/prices-of-fuels-purchased-by-manufacturing-industry" TargetMode="External" /><Relationship Id="rId3" Type="http://schemas.openxmlformats.org/officeDocument/2006/relationships/hyperlink" Target="https://www.gov.uk/government/statistics/industrial-price-statistics-data-sources-and-methodologies" TargetMode="External" /><Relationship Id="rId4" Type="http://schemas.openxmlformats.org/officeDocument/2006/relationships/hyperlink" Target="mailto:jo.marvin@decc.gsi.gov.uk" TargetMode="External" /><Relationship Id="rId5" Type="http://schemas.openxmlformats.org/officeDocument/2006/relationships/hyperlink" Target="https://www.gov.uk/government/statistics/energy-statistics-revisions-policy" TargetMode="External" /><Relationship Id="rId6" Type="http://schemas.openxmlformats.org/officeDocument/2006/relationships/hyperlink" Target="https://www.gov.uk/government/uploads/system/uploads/attachment_data/file/338757/Annex_B.pdf" TargetMode="External" /><Relationship Id="rId7" Type="http://schemas.openxmlformats.org/officeDocument/2006/relationships/hyperlink" Target="mailto:pressoffice@decc.gsi.gov.uk" TargetMode="External" /><Relationship Id="rId8" Type="http://schemas.openxmlformats.org/officeDocument/2006/relationships/drawing" Target="../drawings/drawing1.xm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A18"/>
  <sheetViews>
    <sheetView showGridLines="0" zoomScalePageLayoutView="0" workbookViewId="0" topLeftCell="A1">
      <selection activeCell="F26" sqref="F26"/>
    </sheetView>
  </sheetViews>
  <sheetFormatPr defaultColWidth="9.140625" defaultRowHeight="12.75"/>
  <sheetData>
    <row r="2" ht="15.75">
      <c r="A2" s="26" t="s">
        <v>47</v>
      </c>
    </row>
    <row r="4" ht="12.75">
      <c r="A4" s="76" t="s">
        <v>64</v>
      </c>
    </row>
    <row r="5" ht="12.75">
      <c r="A5" s="76" t="s">
        <v>65</v>
      </c>
    </row>
    <row r="6" ht="12.75">
      <c r="A6" s="76" t="s">
        <v>66</v>
      </c>
    </row>
    <row r="7" ht="12.75">
      <c r="A7" s="76" t="s">
        <v>67</v>
      </c>
    </row>
    <row r="8" ht="12.75">
      <c r="A8" t="s">
        <v>58</v>
      </c>
    </row>
    <row r="10" ht="12.75">
      <c r="A10" s="76" t="s">
        <v>59</v>
      </c>
    </row>
    <row r="11" ht="12.75">
      <c r="A11" t="s">
        <v>68</v>
      </c>
    </row>
    <row r="12" ht="12.75">
      <c r="A12" s="75" t="s">
        <v>57</v>
      </c>
    </row>
    <row r="14" ht="12.75">
      <c r="A14" s="76" t="s">
        <v>60</v>
      </c>
    </row>
    <row r="15" ht="12.75">
      <c r="A15" t="s">
        <v>61</v>
      </c>
    </row>
    <row r="17" ht="12.75">
      <c r="A17" t="s">
        <v>62</v>
      </c>
    </row>
    <row r="18" ht="12.75">
      <c r="A18" t="s">
        <v>63</v>
      </c>
    </row>
  </sheetData>
  <sheetProtection/>
  <hyperlinks>
    <hyperlink ref="A12" r:id="rId1" display="http://www.berr.gov.uk/files/file16805.pdf"/>
  </hyperlinks>
  <printOptions/>
  <pageMargins left="0.75" right="0.75" top="1" bottom="1" header="0.5" footer="0.5"/>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pageSetUpPr fitToPage="1"/>
  </sheetPr>
  <dimension ref="B10:M39"/>
  <sheetViews>
    <sheetView tabSelected="1" zoomScalePageLayoutView="0" workbookViewId="0" topLeftCell="A1">
      <selection activeCell="B40" sqref="B40"/>
    </sheetView>
  </sheetViews>
  <sheetFormatPr defaultColWidth="8.8515625" defaultRowHeight="12.75"/>
  <cols>
    <col min="1" max="3" width="8.8515625" style="93" customWidth="1"/>
    <col min="4" max="4" width="11.57421875" style="93" customWidth="1"/>
    <col min="5" max="5" width="15.00390625" style="93" customWidth="1"/>
    <col min="6" max="16384" width="8.8515625" style="93" customWidth="1"/>
  </cols>
  <sheetData>
    <row r="10" spans="2:13" ht="18">
      <c r="B10" s="128" t="s">
        <v>106</v>
      </c>
      <c r="C10" s="129"/>
      <c r="D10" s="129"/>
      <c r="E10" s="129"/>
      <c r="F10" s="129"/>
      <c r="G10" s="129"/>
      <c r="H10" s="129"/>
      <c r="I10" s="129"/>
      <c r="J10" s="129"/>
      <c r="K10" s="129"/>
      <c r="L10" s="129"/>
      <c r="M10" s="129"/>
    </row>
    <row r="11" spans="2:13" ht="15">
      <c r="B11" s="129"/>
      <c r="C11" s="129"/>
      <c r="D11" s="129"/>
      <c r="E11" s="129"/>
      <c r="F11" s="129"/>
      <c r="G11" s="129"/>
      <c r="H11" s="129"/>
      <c r="I11" s="129"/>
      <c r="J11" s="129"/>
      <c r="K11" s="129"/>
      <c r="L11" s="129"/>
      <c r="M11" s="129"/>
    </row>
    <row r="12" spans="2:13" ht="15.75">
      <c r="B12" s="129" t="s">
        <v>78</v>
      </c>
      <c r="C12" s="130"/>
      <c r="D12" s="130"/>
      <c r="E12" s="179">
        <v>42726</v>
      </c>
      <c r="F12" s="129"/>
      <c r="G12" s="129"/>
      <c r="H12" s="129"/>
      <c r="I12" s="129"/>
      <c r="J12" s="129"/>
      <c r="K12" s="129"/>
      <c r="L12" s="129"/>
      <c r="M12" s="129"/>
    </row>
    <row r="13" spans="2:13" ht="15.75">
      <c r="B13" s="129" t="s">
        <v>79</v>
      </c>
      <c r="C13" s="130"/>
      <c r="D13" s="130"/>
      <c r="E13" s="129" t="s">
        <v>169</v>
      </c>
      <c r="F13" s="129"/>
      <c r="G13" s="129"/>
      <c r="H13" s="129"/>
      <c r="I13" s="129"/>
      <c r="J13" s="129"/>
      <c r="K13" s="129"/>
      <c r="L13" s="129"/>
      <c r="M13" s="129"/>
    </row>
    <row r="14" spans="2:13" ht="15.75">
      <c r="B14" s="129" t="s">
        <v>80</v>
      </c>
      <c r="C14" s="130"/>
      <c r="D14" s="130"/>
      <c r="E14" s="179">
        <v>42824</v>
      </c>
      <c r="F14" s="129"/>
      <c r="G14" s="129"/>
      <c r="H14" s="129"/>
      <c r="I14" s="129"/>
      <c r="J14" s="129"/>
      <c r="K14" s="129"/>
      <c r="L14" s="129"/>
      <c r="M14" s="129"/>
    </row>
    <row r="15" spans="2:13" ht="15.75">
      <c r="B15" s="130"/>
      <c r="C15" s="130"/>
      <c r="D15" s="130"/>
      <c r="E15" s="130"/>
      <c r="F15" s="129"/>
      <c r="G15" s="129"/>
      <c r="H15" s="129"/>
      <c r="I15" s="129"/>
      <c r="J15" s="129"/>
      <c r="K15" s="129"/>
      <c r="L15" s="129"/>
      <c r="M15" s="129"/>
    </row>
    <row r="16" spans="2:13" ht="15.75">
      <c r="B16" s="131" t="s">
        <v>81</v>
      </c>
      <c r="C16" s="130"/>
      <c r="D16" s="130"/>
      <c r="E16" s="132"/>
      <c r="F16" s="129"/>
      <c r="G16" s="129"/>
      <c r="H16" s="129"/>
      <c r="I16" s="129"/>
      <c r="J16" s="129"/>
      <c r="K16" s="129"/>
      <c r="L16" s="129"/>
      <c r="M16" s="129"/>
    </row>
    <row r="17" spans="2:13" ht="15">
      <c r="B17" s="129" t="s">
        <v>82</v>
      </c>
      <c r="C17" s="129"/>
      <c r="D17" s="129"/>
      <c r="E17" s="132" t="s">
        <v>83</v>
      </c>
      <c r="F17" s="129"/>
      <c r="G17" s="129"/>
      <c r="H17" s="129"/>
      <c r="I17" s="129"/>
      <c r="J17" s="129"/>
      <c r="K17" s="129"/>
      <c r="L17" s="129"/>
      <c r="M17" s="129"/>
    </row>
    <row r="18" spans="2:13" ht="15">
      <c r="B18" s="129" t="s">
        <v>84</v>
      </c>
      <c r="C18" s="129"/>
      <c r="D18" s="129"/>
      <c r="E18" s="132" t="s">
        <v>111</v>
      </c>
      <c r="F18" s="129"/>
      <c r="G18" s="129"/>
      <c r="H18" s="129"/>
      <c r="I18" s="129"/>
      <c r="J18" s="129"/>
      <c r="K18" s="129"/>
      <c r="L18" s="129"/>
      <c r="M18" s="129"/>
    </row>
    <row r="19" spans="2:13" ht="15">
      <c r="B19" s="129" t="s">
        <v>85</v>
      </c>
      <c r="C19" s="129"/>
      <c r="D19" s="129"/>
      <c r="E19" s="132" t="s">
        <v>86</v>
      </c>
      <c r="F19" s="129"/>
      <c r="G19" s="129"/>
      <c r="H19" s="129"/>
      <c r="I19" s="129"/>
      <c r="J19" s="129"/>
      <c r="K19" s="129"/>
      <c r="L19" s="129"/>
      <c r="M19" s="129"/>
    </row>
    <row r="20" spans="2:13" ht="15">
      <c r="B20" s="129" t="s">
        <v>87</v>
      </c>
      <c r="C20" s="129"/>
      <c r="D20" s="129"/>
      <c r="E20" s="132" t="s">
        <v>88</v>
      </c>
      <c r="F20" s="129"/>
      <c r="G20" s="129"/>
      <c r="H20" s="129"/>
      <c r="I20" s="129"/>
      <c r="J20" s="129"/>
      <c r="K20" s="129"/>
      <c r="L20" s="129"/>
      <c r="M20" s="129"/>
    </row>
    <row r="21" spans="2:13" ht="15">
      <c r="B21" s="129" t="s">
        <v>89</v>
      </c>
      <c r="C21" s="129"/>
      <c r="D21" s="129"/>
      <c r="E21" s="132" t="s">
        <v>110</v>
      </c>
      <c r="F21" s="129"/>
      <c r="G21" s="129"/>
      <c r="H21" s="129"/>
      <c r="I21" s="129"/>
      <c r="J21" s="129"/>
      <c r="K21" s="129"/>
      <c r="L21" s="129"/>
      <c r="M21" s="129"/>
    </row>
    <row r="22" spans="2:13" ht="15">
      <c r="B22" s="129"/>
      <c r="C22" s="129"/>
      <c r="D22" s="129"/>
      <c r="E22" s="129"/>
      <c r="F22" s="129"/>
      <c r="G22" s="129"/>
      <c r="H22" s="129"/>
      <c r="I22" s="129"/>
      <c r="J22" s="129"/>
      <c r="K22" s="129"/>
      <c r="L22" s="129"/>
      <c r="M22" s="129"/>
    </row>
    <row r="23" spans="2:13" ht="15">
      <c r="B23" s="131" t="s">
        <v>90</v>
      </c>
      <c r="C23" s="129"/>
      <c r="D23" s="129"/>
      <c r="E23" s="129"/>
      <c r="F23" s="129"/>
      <c r="G23" s="129"/>
      <c r="H23" s="129"/>
      <c r="I23" s="129"/>
      <c r="J23" s="129"/>
      <c r="K23" s="129"/>
      <c r="L23" s="129"/>
      <c r="M23" s="129"/>
    </row>
    <row r="24" spans="2:13" ht="15">
      <c r="B24" s="129" t="s">
        <v>108</v>
      </c>
      <c r="C24" s="129"/>
      <c r="D24" s="129"/>
      <c r="E24" s="129"/>
      <c r="F24" s="129"/>
      <c r="G24" s="129"/>
      <c r="H24" s="129"/>
      <c r="I24" s="129"/>
      <c r="J24" s="129"/>
      <c r="K24" s="129"/>
      <c r="L24" s="129"/>
      <c r="M24" s="129"/>
    </row>
    <row r="25" spans="2:13" ht="15">
      <c r="B25" s="129" t="s">
        <v>107</v>
      </c>
      <c r="C25" s="129"/>
      <c r="D25" s="129"/>
      <c r="E25" s="129"/>
      <c r="F25" s="129"/>
      <c r="G25" s="129"/>
      <c r="H25" s="129"/>
      <c r="I25" s="129"/>
      <c r="J25" s="129"/>
      <c r="K25" s="129"/>
      <c r="L25" s="129"/>
      <c r="M25" s="129"/>
    </row>
    <row r="26" spans="2:13" ht="15">
      <c r="B26" s="129" t="s">
        <v>109</v>
      </c>
      <c r="C26" s="129"/>
      <c r="D26" s="129"/>
      <c r="E26" s="129"/>
      <c r="F26" s="129"/>
      <c r="G26" s="129"/>
      <c r="H26" s="129"/>
      <c r="I26" s="129"/>
      <c r="J26" s="129"/>
      <c r="K26" s="129"/>
      <c r="L26" s="129"/>
      <c r="M26" s="129"/>
    </row>
    <row r="27" spans="2:13" ht="15">
      <c r="B27" s="129"/>
      <c r="C27" s="129"/>
      <c r="D27" s="129"/>
      <c r="E27" s="129"/>
      <c r="F27" s="129"/>
      <c r="G27" s="129"/>
      <c r="H27" s="129"/>
      <c r="I27" s="129"/>
      <c r="J27" s="129"/>
      <c r="K27" s="129"/>
      <c r="L27" s="129"/>
      <c r="M27" s="129"/>
    </row>
    <row r="28" spans="2:13" ht="15">
      <c r="B28" s="131" t="s">
        <v>91</v>
      </c>
      <c r="C28" s="129"/>
      <c r="D28" s="129"/>
      <c r="E28" s="129"/>
      <c r="F28" s="129"/>
      <c r="G28" s="129"/>
      <c r="H28" s="129"/>
      <c r="I28" s="129"/>
      <c r="J28" s="129"/>
      <c r="K28" s="129"/>
      <c r="L28" s="129"/>
      <c r="M28" s="129"/>
    </row>
    <row r="29" spans="2:13" ht="15">
      <c r="B29" s="129" t="s">
        <v>92</v>
      </c>
      <c r="C29" s="129"/>
      <c r="D29" s="129"/>
      <c r="E29" s="132" t="s">
        <v>93</v>
      </c>
      <c r="F29" s="129"/>
      <c r="G29" s="129"/>
      <c r="H29" s="129"/>
      <c r="I29" s="129"/>
      <c r="J29" s="129"/>
      <c r="K29" s="129"/>
      <c r="L29" s="129"/>
      <c r="M29" s="129"/>
    </row>
    <row r="30" spans="2:13" ht="15">
      <c r="B30" s="129" t="s">
        <v>94</v>
      </c>
      <c r="C30" s="129"/>
      <c r="D30" s="129"/>
      <c r="E30" s="132" t="s">
        <v>95</v>
      </c>
      <c r="F30" s="129"/>
      <c r="G30" s="129"/>
      <c r="H30" s="129"/>
      <c r="I30" s="129"/>
      <c r="J30" s="129"/>
      <c r="K30" s="129"/>
      <c r="L30" s="129"/>
      <c r="M30" s="129"/>
    </row>
    <row r="31" spans="2:13" ht="15">
      <c r="B31" s="129" t="s">
        <v>96</v>
      </c>
      <c r="C31" s="129"/>
      <c r="D31" s="129"/>
      <c r="E31" s="132" t="s">
        <v>97</v>
      </c>
      <c r="F31" s="129"/>
      <c r="G31" s="129"/>
      <c r="H31" s="129"/>
      <c r="I31" s="129"/>
      <c r="J31" s="129"/>
      <c r="K31" s="129"/>
      <c r="L31" s="129"/>
      <c r="M31" s="129"/>
    </row>
    <row r="32" spans="2:13" ht="15">
      <c r="B32" s="129" t="s">
        <v>98</v>
      </c>
      <c r="C32" s="129"/>
      <c r="D32" s="129"/>
      <c r="E32" s="132" t="s">
        <v>99</v>
      </c>
      <c r="F32" s="129"/>
      <c r="G32" s="129"/>
      <c r="H32" s="129"/>
      <c r="I32" s="129"/>
      <c r="J32" s="129"/>
      <c r="K32" s="129"/>
      <c r="L32" s="129"/>
      <c r="M32" s="129"/>
    </row>
    <row r="33" spans="2:13" ht="15">
      <c r="B33" s="129" t="s">
        <v>100</v>
      </c>
      <c r="C33" s="129"/>
      <c r="D33" s="129"/>
      <c r="E33" s="133" t="s">
        <v>101</v>
      </c>
      <c r="F33" s="129"/>
      <c r="G33" s="129"/>
      <c r="H33" s="129"/>
      <c r="I33" s="129"/>
      <c r="J33" s="129"/>
      <c r="K33" s="129"/>
      <c r="L33" s="129"/>
      <c r="M33" s="129"/>
    </row>
    <row r="34" spans="2:13" ht="15">
      <c r="B34" s="129"/>
      <c r="C34" s="129"/>
      <c r="D34" s="129"/>
      <c r="E34" s="133"/>
      <c r="F34" s="129"/>
      <c r="G34" s="129"/>
      <c r="H34" s="129"/>
      <c r="I34" s="129"/>
      <c r="J34" s="129"/>
      <c r="K34" s="129"/>
      <c r="L34" s="129"/>
      <c r="M34" s="129"/>
    </row>
    <row r="35" spans="2:13" ht="15">
      <c r="B35" s="129"/>
      <c r="C35" s="129"/>
      <c r="D35" s="129"/>
      <c r="E35" s="129"/>
      <c r="F35" s="129"/>
      <c r="G35" s="129"/>
      <c r="H35" s="129"/>
      <c r="I35" s="129"/>
      <c r="J35" s="129"/>
      <c r="K35" s="129"/>
      <c r="L35" s="129"/>
      <c r="M35" s="129"/>
    </row>
    <row r="36" spans="2:13" ht="15">
      <c r="B36" s="134" t="s">
        <v>102</v>
      </c>
      <c r="C36" s="129"/>
      <c r="D36" s="129"/>
      <c r="E36" s="129"/>
      <c r="F36" s="129"/>
      <c r="G36" s="129"/>
      <c r="H36" s="129"/>
      <c r="I36" s="129"/>
      <c r="J36" s="129"/>
      <c r="K36" s="129"/>
      <c r="L36" s="129"/>
      <c r="M36" s="129"/>
    </row>
    <row r="37" spans="2:13" ht="15">
      <c r="B37" s="129"/>
      <c r="C37" s="129"/>
      <c r="D37" s="129"/>
      <c r="E37" s="129" t="s">
        <v>162</v>
      </c>
      <c r="F37" s="129"/>
      <c r="G37" s="129"/>
      <c r="H37" s="129"/>
      <c r="I37" s="129" t="s">
        <v>103</v>
      </c>
      <c r="J37" s="129"/>
      <c r="K37" s="129"/>
      <c r="L37" s="135" t="s">
        <v>104</v>
      </c>
      <c r="M37" s="136" t="s">
        <v>163</v>
      </c>
    </row>
    <row r="38" spans="2:13" ht="15">
      <c r="B38" s="129"/>
      <c r="C38" s="129"/>
      <c r="D38" s="129"/>
      <c r="E38" s="129" t="s">
        <v>159</v>
      </c>
      <c r="F38" s="129"/>
      <c r="G38" s="129"/>
      <c r="H38" s="129"/>
      <c r="I38" s="129" t="s">
        <v>160</v>
      </c>
      <c r="J38" s="129"/>
      <c r="K38" s="129"/>
      <c r="L38" s="135" t="s">
        <v>105</v>
      </c>
      <c r="M38" s="136" t="s">
        <v>161</v>
      </c>
    </row>
    <row r="39" spans="2:13" ht="15">
      <c r="B39" s="129"/>
      <c r="C39" s="129"/>
      <c r="D39" s="129"/>
      <c r="E39" s="129"/>
      <c r="F39" s="129"/>
      <c r="G39" s="129"/>
      <c r="H39" s="129"/>
      <c r="I39" s="129"/>
      <c r="J39" s="129"/>
      <c r="K39" s="129"/>
      <c r="L39" s="129"/>
      <c r="M39" s="129"/>
    </row>
  </sheetData>
  <sheetProtection/>
  <hyperlinks>
    <hyperlink ref="E17" location="Highlights!A1" display="Highlights page - with commentary on recent price movements"/>
    <hyperlink ref="E18" location="'Table 3.1.2 '!A1" display="Table 3.1.2: Quarterly prices of fuels purchased by manufacturing industry in GB"/>
    <hyperlink ref="E20" location="Methodology!A1" display="Methodology notes"/>
    <hyperlink ref="E21" location="Quarterly!A1" display="Quarterly data from 1999"/>
    <hyperlink ref="E29" r:id="rId1" display="Quarterly Energy Prices"/>
    <hyperlink ref="E30" r:id="rId2" display="prices of fuels purchased by manufacturing industry"/>
    <hyperlink ref="E31" r:id="rId3" display="industrial price statistics data sources and methodologies"/>
    <hyperlink ref="M38" r:id="rId4" display="jo.marvin@decc.gsi.gov.uk"/>
    <hyperlink ref="E32" r:id="rId5" display="Energy statistics revisions policy"/>
    <hyperlink ref="E33" r:id="rId6" display="Digest of United Kingdom Energy Statistics (DUKES): glossary and acronyms"/>
    <hyperlink ref="M37" r:id="rId7" display="mailto:pressoffice@decc.gsi.gov.uk"/>
    <hyperlink ref="E19" location="Notes!A1" display="Background notes to table"/>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6" r:id="rId9"/>
  <drawing r:id="rId8"/>
</worksheet>
</file>

<file path=xl/worksheets/sheet3.xml><?xml version="1.0" encoding="utf-8"?>
<worksheet xmlns="http://schemas.openxmlformats.org/spreadsheetml/2006/main" xmlns:r="http://schemas.openxmlformats.org/officeDocument/2006/relationships">
  <dimension ref="A1:M16"/>
  <sheetViews>
    <sheetView zoomScalePageLayoutView="0" workbookViewId="0" topLeftCell="A1">
      <selection activeCell="A13" sqref="A13"/>
    </sheetView>
  </sheetViews>
  <sheetFormatPr defaultColWidth="9.140625" defaultRowHeight="12.75"/>
  <cols>
    <col min="1" max="1" width="89.57421875" style="39" customWidth="1"/>
    <col min="2" max="16384" width="9.140625" style="39" customWidth="1"/>
  </cols>
  <sheetData>
    <row r="1" spans="1:13" s="80" customFormat="1" ht="18">
      <c r="A1" s="19" t="s">
        <v>16</v>
      </c>
      <c r="B1" s="79"/>
      <c r="C1" s="79"/>
      <c r="D1" s="79"/>
      <c r="E1" s="79"/>
      <c r="F1" s="79"/>
      <c r="G1" s="79"/>
      <c r="H1" s="79"/>
      <c r="I1" s="79"/>
      <c r="J1" s="79"/>
      <c r="K1" s="79"/>
      <c r="L1" s="79"/>
      <c r="M1" s="79"/>
    </row>
    <row r="2" ht="15.75">
      <c r="A2" s="81"/>
    </row>
    <row r="3" ht="27.75" customHeight="1">
      <c r="A3" s="178" t="s">
        <v>165</v>
      </c>
    </row>
    <row r="4" ht="12.75">
      <c r="A4" s="138"/>
    </row>
    <row r="5" ht="27.75" customHeight="1">
      <c r="A5" s="178" t="s">
        <v>166</v>
      </c>
    </row>
    <row r="6" ht="12.75">
      <c r="A6" s="138"/>
    </row>
    <row r="7" ht="27.75" customHeight="1">
      <c r="A7" s="178" t="s">
        <v>167</v>
      </c>
    </row>
    <row r="8" ht="12.75">
      <c r="A8" s="138"/>
    </row>
    <row r="9" ht="27.75" customHeight="1">
      <c r="A9" s="178" t="s">
        <v>170</v>
      </c>
    </row>
    <row r="10" ht="12.75">
      <c r="A10" s="138"/>
    </row>
    <row r="11" ht="12.75">
      <c r="A11" s="138"/>
    </row>
    <row r="12" ht="12.75">
      <c r="A12" s="137" t="s">
        <v>168</v>
      </c>
    </row>
    <row r="13" ht="12.75">
      <c r="A13" s="137"/>
    </row>
    <row r="14" ht="12.75">
      <c r="A14" s="137"/>
    </row>
    <row r="15" ht="12.75">
      <c r="A15" s="138" t="s">
        <v>112</v>
      </c>
    </row>
    <row r="16" ht="13.5" customHeight="1">
      <c r="A16" s="94" t="s">
        <v>77</v>
      </c>
    </row>
  </sheetData>
  <sheetProtection/>
  <hyperlinks>
    <hyperlink ref="A16" location="Contents!A1" display="Return to Contents Page"/>
  </hyperlinks>
  <printOptions/>
  <pageMargins left="0.5511811023622047" right="0.35433070866141736"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P55"/>
  <sheetViews>
    <sheetView showGridLines="0" workbookViewId="0" topLeftCell="A1">
      <pane xSplit="4" ySplit="6" topLeftCell="E7" activePane="bottomRight" state="frozen"/>
      <selection pane="topLeft" activeCell="A1" sqref="A1"/>
      <selection pane="topRight" activeCell="I1" sqref="I1"/>
      <selection pane="bottomLeft" activeCell="A7" sqref="A7"/>
      <selection pane="bottomRight" activeCell="P18" sqref="P18"/>
    </sheetView>
  </sheetViews>
  <sheetFormatPr defaultColWidth="9.140625" defaultRowHeight="12.75"/>
  <cols>
    <col min="1" max="1" width="4.421875" style="0" customWidth="1"/>
    <col min="2" max="2" width="11.00390625" style="0" customWidth="1"/>
    <col min="3" max="3" width="11.421875" style="0" customWidth="1"/>
    <col min="4" max="4" width="2.57421875" style="36" customWidth="1"/>
    <col min="5" max="6" width="6.8515625" style="0" customWidth="1"/>
    <col min="7" max="7" width="9.421875" style="0" customWidth="1"/>
    <col min="8" max="9" width="6.8515625" style="0" customWidth="1"/>
    <col min="10" max="10" width="7.00390625" style="0" customWidth="1"/>
    <col min="12" max="12" width="7.57421875" style="0" customWidth="1"/>
  </cols>
  <sheetData>
    <row r="1" spans="1:2" ht="18">
      <c r="A1" s="52" t="s">
        <v>42</v>
      </c>
      <c r="B1" s="1"/>
    </row>
    <row r="2" spans="1:2" ht="15.75">
      <c r="A2" s="19" t="s">
        <v>41</v>
      </c>
      <c r="B2" s="1"/>
    </row>
    <row r="3" spans="1:13" ht="13.5" thickBot="1">
      <c r="A3" s="6"/>
      <c r="B3" s="6"/>
      <c r="C3" s="6"/>
      <c r="D3" s="63"/>
      <c r="E3" s="63"/>
      <c r="F3" s="63"/>
      <c r="G3" s="63"/>
      <c r="H3" s="63"/>
      <c r="I3" s="63"/>
      <c r="J3" s="63"/>
      <c r="L3" s="63"/>
      <c r="M3" s="63" t="s">
        <v>0</v>
      </c>
    </row>
    <row r="4" spans="1:13" ht="13.5" thickTop="1">
      <c r="A4" s="5"/>
      <c r="B4" s="5"/>
      <c r="C4" s="5"/>
      <c r="D4" s="176"/>
      <c r="E4" s="184">
        <v>2014</v>
      </c>
      <c r="F4" s="184"/>
      <c r="G4" s="184">
        <v>2015</v>
      </c>
      <c r="H4" s="184"/>
      <c r="I4" s="184"/>
      <c r="J4" s="184"/>
      <c r="K4" s="184">
        <v>2016</v>
      </c>
      <c r="L4" s="185"/>
      <c r="M4" s="185"/>
    </row>
    <row r="5" spans="1:13" ht="12.75">
      <c r="A5" s="5"/>
      <c r="B5" s="5"/>
      <c r="C5" s="31" t="s">
        <v>31</v>
      </c>
      <c r="D5" s="175"/>
      <c r="E5" s="32" t="s">
        <v>34</v>
      </c>
      <c r="F5" s="32" t="s">
        <v>35</v>
      </c>
      <c r="G5" s="32" t="s">
        <v>32</v>
      </c>
      <c r="H5" s="32" t="s">
        <v>33</v>
      </c>
      <c r="I5" s="32" t="s">
        <v>34</v>
      </c>
      <c r="J5" s="32" t="s">
        <v>35</v>
      </c>
      <c r="K5" s="32" t="s">
        <v>32</v>
      </c>
      <c r="L5" s="32" t="s">
        <v>33</v>
      </c>
      <c r="M5" s="32" t="s">
        <v>34</v>
      </c>
    </row>
    <row r="6" spans="1:13" s="2" customFormat="1" ht="12.75">
      <c r="A6" s="8"/>
      <c r="B6" s="8"/>
      <c r="C6" s="33" t="s">
        <v>36</v>
      </c>
      <c r="D6" s="42"/>
      <c r="E6" s="42" t="s">
        <v>37</v>
      </c>
      <c r="F6" s="42" t="s">
        <v>37</v>
      </c>
      <c r="G6" s="42" t="s">
        <v>37</v>
      </c>
      <c r="H6" s="42" t="s">
        <v>37</v>
      </c>
      <c r="I6" s="42" t="s">
        <v>37</v>
      </c>
      <c r="J6" s="42" t="s">
        <v>37</v>
      </c>
      <c r="K6" s="42" t="s">
        <v>37</v>
      </c>
      <c r="L6" s="42" t="s">
        <v>73</v>
      </c>
      <c r="M6" s="42" t="s">
        <v>37</v>
      </c>
    </row>
    <row r="7" spans="1:13" ht="14.25" customHeight="1">
      <c r="A7" s="3" t="s">
        <v>74</v>
      </c>
      <c r="B7" s="5"/>
      <c r="C7" s="5" t="s">
        <v>2</v>
      </c>
      <c r="D7" s="40"/>
      <c r="E7" s="83" t="str">
        <f>Quarterly!BO6</f>
        <v>..</v>
      </c>
      <c r="F7" s="83" t="str">
        <f>Quarterly!BP6</f>
        <v>..</v>
      </c>
      <c r="G7" s="83" t="str">
        <f>Quarterly!BQ6</f>
        <v>..</v>
      </c>
      <c r="H7" s="83" t="str">
        <f>Quarterly!BR6</f>
        <v>..</v>
      </c>
      <c r="I7" s="83" t="str">
        <f>Quarterly!BS6</f>
        <v>..</v>
      </c>
      <c r="J7" s="83" t="str">
        <f>Quarterly!BT6</f>
        <v>..</v>
      </c>
      <c r="K7" s="83" t="str">
        <f>Quarterly!BU6</f>
        <v>..</v>
      </c>
      <c r="L7" s="83" t="str">
        <f>Quarterly!BV6</f>
        <v>..</v>
      </c>
      <c r="M7" s="83" t="str">
        <f>Quarterly!BW6</f>
        <v>..</v>
      </c>
    </row>
    <row r="8" spans="1:13" ht="14.25" customHeight="1">
      <c r="A8" s="5"/>
      <c r="B8" s="5"/>
      <c r="C8" s="5" t="s">
        <v>3</v>
      </c>
      <c r="D8" s="40"/>
      <c r="E8" s="83" t="str">
        <f>Quarterly!BO7</f>
        <v>..</v>
      </c>
      <c r="F8" s="83" t="str">
        <f>Quarterly!BP7</f>
        <v>..</v>
      </c>
      <c r="G8" s="83" t="str">
        <f>Quarterly!BQ7</f>
        <v>..</v>
      </c>
      <c r="H8" s="83" t="str">
        <f>Quarterly!BR7</f>
        <v>..</v>
      </c>
      <c r="I8" s="83" t="str">
        <f>Quarterly!BS7</f>
        <v>..</v>
      </c>
      <c r="J8" s="83" t="str">
        <f>Quarterly!BT7</f>
        <v>..</v>
      </c>
      <c r="K8" s="83" t="str">
        <f>Quarterly!BU7</f>
        <v>..</v>
      </c>
      <c r="L8" s="83" t="str">
        <f>Quarterly!BV7</f>
        <v>..</v>
      </c>
      <c r="M8" s="83" t="str">
        <f>Quarterly!BW7</f>
        <v>..</v>
      </c>
    </row>
    <row r="9" spans="1:13" ht="14.25" customHeight="1">
      <c r="A9" s="5"/>
      <c r="B9" s="5"/>
      <c r="C9" s="5" t="s">
        <v>4</v>
      </c>
      <c r="D9" s="40"/>
      <c r="E9" s="40">
        <f>Quarterly!BO8</f>
        <v>1.036</v>
      </c>
      <c r="F9" s="40">
        <f>Quarterly!BP8</f>
        <v>0.857</v>
      </c>
      <c r="G9" s="40">
        <f>Quarterly!BQ8</f>
        <v>0.86</v>
      </c>
      <c r="H9" s="40">
        <f>Quarterly!BR8</f>
        <v>0.918</v>
      </c>
      <c r="I9" s="40">
        <f>Quarterly!BS8</f>
        <v>0.863</v>
      </c>
      <c r="J9" s="40">
        <f>Quarterly!BT8</f>
        <v>0.851</v>
      </c>
      <c r="K9" s="40">
        <f>Quarterly!BU8</f>
        <v>0.797</v>
      </c>
      <c r="L9" s="40">
        <f>Quarterly!BV8</f>
        <v>0.792</v>
      </c>
      <c r="M9" s="83" t="str">
        <f>Quarterly!BW8</f>
        <v>..</v>
      </c>
    </row>
    <row r="10" spans="1:16" ht="14.25" customHeight="1">
      <c r="A10" s="3"/>
      <c r="B10" s="4" t="s">
        <v>10</v>
      </c>
      <c r="C10" s="3" t="s">
        <v>12</v>
      </c>
      <c r="D10" s="40"/>
      <c r="E10" s="40">
        <f>Quarterly!BO9</f>
        <v>1.174</v>
      </c>
      <c r="F10" s="40">
        <f>Quarterly!BP9</f>
        <v>0.936</v>
      </c>
      <c r="G10" s="40">
        <f>Quarterly!BQ9</f>
        <v>0.933</v>
      </c>
      <c r="H10" s="40">
        <f>Quarterly!BR9</f>
        <v>0.989</v>
      </c>
      <c r="I10" s="40">
        <f>Quarterly!BS9</f>
        <v>0.931</v>
      </c>
      <c r="J10" s="40">
        <f>Quarterly!BT9</f>
        <v>0.929</v>
      </c>
      <c r="K10" s="40">
        <f>Quarterly!BU9</f>
        <v>0.881</v>
      </c>
      <c r="L10" s="180">
        <f>Quarterly!BV9</f>
        <v>0.877</v>
      </c>
      <c r="M10" s="40">
        <f>Quarterly!BW9</f>
        <v>0.967</v>
      </c>
      <c r="P10" s="177"/>
    </row>
    <row r="11" spans="1:16" ht="14.25" customHeight="1">
      <c r="A11" s="7"/>
      <c r="B11" s="7"/>
      <c r="C11" s="7" t="s">
        <v>18</v>
      </c>
      <c r="D11" s="43"/>
      <c r="E11" s="87" t="str">
        <f>Quarterly!BO11</f>
        <v>..</v>
      </c>
      <c r="F11" s="87" t="str">
        <f>Quarterly!BP11</f>
        <v>..</v>
      </c>
      <c r="G11" s="87" t="str">
        <f>Quarterly!BQ11</f>
        <v>..</v>
      </c>
      <c r="H11" s="87" t="str">
        <f>Quarterly!BR11</f>
        <v>..</v>
      </c>
      <c r="I11" s="87" t="str">
        <f>Quarterly!BS11</f>
        <v>..</v>
      </c>
      <c r="J11" s="87" t="str">
        <f>Quarterly!BT11</f>
        <v>..</v>
      </c>
      <c r="K11" s="87" t="str">
        <f>Quarterly!BU11</f>
        <v>..</v>
      </c>
      <c r="L11" s="87" t="str">
        <f>Quarterly!BV11</f>
        <v>..</v>
      </c>
      <c r="M11" s="87" t="str">
        <f>Quarterly!BW11</f>
        <v>..</v>
      </c>
      <c r="P11" s="177"/>
    </row>
    <row r="12" spans="1:16" ht="14.25" customHeight="1">
      <c r="A12" s="3" t="s">
        <v>70</v>
      </c>
      <c r="B12" s="5"/>
      <c r="C12" s="5" t="s">
        <v>2</v>
      </c>
      <c r="D12" s="53"/>
      <c r="E12" s="40">
        <f>Quarterly!BO13</f>
        <v>4.888</v>
      </c>
      <c r="F12" s="40">
        <f>Quarterly!BP13</f>
        <v>4.28</v>
      </c>
      <c r="G12" s="40">
        <f>Quarterly!BQ13</f>
        <v>3.523</v>
      </c>
      <c r="H12" s="40">
        <f>Quarterly!BR13</f>
        <v>3.55</v>
      </c>
      <c r="I12" s="40">
        <f>Quarterly!BS13</f>
        <v>3.447</v>
      </c>
      <c r="J12" s="40">
        <f>Quarterly!BT13</f>
        <v>3.139</v>
      </c>
      <c r="K12" s="40">
        <f>Quarterly!BU13</f>
        <v>3.067</v>
      </c>
      <c r="L12" s="180">
        <f>Quarterly!BV13</f>
        <v>3.314</v>
      </c>
      <c r="M12" s="40">
        <f>Quarterly!BW13</f>
        <v>3.881</v>
      </c>
      <c r="P12" s="177"/>
    </row>
    <row r="13" spans="1:16" ht="14.25" customHeight="1">
      <c r="A13" s="5"/>
      <c r="B13" s="5"/>
      <c r="C13" s="5" t="s">
        <v>3</v>
      </c>
      <c r="D13" s="40"/>
      <c r="E13" s="40">
        <f>Quarterly!BO14</f>
        <v>4.42</v>
      </c>
      <c r="F13" s="40">
        <f>Quarterly!BP14</f>
        <v>4.085</v>
      </c>
      <c r="G13" s="40">
        <f>Quarterly!BQ14</f>
        <v>3.484</v>
      </c>
      <c r="H13" s="40">
        <f>Quarterly!BR14</f>
        <v>3.658</v>
      </c>
      <c r="I13" s="40">
        <f>Quarterly!BS14</f>
        <v>3.399</v>
      </c>
      <c r="J13" s="40">
        <f>Quarterly!BT14</f>
        <v>3.275</v>
      </c>
      <c r="K13" s="40">
        <f>Quarterly!BU14</f>
        <v>3.021</v>
      </c>
      <c r="L13" s="180">
        <f>Quarterly!BV14</f>
        <v>2.971</v>
      </c>
      <c r="M13" s="40">
        <f>Quarterly!BW14</f>
        <v>3.241</v>
      </c>
      <c r="P13" s="177"/>
    </row>
    <row r="14" spans="1:16" ht="14.25" customHeight="1">
      <c r="A14" s="5"/>
      <c r="B14" s="5"/>
      <c r="C14" s="5" t="s">
        <v>4</v>
      </c>
      <c r="D14" s="40"/>
      <c r="E14" s="40">
        <f>Quarterly!BO15</f>
        <v>4.52</v>
      </c>
      <c r="F14" s="40">
        <f>Quarterly!BP15</f>
        <v>3.628</v>
      </c>
      <c r="G14" s="40">
        <f>Quarterly!BQ15</f>
        <v>2.744</v>
      </c>
      <c r="H14" s="40">
        <f>Quarterly!BR15</f>
        <v>2.728</v>
      </c>
      <c r="I14" s="40">
        <f>Quarterly!BS15</f>
        <v>2.577</v>
      </c>
      <c r="J14" s="40">
        <f>Quarterly!BT15</f>
        <v>2.433</v>
      </c>
      <c r="K14" s="40">
        <f>Quarterly!BU15</f>
        <v>2.15</v>
      </c>
      <c r="L14" s="180">
        <f>Quarterly!BV15</f>
        <v>2.802</v>
      </c>
      <c r="M14" s="40">
        <f>Quarterly!BW15</f>
        <v>3.041</v>
      </c>
      <c r="P14" s="177"/>
    </row>
    <row r="15" spans="1:16" ht="14.25" customHeight="1">
      <c r="A15" s="5"/>
      <c r="B15" s="5" t="s">
        <v>5</v>
      </c>
      <c r="C15" s="5" t="s">
        <v>6</v>
      </c>
      <c r="D15" s="40"/>
      <c r="E15" s="83" t="str">
        <f>Quarterly!BO16</f>
        <v>..</v>
      </c>
      <c r="F15" s="83" t="str">
        <f>Quarterly!BP16</f>
        <v>..</v>
      </c>
      <c r="G15" s="83" t="str">
        <f>Quarterly!BQ16</f>
        <v>..</v>
      </c>
      <c r="H15" s="83" t="str">
        <f>Quarterly!BR16</f>
        <v>..</v>
      </c>
      <c r="I15" s="83" t="str">
        <f>Quarterly!BS16</f>
        <v>..</v>
      </c>
      <c r="J15" s="83" t="str">
        <f>Quarterly!BT16</f>
        <v>..</v>
      </c>
      <c r="K15" s="83" t="str">
        <f>Quarterly!BU16</f>
        <v>..</v>
      </c>
      <c r="L15" s="83" t="str">
        <f>Quarterly!BV16</f>
        <v>..</v>
      </c>
      <c r="M15" s="83" t="str">
        <f>Quarterly!BW16</f>
        <v>..</v>
      </c>
      <c r="P15" s="177"/>
    </row>
    <row r="16" spans="1:16" ht="14.25" customHeight="1">
      <c r="A16" s="5"/>
      <c r="B16" s="5"/>
      <c r="C16" s="5" t="s">
        <v>7</v>
      </c>
      <c r="D16" s="40"/>
      <c r="E16" s="83" t="str">
        <f>Quarterly!BO17</f>
        <v>..</v>
      </c>
      <c r="F16" s="83" t="str">
        <f>Quarterly!BP17</f>
        <v>..</v>
      </c>
      <c r="G16" s="83" t="str">
        <f>Quarterly!BQ17</f>
        <v>..</v>
      </c>
      <c r="H16" s="83" t="str">
        <f>Quarterly!BR17</f>
        <v>..</v>
      </c>
      <c r="I16" s="83" t="str">
        <f>Quarterly!BS17</f>
        <v>..</v>
      </c>
      <c r="J16" s="83" t="str">
        <f>Quarterly!BT17</f>
        <v>..</v>
      </c>
      <c r="K16" s="83" t="str">
        <f>Quarterly!BU17</f>
        <v>..</v>
      </c>
      <c r="L16" s="83" t="str">
        <f>Quarterly!BV17</f>
        <v>..</v>
      </c>
      <c r="M16" s="83" t="str">
        <f>Quarterly!BW17</f>
        <v>..</v>
      </c>
      <c r="P16" s="177"/>
    </row>
    <row r="17" spans="1:16" ht="14.25" customHeight="1">
      <c r="A17" s="3"/>
      <c r="B17" s="4" t="s">
        <v>11</v>
      </c>
      <c r="C17" s="3" t="s">
        <v>12</v>
      </c>
      <c r="D17" s="40"/>
      <c r="E17" s="40">
        <f>Quarterly!BO18</f>
        <v>4.533</v>
      </c>
      <c r="F17" s="40">
        <f>Quarterly!BP18</f>
        <v>3.873</v>
      </c>
      <c r="G17" s="40">
        <f>Quarterly!BQ18</f>
        <v>3.104</v>
      </c>
      <c r="H17" s="40">
        <f>Quarterly!BR18</f>
        <v>3.16</v>
      </c>
      <c r="I17" s="40">
        <f>Quarterly!BS18</f>
        <v>2.978</v>
      </c>
      <c r="J17" s="40">
        <f>Quarterly!BT18</f>
        <v>2.819</v>
      </c>
      <c r="K17" s="40">
        <f>Quarterly!BU18</f>
        <v>2.575</v>
      </c>
      <c r="L17" s="180">
        <f>Quarterly!BV18</f>
        <v>2.928</v>
      </c>
      <c r="M17" s="40">
        <f>Quarterly!BW18</f>
        <v>3.221</v>
      </c>
      <c r="P17" s="177"/>
    </row>
    <row r="18" spans="1:16" ht="14.25" customHeight="1">
      <c r="A18" s="7"/>
      <c r="B18" s="7"/>
      <c r="C18" s="7" t="s">
        <v>18</v>
      </c>
      <c r="D18" s="55"/>
      <c r="E18" s="55">
        <f>Quarterly!BO20</f>
        <v>4.973</v>
      </c>
      <c r="F18" s="55">
        <f>Quarterly!BP20</f>
        <v>4.333</v>
      </c>
      <c r="G18" s="55">
        <f>Quarterly!BQ20</f>
        <v>3.8</v>
      </c>
      <c r="H18" s="55">
        <f>Quarterly!BR20</f>
        <v>3.766</v>
      </c>
      <c r="I18" s="55">
        <f>Quarterly!BS20</f>
        <v>3.659</v>
      </c>
      <c r="J18" s="55">
        <f>Quarterly!BT20</f>
        <v>3.157</v>
      </c>
      <c r="K18" s="55">
        <f>Quarterly!BU20</f>
        <v>2.952</v>
      </c>
      <c r="L18" s="181">
        <f>Quarterly!BV20</f>
        <v>3.203</v>
      </c>
      <c r="M18" s="55">
        <f>Quarterly!BW20</f>
        <v>3.553</v>
      </c>
      <c r="P18" s="177"/>
    </row>
    <row r="19" spans="1:16" ht="14.25" customHeight="1">
      <c r="A19" s="3" t="s">
        <v>21</v>
      </c>
      <c r="B19" s="5"/>
      <c r="C19" s="5" t="s">
        <v>2</v>
      </c>
      <c r="D19" s="53"/>
      <c r="E19" s="53">
        <f>Quarterly!BO22</f>
        <v>5.933</v>
      </c>
      <c r="F19" s="53">
        <f>Quarterly!BP22</f>
        <v>5.389</v>
      </c>
      <c r="G19" s="53">
        <f>Quarterly!BQ22</f>
        <v>4.444</v>
      </c>
      <c r="H19" s="53">
        <f>Quarterly!BR22</f>
        <v>4.684</v>
      </c>
      <c r="I19" s="53">
        <f>Quarterly!BS22</f>
        <v>4.287</v>
      </c>
      <c r="J19" s="53">
        <f>Quarterly!BT22</f>
        <v>4.093</v>
      </c>
      <c r="K19" s="53">
        <f>Quarterly!BU22</f>
        <v>3.566</v>
      </c>
      <c r="L19" s="182">
        <f>Quarterly!BV22</f>
        <v>4.083</v>
      </c>
      <c r="M19" s="53">
        <f>Quarterly!BW22</f>
        <v>4.762</v>
      </c>
      <c r="P19" s="177"/>
    </row>
    <row r="20" spans="1:16" ht="14.25" customHeight="1">
      <c r="A20" s="5"/>
      <c r="B20" s="5"/>
      <c r="C20" s="5" t="s">
        <v>3</v>
      </c>
      <c r="D20" s="40"/>
      <c r="E20" s="53">
        <f>Quarterly!BO23</f>
        <v>5.857</v>
      </c>
      <c r="F20" s="53">
        <f>Quarterly!BP23</f>
        <v>5.523</v>
      </c>
      <c r="G20" s="53">
        <f>Quarterly!BQ23</f>
        <v>4.713</v>
      </c>
      <c r="H20" s="53">
        <f>Quarterly!BR23</f>
        <v>4.785</v>
      </c>
      <c r="I20" s="53">
        <f>Quarterly!BS23</f>
        <v>4.485</v>
      </c>
      <c r="J20" s="53">
        <f>Quarterly!BT23</f>
        <v>4.034</v>
      </c>
      <c r="K20" s="53">
        <f>Quarterly!BU23</f>
        <v>3.524</v>
      </c>
      <c r="L20" s="180">
        <f>Quarterly!BV23</f>
        <v>3.677</v>
      </c>
      <c r="M20" s="53">
        <f>Quarterly!BW23</f>
        <v>4.592</v>
      </c>
      <c r="P20" s="177"/>
    </row>
    <row r="21" spans="1:16" ht="14.25" customHeight="1">
      <c r="A21" s="5"/>
      <c r="B21" s="5"/>
      <c r="C21" s="5" t="s">
        <v>4</v>
      </c>
      <c r="D21" s="40"/>
      <c r="E21" s="53">
        <f>Quarterly!BO24</f>
        <v>5.253</v>
      </c>
      <c r="F21" s="53">
        <f>Quarterly!BP24</f>
        <v>4.868</v>
      </c>
      <c r="G21" s="53">
        <f>Quarterly!BQ24</f>
        <v>4.127</v>
      </c>
      <c r="H21" s="53">
        <f>Quarterly!BR24</f>
        <v>4.285</v>
      </c>
      <c r="I21" s="53">
        <f>Quarterly!BS24</f>
        <v>3.857</v>
      </c>
      <c r="J21" s="53">
        <f>Quarterly!BT24</f>
        <v>3.722</v>
      </c>
      <c r="K21" s="53">
        <f>Quarterly!BU24</f>
        <v>3.342</v>
      </c>
      <c r="L21" s="180">
        <f>Quarterly!BV24</f>
        <v>3.715</v>
      </c>
      <c r="M21" s="53">
        <f>Quarterly!BW24</f>
        <v>3.703</v>
      </c>
      <c r="P21" s="177"/>
    </row>
    <row r="22" spans="1:16" ht="14.25" customHeight="1">
      <c r="A22" s="3"/>
      <c r="B22" s="4" t="s">
        <v>10</v>
      </c>
      <c r="C22" s="3" t="s">
        <v>12</v>
      </c>
      <c r="D22" s="40"/>
      <c r="E22" s="53">
        <f>Quarterly!BO25</f>
        <v>5.36</v>
      </c>
      <c r="F22" s="53">
        <f>Quarterly!BP25</f>
        <v>4.979</v>
      </c>
      <c r="G22" s="53">
        <f>Quarterly!BQ25</f>
        <v>4.222</v>
      </c>
      <c r="H22" s="53">
        <f>Quarterly!BR25</f>
        <v>4.37</v>
      </c>
      <c r="I22" s="53">
        <f>Quarterly!BS25</f>
        <v>3.961</v>
      </c>
      <c r="J22" s="53">
        <f>Quarterly!BT25</f>
        <v>3.778</v>
      </c>
      <c r="K22" s="53">
        <f>Quarterly!BU25</f>
        <v>3.375</v>
      </c>
      <c r="L22" s="180">
        <f>Quarterly!BV25</f>
        <v>3.719</v>
      </c>
      <c r="M22" s="53">
        <f>Quarterly!BW25</f>
        <v>3.862</v>
      </c>
      <c r="P22" s="177"/>
    </row>
    <row r="23" spans="1:16" ht="14.25" customHeight="1">
      <c r="A23" s="7"/>
      <c r="B23" s="7"/>
      <c r="C23" s="7" t="s">
        <v>18</v>
      </c>
      <c r="D23" s="55"/>
      <c r="E23" s="53">
        <f>Quarterly!BO27</f>
        <v>5.747</v>
      </c>
      <c r="F23" s="53">
        <f>Quarterly!BP27</f>
        <v>5.235</v>
      </c>
      <c r="G23" s="53">
        <f>Quarterly!BQ27</f>
        <v>4.469</v>
      </c>
      <c r="H23" s="53">
        <f>Quarterly!BR27</f>
        <v>4.512</v>
      </c>
      <c r="I23" s="53">
        <f>Quarterly!BS27</f>
        <v>4.208</v>
      </c>
      <c r="J23" s="53">
        <f>Quarterly!BT27</f>
        <v>3.951</v>
      </c>
      <c r="K23" s="53">
        <f>Quarterly!BU27</f>
        <v>3.468</v>
      </c>
      <c r="L23" s="181">
        <f>Quarterly!BV27</f>
        <v>3.766</v>
      </c>
      <c r="M23" s="55">
        <f>Quarterly!BW27</f>
        <v>4.061</v>
      </c>
      <c r="P23" s="177"/>
    </row>
    <row r="24" spans="1:16" ht="14.25" customHeight="1">
      <c r="A24" s="3" t="s">
        <v>8</v>
      </c>
      <c r="B24" s="5"/>
      <c r="C24" s="5" t="s">
        <v>2</v>
      </c>
      <c r="D24" s="54"/>
      <c r="E24" s="91">
        <f>Quarterly!BO29</f>
        <v>10.548</v>
      </c>
      <c r="F24" s="91">
        <f>Quarterly!BP29</f>
        <v>10.857</v>
      </c>
      <c r="G24" s="91">
        <f>Quarterly!BQ29</f>
        <v>10.799</v>
      </c>
      <c r="H24" s="91">
        <f>Quarterly!BR29</f>
        <v>10.851</v>
      </c>
      <c r="I24" s="91">
        <f>Quarterly!BS29</f>
        <v>10.925</v>
      </c>
      <c r="J24" s="91">
        <f>Quarterly!BT29</f>
        <v>10.814</v>
      </c>
      <c r="K24" s="91">
        <f>Quarterly!BU29</f>
        <v>10.891</v>
      </c>
      <c r="L24" s="180">
        <f>Quarterly!BV29</f>
        <v>10.678</v>
      </c>
      <c r="M24" s="91">
        <f>Quarterly!BW29</f>
        <v>11.076</v>
      </c>
      <c r="P24" s="177"/>
    </row>
    <row r="25" spans="1:16" ht="14.25" customHeight="1">
      <c r="A25" s="5"/>
      <c r="B25" s="5"/>
      <c r="C25" s="5" t="s">
        <v>3</v>
      </c>
      <c r="D25" s="51"/>
      <c r="E25" s="53">
        <f>Quarterly!BO30</f>
        <v>8.988</v>
      </c>
      <c r="F25" s="53">
        <f>Quarterly!BP30</f>
        <v>9.375</v>
      </c>
      <c r="G25" s="53">
        <f>Quarterly!BQ30</f>
        <v>9.133</v>
      </c>
      <c r="H25" s="53">
        <f>Quarterly!BR30</f>
        <v>9.138</v>
      </c>
      <c r="I25" s="53">
        <f>Quarterly!BS30</f>
        <v>9.122</v>
      </c>
      <c r="J25" s="53">
        <f>Quarterly!BT30</f>
        <v>9.121</v>
      </c>
      <c r="K25" s="53">
        <f>Quarterly!BU30</f>
        <v>9.136</v>
      </c>
      <c r="L25" s="180">
        <f>Quarterly!BV30</f>
        <v>8.883</v>
      </c>
      <c r="M25" s="53">
        <f>Quarterly!BW30</f>
        <v>9.092</v>
      </c>
      <c r="P25" s="177"/>
    </row>
    <row r="26" spans="1:16" ht="14.25" customHeight="1">
      <c r="A26" s="5"/>
      <c r="B26" s="5"/>
      <c r="C26" s="5" t="s">
        <v>4</v>
      </c>
      <c r="D26" s="51"/>
      <c r="E26" s="53">
        <f>Quarterly!BO31</f>
        <v>6.859</v>
      </c>
      <c r="F26" s="53">
        <f>Quarterly!BP31</f>
        <v>7.386</v>
      </c>
      <c r="G26" s="53">
        <f>Quarterly!BQ31</f>
        <v>7.32</v>
      </c>
      <c r="H26" s="53">
        <f>Quarterly!BR31</f>
        <v>7.175</v>
      </c>
      <c r="I26" s="53">
        <f>Quarterly!BS31</f>
        <v>7.311</v>
      </c>
      <c r="J26" s="53">
        <f>Quarterly!BT31</f>
        <v>7.2</v>
      </c>
      <c r="K26" s="53">
        <f>Quarterly!BU31</f>
        <v>6.825</v>
      </c>
      <c r="L26" s="180">
        <f>Quarterly!BV31</f>
        <v>6.825</v>
      </c>
      <c r="M26" s="53">
        <f>Quarterly!BW31</f>
        <v>6.909</v>
      </c>
      <c r="P26" s="177"/>
    </row>
    <row r="27" spans="1:16" ht="14.25" customHeight="1">
      <c r="A27" s="5"/>
      <c r="B27" s="5" t="s">
        <v>5</v>
      </c>
      <c r="C27" s="5" t="s">
        <v>6</v>
      </c>
      <c r="D27" s="51"/>
      <c r="E27" s="53">
        <f>Quarterly!BO32</f>
        <v>5.886</v>
      </c>
      <c r="F27" s="53">
        <f>Quarterly!BP32</f>
        <v>6.322</v>
      </c>
      <c r="G27" s="53">
        <f>Quarterly!BQ32</f>
        <v>6.291</v>
      </c>
      <c r="H27" s="53">
        <f>Quarterly!BR32</f>
        <v>6.205</v>
      </c>
      <c r="I27" s="53">
        <f>Quarterly!BS32</f>
        <v>6.486</v>
      </c>
      <c r="J27" s="53">
        <f>Quarterly!BT32</f>
        <v>6.185</v>
      </c>
      <c r="K27" s="53">
        <f>Quarterly!BU32</f>
        <v>5.601</v>
      </c>
      <c r="L27" s="180">
        <f>Quarterly!BV32</f>
        <v>5.686</v>
      </c>
      <c r="M27" s="53">
        <f>Quarterly!BW32</f>
        <v>5.655</v>
      </c>
      <c r="P27" s="177"/>
    </row>
    <row r="28" spans="1:16" ht="14.25" customHeight="1">
      <c r="A28" s="5"/>
      <c r="B28" s="5"/>
      <c r="C28" s="5" t="s">
        <v>7</v>
      </c>
      <c r="D28" s="51"/>
      <c r="E28" s="53">
        <f>Quarterly!BO33</f>
        <v>7.612</v>
      </c>
      <c r="F28" s="53">
        <f>Quarterly!BP33</f>
        <v>8.208</v>
      </c>
      <c r="G28" s="53">
        <f>Quarterly!BQ33</f>
        <v>8.116</v>
      </c>
      <c r="H28" s="53">
        <f>Quarterly!BR33</f>
        <v>7.925</v>
      </c>
      <c r="I28" s="53">
        <f>Quarterly!BS33</f>
        <v>7.949</v>
      </c>
      <c r="J28" s="53">
        <f>Quarterly!BT33</f>
        <v>7.984</v>
      </c>
      <c r="K28" s="53">
        <f>Quarterly!BU33</f>
        <v>7.771</v>
      </c>
      <c r="L28" s="180">
        <f>Quarterly!BV33</f>
        <v>7.706</v>
      </c>
      <c r="M28" s="53">
        <f>Quarterly!BW33</f>
        <v>7.878</v>
      </c>
      <c r="P28" s="177"/>
    </row>
    <row r="29" spans="1:16" ht="13.5" customHeight="1">
      <c r="A29" s="3"/>
      <c r="B29" s="4" t="s">
        <v>10</v>
      </c>
      <c r="C29" s="3" t="s">
        <v>12</v>
      </c>
      <c r="D29" s="51"/>
      <c r="E29" s="53">
        <f>Quarterly!BO34</f>
        <v>7.61</v>
      </c>
      <c r="F29" s="53">
        <f>Quarterly!BP34</f>
        <v>8.088</v>
      </c>
      <c r="G29" s="53">
        <f>Quarterly!BQ34</f>
        <v>7.979</v>
      </c>
      <c r="H29" s="53">
        <f>Quarterly!BR34</f>
        <v>7.883</v>
      </c>
      <c r="I29" s="53">
        <f>Quarterly!BS34</f>
        <v>7.977</v>
      </c>
      <c r="J29" s="53">
        <f>Quarterly!BT34</f>
        <v>7.893</v>
      </c>
      <c r="K29" s="53">
        <f>Quarterly!BU34</f>
        <v>7.643</v>
      </c>
      <c r="L29" s="180">
        <f>Quarterly!BV34</f>
        <v>7.567</v>
      </c>
      <c r="M29" s="53">
        <f>Quarterly!BW34</f>
        <v>7.7</v>
      </c>
      <c r="P29" s="177"/>
    </row>
    <row r="30" spans="1:16" ht="14.25" customHeight="1">
      <c r="A30" s="5"/>
      <c r="B30" s="5"/>
      <c r="C30" s="5" t="s">
        <v>17</v>
      </c>
      <c r="D30" s="51"/>
      <c r="E30" s="53">
        <f>Quarterly!BO35</f>
        <v>7.48</v>
      </c>
      <c r="F30" s="53">
        <f>Quarterly!BP35</f>
        <v>8.048</v>
      </c>
      <c r="G30" s="53">
        <f>Quarterly!BQ35</f>
        <v>7.964</v>
      </c>
      <c r="H30" s="53">
        <f>Quarterly!BR35</f>
        <v>7.913</v>
      </c>
      <c r="I30" s="53">
        <f>Quarterly!BS35</f>
        <v>7.902</v>
      </c>
      <c r="J30" s="53">
        <f>Quarterly!BT35</f>
        <v>7.815</v>
      </c>
      <c r="K30" s="53">
        <f>Quarterly!BU35</f>
        <v>7.583</v>
      </c>
      <c r="L30" s="180">
        <f>Quarterly!BV35</f>
        <v>7.529</v>
      </c>
      <c r="M30" s="53">
        <f>Quarterly!BW35</f>
        <v>7.695</v>
      </c>
      <c r="P30" s="177"/>
    </row>
    <row r="31" spans="1:16" ht="14.25" customHeight="1">
      <c r="A31" s="5"/>
      <c r="B31" s="5"/>
      <c r="C31" s="5" t="s">
        <v>18</v>
      </c>
      <c r="D31" s="51"/>
      <c r="E31" s="53">
        <f>Quarterly!BO36</f>
        <v>9.38</v>
      </c>
      <c r="F31" s="53">
        <f>Quarterly!BP36</f>
        <v>9.593</v>
      </c>
      <c r="G31" s="53">
        <f>Quarterly!BQ36</f>
        <v>9.631</v>
      </c>
      <c r="H31" s="53">
        <f>Quarterly!BR36</f>
        <v>9.552</v>
      </c>
      <c r="I31" s="53">
        <f>Quarterly!BS36</f>
        <v>9.576</v>
      </c>
      <c r="J31" s="53">
        <f>Quarterly!BT36</f>
        <v>9.634</v>
      </c>
      <c r="K31" s="53">
        <f>Quarterly!BU36</f>
        <v>9.554</v>
      </c>
      <c r="L31" s="180">
        <f>Quarterly!BV36</f>
        <v>9.558</v>
      </c>
      <c r="M31" s="53">
        <f>Quarterly!BW36</f>
        <v>9.489</v>
      </c>
      <c r="P31" s="177"/>
    </row>
    <row r="32" spans="1:16" ht="14.25" customHeight="1">
      <c r="A32" s="7"/>
      <c r="B32" s="7"/>
      <c r="C32" s="7" t="s">
        <v>19</v>
      </c>
      <c r="D32" s="51"/>
      <c r="E32" s="55">
        <f>Quarterly!BO37</f>
        <v>11.338</v>
      </c>
      <c r="F32" s="55">
        <f>Quarterly!BP37</f>
        <v>11.537</v>
      </c>
      <c r="G32" s="55">
        <f>Quarterly!BQ37</f>
        <v>11.559</v>
      </c>
      <c r="H32" s="55">
        <f>Quarterly!BR37</f>
        <v>11.725</v>
      </c>
      <c r="I32" s="55">
        <f>Quarterly!BS37</f>
        <v>11.727</v>
      </c>
      <c r="J32" s="55">
        <f>Quarterly!BT37</f>
        <v>11.77</v>
      </c>
      <c r="K32" s="55">
        <f>Quarterly!BU37</f>
        <v>11.644</v>
      </c>
      <c r="L32" s="181">
        <f>Quarterly!BV37</f>
        <v>11.632</v>
      </c>
      <c r="M32" s="55">
        <f>Quarterly!BW37</f>
        <v>11.699</v>
      </c>
      <c r="P32" s="177"/>
    </row>
    <row r="33" spans="1:16" ht="14.25" customHeight="1">
      <c r="A33" s="3" t="s">
        <v>71</v>
      </c>
      <c r="B33" s="5"/>
      <c r="C33" s="5" t="s">
        <v>2</v>
      </c>
      <c r="D33" s="50"/>
      <c r="E33" s="53">
        <f>Quarterly!BO38</f>
        <v>4.408</v>
      </c>
      <c r="F33" s="53">
        <f>Quarterly!BP38</f>
        <v>3.31</v>
      </c>
      <c r="G33" s="53">
        <f>Quarterly!BQ38</f>
        <v>2.964</v>
      </c>
      <c r="H33" s="53">
        <f>Quarterly!BR38</f>
        <v>3.281</v>
      </c>
      <c r="I33" s="53">
        <f>Quarterly!BS38</f>
        <v>4.042</v>
      </c>
      <c r="J33" s="53">
        <f>Quarterly!BT38</f>
        <v>2.944</v>
      </c>
      <c r="K33" s="53">
        <f>Quarterly!BU38</f>
        <v>2.571</v>
      </c>
      <c r="L33" s="180">
        <f>Quarterly!BV38</f>
        <v>2.634</v>
      </c>
      <c r="M33" s="53">
        <f>Quarterly!BW38</f>
        <v>3.677</v>
      </c>
      <c r="P33" s="177"/>
    </row>
    <row r="34" spans="1:16" ht="14.25" customHeight="1">
      <c r="A34" s="5"/>
      <c r="B34" s="5"/>
      <c r="C34" s="5" t="s">
        <v>3</v>
      </c>
      <c r="D34" s="51"/>
      <c r="E34" s="53">
        <f>Quarterly!BO39</f>
        <v>2.841</v>
      </c>
      <c r="F34" s="53">
        <f>Quarterly!BP39</f>
        <v>2.708</v>
      </c>
      <c r="G34" s="53">
        <f>Quarterly!BQ39</f>
        <v>2.538</v>
      </c>
      <c r="H34" s="53">
        <f>Quarterly!BR39</f>
        <v>2.562</v>
      </c>
      <c r="I34" s="53">
        <f>Quarterly!BS39</f>
        <v>2.633</v>
      </c>
      <c r="J34" s="53">
        <f>Quarterly!BT39</f>
        <v>2.455</v>
      </c>
      <c r="K34" s="53">
        <f>Quarterly!BU39</f>
        <v>2.253</v>
      </c>
      <c r="L34" s="180">
        <f>Quarterly!BV39</f>
        <v>2.234</v>
      </c>
      <c r="M34" s="53">
        <f>Quarterly!BW39</f>
        <v>2.475</v>
      </c>
      <c r="P34" s="177"/>
    </row>
    <row r="35" spans="1:16" ht="14.25" customHeight="1">
      <c r="A35" s="5"/>
      <c r="B35" s="5"/>
      <c r="C35" s="5" t="s">
        <v>4</v>
      </c>
      <c r="D35" s="51"/>
      <c r="E35" s="53">
        <f>Quarterly!BO40</f>
        <v>1.893</v>
      </c>
      <c r="F35" s="53">
        <f>Quarterly!BP40</f>
        <v>2.177</v>
      </c>
      <c r="G35" s="53">
        <f>Quarterly!BQ40</f>
        <v>2.026</v>
      </c>
      <c r="H35" s="53">
        <f>Quarterly!BR40</f>
        <v>1.842</v>
      </c>
      <c r="I35" s="53">
        <f>Quarterly!BS40</f>
        <v>1.727</v>
      </c>
      <c r="J35" s="53">
        <f>Quarterly!BT40</f>
        <v>1.675</v>
      </c>
      <c r="K35" s="53">
        <f>Quarterly!BU40</f>
        <v>1.503</v>
      </c>
      <c r="L35" s="180">
        <f>Quarterly!BV40</f>
        <v>1.357</v>
      </c>
      <c r="M35" s="53">
        <f>Quarterly!BW40</f>
        <v>1.36</v>
      </c>
      <c r="P35" s="177"/>
    </row>
    <row r="36" spans="1:16" ht="14.25" customHeight="1">
      <c r="A36" s="3"/>
      <c r="B36" s="4" t="s">
        <v>10</v>
      </c>
      <c r="C36" s="3" t="s">
        <v>12</v>
      </c>
      <c r="D36" s="51"/>
      <c r="E36" s="53">
        <f>Quarterly!BO41</f>
        <v>1.996</v>
      </c>
      <c r="F36" s="53">
        <f>Quarterly!BP41</f>
        <v>2.267</v>
      </c>
      <c r="G36" s="53">
        <f>Quarterly!BQ41</f>
        <v>2.13</v>
      </c>
      <c r="H36" s="53">
        <f>Quarterly!BR41</f>
        <v>1.953</v>
      </c>
      <c r="I36" s="53">
        <f>Quarterly!BS41</f>
        <v>1.824</v>
      </c>
      <c r="J36" s="53">
        <f>Quarterly!BT41</f>
        <v>1.793</v>
      </c>
      <c r="K36" s="53">
        <f>Quarterly!BU41</f>
        <v>1.641</v>
      </c>
      <c r="L36" s="180">
        <f>Quarterly!BV41</f>
        <v>1.477</v>
      </c>
      <c r="M36" s="53">
        <f>Quarterly!BW41</f>
        <v>1.47</v>
      </c>
      <c r="P36" s="177"/>
    </row>
    <row r="37" spans="1:16" ht="14.25" customHeight="1">
      <c r="A37" s="5"/>
      <c r="B37" s="5"/>
      <c r="C37" s="5" t="s">
        <v>75</v>
      </c>
      <c r="D37" s="51"/>
      <c r="E37" s="53">
        <f>Quarterly!BO42</f>
        <v>2.151</v>
      </c>
      <c r="F37" s="53">
        <f>Quarterly!BP42</f>
        <v>2.356</v>
      </c>
      <c r="G37" s="53">
        <f>Quarterly!BQ42</f>
        <v>2.241</v>
      </c>
      <c r="H37" s="53">
        <f>Quarterly!BR42</f>
        <v>2.062</v>
      </c>
      <c r="I37" s="53">
        <f>Quarterly!BS42</f>
        <v>1.973</v>
      </c>
      <c r="J37" s="53">
        <f>Quarterly!BT42</f>
        <v>1.933</v>
      </c>
      <c r="K37" s="53">
        <f>Quarterly!BU42</f>
        <v>1.788</v>
      </c>
      <c r="L37" s="180">
        <f>Quarterly!BV42</f>
        <v>1.597</v>
      </c>
      <c r="M37" s="53">
        <f>Quarterly!BW42</f>
        <v>1.614</v>
      </c>
      <c r="P37" s="177"/>
    </row>
    <row r="38" spans="1:16" ht="14.25" customHeight="1">
      <c r="A38" s="5"/>
      <c r="B38" s="5"/>
      <c r="C38" s="5" t="s">
        <v>14</v>
      </c>
      <c r="D38" s="51"/>
      <c r="E38" s="53">
        <f>Quarterly!BO43</f>
        <v>1.873</v>
      </c>
      <c r="F38" s="53">
        <f>Quarterly!BP43</f>
        <v>2.185</v>
      </c>
      <c r="G38" s="53">
        <f>Quarterly!BQ43</f>
        <v>2.005</v>
      </c>
      <c r="H38" s="53">
        <f>Quarterly!BR43</f>
        <v>1.836</v>
      </c>
      <c r="I38" s="53">
        <f>Quarterly!BS43</f>
        <v>1.706</v>
      </c>
      <c r="J38" s="53">
        <f>Quarterly!BT43</f>
        <v>1.666</v>
      </c>
      <c r="K38" s="53">
        <f>Quarterly!BU43</f>
        <v>1.475</v>
      </c>
      <c r="L38" s="180">
        <f>Quarterly!BV43</f>
        <v>1.346</v>
      </c>
      <c r="M38" s="53">
        <f>Quarterly!BW43</f>
        <v>1.354</v>
      </c>
      <c r="P38" s="177"/>
    </row>
    <row r="39" spans="1:16" ht="14.25" customHeight="1">
      <c r="A39" s="5"/>
      <c r="B39" s="5"/>
      <c r="C39" s="5" t="s">
        <v>17</v>
      </c>
      <c r="D39" s="51"/>
      <c r="E39" s="53">
        <f>Quarterly!BO44</f>
        <v>1.943</v>
      </c>
      <c r="F39" s="53">
        <f>Quarterly!BP44</f>
        <v>2.208</v>
      </c>
      <c r="G39" s="53">
        <f>Quarterly!BQ44</f>
        <v>2.096</v>
      </c>
      <c r="H39" s="53">
        <f>Quarterly!BR44</f>
        <v>1.955</v>
      </c>
      <c r="I39" s="53">
        <f>Quarterly!BS44</f>
        <v>1.802</v>
      </c>
      <c r="J39" s="53">
        <f>Quarterly!BT44</f>
        <v>1.754</v>
      </c>
      <c r="K39" s="53">
        <f>Quarterly!BU44</f>
        <v>1.586</v>
      </c>
      <c r="L39" s="180">
        <f>Quarterly!BV44</f>
        <v>1.483</v>
      </c>
      <c r="M39" s="53">
        <f>Quarterly!BW44</f>
        <v>1.548</v>
      </c>
      <c r="P39" s="177"/>
    </row>
    <row r="40" spans="1:16" ht="14.25" customHeight="1">
      <c r="A40" s="5"/>
      <c r="B40" s="5"/>
      <c r="C40" s="5" t="s">
        <v>18</v>
      </c>
      <c r="D40" s="51"/>
      <c r="E40" s="53">
        <f>Quarterly!BO45</f>
        <v>3.081</v>
      </c>
      <c r="F40" s="53">
        <f>Quarterly!BP45</f>
        <v>2.848</v>
      </c>
      <c r="G40" s="53">
        <f>Quarterly!BQ45</f>
        <v>2.743</v>
      </c>
      <c r="H40" s="53">
        <f>Quarterly!BR45</f>
        <v>2.751</v>
      </c>
      <c r="I40" s="53">
        <f>Quarterly!BS45</f>
        <v>2.862</v>
      </c>
      <c r="J40" s="53">
        <f>Quarterly!BT45</f>
        <v>2.573</v>
      </c>
      <c r="K40" s="53">
        <f>Quarterly!BU45</f>
        <v>2.385</v>
      </c>
      <c r="L40" s="180">
        <f>Quarterly!BV45</f>
        <v>2.464</v>
      </c>
      <c r="M40" s="53">
        <f>Quarterly!BW45</f>
        <v>2.856</v>
      </c>
      <c r="P40" s="177"/>
    </row>
    <row r="41" spans="1:16" ht="14.25" customHeight="1" thickBot="1">
      <c r="A41" s="6"/>
      <c r="B41" s="6"/>
      <c r="C41" s="6" t="s">
        <v>19</v>
      </c>
      <c r="D41" s="57"/>
      <c r="E41" s="41">
        <f>Quarterly!BO46</f>
        <v>7.964</v>
      </c>
      <c r="F41" s="41">
        <f>Quarterly!BP46</f>
        <v>4.511</v>
      </c>
      <c r="G41" s="41">
        <f>Quarterly!BQ46</f>
        <v>3.758</v>
      </c>
      <c r="H41" s="41">
        <f>Quarterly!BR46</f>
        <v>4.694</v>
      </c>
      <c r="I41" s="41">
        <f>Quarterly!BS46</f>
        <v>8.415</v>
      </c>
      <c r="J41" s="41">
        <f>Quarterly!BT46</f>
        <v>4.243</v>
      </c>
      <c r="K41" s="41">
        <f>Quarterly!BU46</f>
        <v>4.003</v>
      </c>
      <c r="L41" s="41">
        <f>Quarterly!BV46</f>
        <v>4.341</v>
      </c>
      <c r="M41" s="41">
        <f>Quarterly!BW46</f>
        <v>6.449</v>
      </c>
      <c r="P41" s="177"/>
    </row>
    <row r="42" spans="1:4" ht="16.5" customHeight="1" thickTop="1">
      <c r="A42" s="28" t="s">
        <v>52</v>
      </c>
      <c r="D42" s="56"/>
    </row>
    <row r="43" spans="2:3" ht="12.75">
      <c r="B43" s="23"/>
      <c r="C43" s="23"/>
    </row>
    <row r="55" ht="12.75">
      <c r="A55" s="75" t="s">
        <v>77</v>
      </c>
    </row>
  </sheetData>
  <sheetProtection/>
  <mergeCells count="3">
    <mergeCell ref="K4:M4"/>
    <mergeCell ref="G4:J4"/>
    <mergeCell ref="E4:F4"/>
  </mergeCells>
  <hyperlinks>
    <hyperlink ref="A55" location="Contents!A1" display="Return to Contents Page"/>
  </hyperlinks>
  <printOptions/>
  <pageMargins left="0.7480314960629921" right="0.7480314960629921" top="0.984251968503937" bottom="0.984251968503937" header="0.5118110236220472" footer="0.5118110236220472"/>
  <pageSetup fitToHeight="1" fitToWidth="1" horizontalDpi="300" verticalDpi="300" orientation="portrait" paperSize="9" scale="89" r:id="rId1"/>
</worksheet>
</file>

<file path=xl/worksheets/sheet5.xml><?xml version="1.0" encoding="utf-8"?>
<worksheet xmlns="http://schemas.openxmlformats.org/spreadsheetml/2006/main" xmlns:r="http://schemas.openxmlformats.org/officeDocument/2006/relationships">
  <sheetPr>
    <pageSetUpPr fitToPage="1"/>
  </sheetPr>
  <dimension ref="A1:O71"/>
  <sheetViews>
    <sheetView showGridLines="0" workbookViewId="0" topLeftCell="A1">
      <selection activeCell="S44" sqref="S44"/>
    </sheetView>
  </sheetViews>
  <sheetFormatPr defaultColWidth="8.8515625" defaultRowHeight="12.75"/>
  <cols>
    <col min="1" max="1" width="15.00390625" style="140" customWidth="1"/>
    <col min="2" max="2" width="6.57421875" style="140" customWidth="1"/>
    <col min="3" max="3" width="12.421875" style="140" customWidth="1"/>
    <col min="4" max="4" width="12.140625" style="140" customWidth="1"/>
    <col min="5" max="6" width="1.8515625" style="140" customWidth="1"/>
    <col min="7" max="7" width="12.421875" style="140" customWidth="1"/>
    <col min="8" max="8" width="2.421875" style="140" customWidth="1"/>
    <col min="9" max="9" width="11.57421875" style="140" customWidth="1"/>
    <col min="10" max="10" width="1.8515625" style="140" customWidth="1"/>
    <col min="11" max="11" width="9.57421875" style="140" customWidth="1"/>
    <col min="12" max="12" width="0.13671875" style="141" customWidth="1"/>
    <col min="13" max="13" width="2.421875" style="140" customWidth="1"/>
    <col min="14" max="16384" width="8.8515625" style="140" customWidth="1"/>
  </cols>
  <sheetData>
    <row r="1" ht="15.75" customHeight="1">
      <c r="A1" s="139" t="s">
        <v>113</v>
      </c>
    </row>
    <row r="2" ht="6.75" customHeight="1"/>
    <row r="3" spans="1:11" ht="12.75">
      <c r="A3" s="142"/>
      <c r="B3" s="142"/>
      <c r="C3" s="142"/>
      <c r="D3" s="142"/>
      <c r="E3" s="142"/>
      <c r="F3" s="142"/>
      <c r="G3" s="142"/>
      <c r="H3" s="142"/>
      <c r="I3" s="142"/>
      <c r="J3" s="142"/>
      <c r="K3" s="142"/>
    </row>
    <row r="4" spans="1:11" ht="12.75">
      <c r="A4" s="142"/>
      <c r="B4" s="142"/>
      <c r="C4" s="142"/>
      <c r="D4" s="142"/>
      <c r="E4" s="142"/>
      <c r="F4" s="142"/>
      <c r="G4" s="142"/>
      <c r="H4" s="142"/>
      <c r="I4" s="142"/>
      <c r="J4" s="142"/>
      <c r="K4" s="142"/>
    </row>
    <row r="5" spans="1:11" ht="12.75">
      <c r="A5" s="142"/>
      <c r="B5" s="142"/>
      <c r="C5" s="142"/>
      <c r="D5" s="142"/>
      <c r="E5" s="142"/>
      <c r="F5" s="142"/>
      <c r="G5" s="142"/>
      <c r="H5" s="142"/>
      <c r="I5" s="142"/>
      <c r="J5" s="142"/>
      <c r="K5" s="142"/>
    </row>
    <row r="6" spans="1:11" ht="12.75">
      <c r="A6" s="142"/>
      <c r="B6" s="142"/>
      <c r="C6" s="142"/>
      <c r="D6" s="142"/>
      <c r="E6" s="142"/>
      <c r="F6" s="142"/>
      <c r="G6" s="142"/>
      <c r="H6" s="142"/>
      <c r="I6" s="142"/>
      <c r="J6" s="142"/>
      <c r="K6" s="142"/>
    </row>
    <row r="7" spans="1:11" ht="12.75">
      <c r="A7" s="142"/>
      <c r="B7" s="142"/>
      <c r="C7" s="142"/>
      <c r="D7" s="142"/>
      <c r="E7" s="142"/>
      <c r="F7" s="142"/>
      <c r="G7" s="142"/>
      <c r="H7" s="142"/>
      <c r="I7" s="142"/>
      <c r="J7" s="142"/>
      <c r="K7" s="142"/>
    </row>
    <row r="8" spans="1:15" ht="12.75">
      <c r="A8" s="142"/>
      <c r="B8" s="142"/>
      <c r="C8" s="142"/>
      <c r="D8" s="142"/>
      <c r="E8" s="142"/>
      <c r="F8" s="142"/>
      <c r="G8" s="142"/>
      <c r="H8" s="142"/>
      <c r="I8" s="142"/>
      <c r="J8" s="142"/>
      <c r="K8" s="142"/>
      <c r="O8" s="143"/>
    </row>
    <row r="9" spans="1:11" ht="12.75">
      <c r="A9" s="142"/>
      <c r="B9" s="142"/>
      <c r="C9" s="142"/>
      <c r="D9" s="142"/>
      <c r="E9" s="142"/>
      <c r="F9" s="142"/>
      <c r="G9" s="142"/>
      <c r="H9" s="142"/>
      <c r="I9" s="142"/>
      <c r="J9" s="142"/>
      <c r="K9" s="142"/>
    </row>
    <row r="10" spans="1:11" ht="12.75">
      <c r="A10" s="142"/>
      <c r="B10" s="142"/>
      <c r="C10" s="142"/>
      <c r="D10" s="142"/>
      <c r="E10" s="142"/>
      <c r="F10" s="142"/>
      <c r="G10" s="142"/>
      <c r="H10" s="142"/>
      <c r="I10" s="142"/>
      <c r="J10" s="142"/>
      <c r="K10" s="142"/>
    </row>
    <row r="11" spans="1:11" ht="12.75">
      <c r="A11" s="142"/>
      <c r="B11" s="142"/>
      <c r="C11" s="142"/>
      <c r="D11" s="142"/>
      <c r="E11" s="142"/>
      <c r="F11" s="142"/>
      <c r="G11" s="142"/>
      <c r="H11" s="142"/>
      <c r="I11" s="142"/>
      <c r="J11" s="142"/>
      <c r="K11" s="142"/>
    </row>
    <row r="12" spans="1:11" ht="12.75">
      <c r="A12" s="142"/>
      <c r="B12" s="142"/>
      <c r="C12" s="142"/>
      <c r="D12" s="142"/>
      <c r="E12" s="142"/>
      <c r="F12" s="142"/>
      <c r="G12" s="142"/>
      <c r="H12" s="142"/>
      <c r="I12" s="142"/>
      <c r="J12" s="142"/>
      <c r="K12" s="142"/>
    </row>
    <row r="13" spans="1:11" ht="12.75">
      <c r="A13" s="142"/>
      <c r="B13" s="142"/>
      <c r="C13" s="142"/>
      <c r="D13" s="142"/>
      <c r="E13" s="142"/>
      <c r="F13" s="142"/>
      <c r="G13" s="142"/>
      <c r="H13" s="142"/>
      <c r="I13" s="142"/>
      <c r="J13" s="142"/>
      <c r="K13" s="142"/>
    </row>
    <row r="14" spans="1:11" ht="12.75">
      <c r="A14" s="142"/>
      <c r="B14" s="142"/>
      <c r="C14" s="142"/>
      <c r="D14" s="142"/>
      <c r="E14" s="142"/>
      <c r="F14" s="142"/>
      <c r="G14" s="142"/>
      <c r="H14" s="142"/>
      <c r="I14" s="142"/>
      <c r="J14" s="142"/>
      <c r="K14" s="142"/>
    </row>
    <row r="15" spans="1:11" ht="12.75">
      <c r="A15" s="142"/>
      <c r="B15" s="142"/>
      <c r="C15" s="142"/>
      <c r="D15" s="142"/>
      <c r="E15" s="142"/>
      <c r="F15" s="142"/>
      <c r="G15" s="142"/>
      <c r="H15" s="142"/>
      <c r="I15" s="142"/>
      <c r="J15" s="142"/>
      <c r="K15" s="142"/>
    </row>
    <row r="16" spans="1:11" ht="12.75">
      <c r="A16" s="142"/>
      <c r="B16" s="142"/>
      <c r="C16" s="142"/>
      <c r="D16" s="142"/>
      <c r="E16" s="142"/>
      <c r="F16" s="142"/>
      <c r="G16" s="142"/>
      <c r="H16" s="142"/>
      <c r="I16" s="142"/>
      <c r="J16" s="142"/>
      <c r="K16" s="142"/>
    </row>
    <row r="17" spans="1:11" ht="12.75">
      <c r="A17" s="142"/>
      <c r="B17" s="142"/>
      <c r="C17" s="142"/>
      <c r="D17" s="142"/>
      <c r="E17" s="142"/>
      <c r="F17" s="142"/>
      <c r="G17" s="142"/>
      <c r="H17" s="142"/>
      <c r="I17" s="142"/>
      <c r="J17" s="142"/>
      <c r="K17" s="142"/>
    </row>
    <row r="18" spans="1:11" ht="12.75">
      <c r="A18" s="142"/>
      <c r="B18" s="142"/>
      <c r="C18" s="142"/>
      <c r="D18" s="142"/>
      <c r="E18" s="142"/>
      <c r="F18" s="142"/>
      <c r="G18" s="142"/>
      <c r="H18" s="142"/>
      <c r="I18" s="142"/>
      <c r="J18" s="142"/>
      <c r="K18" s="142"/>
    </row>
    <row r="19" spans="1:11" ht="12.75">
      <c r="A19" s="142"/>
      <c r="B19" s="142"/>
      <c r="C19" s="142"/>
      <c r="D19" s="142"/>
      <c r="E19" s="142"/>
      <c r="F19" s="142"/>
      <c r="G19" s="142"/>
      <c r="H19" s="142"/>
      <c r="I19" s="142"/>
      <c r="J19" s="142"/>
      <c r="K19" s="142"/>
    </row>
    <row r="20" spans="1:11" ht="12.75">
      <c r="A20" s="142"/>
      <c r="B20" s="142"/>
      <c r="C20" s="142"/>
      <c r="D20" s="142"/>
      <c r="E20" s="142"/>
      <c r="F20" s="142"/>
      <c r="G20" s="142"/>
      <c r="H20" s="142"/>
      <c r="I20" s="142"/>
      <c r="J20" s="142"/>
      <c r="K20" s="142"/>
    </row>
    <row r="21" spans="1:12" s="142" customFormat="1" ht="15" customHeight="1">
      <c r="A21" s="144"/>
      <c r="B21" s="144"/>
      <c r="C21" s="144"/>
      <c r="D21" s="144"/>
      <c r="E21" s="144"/>
      <c r="F21" s="144"/>
      <c r="G21" s="144"/>
      <c r="H21" s="144"/>
      <c r="I21" s="144"/>
      <c r="J21" s="144"/>
      <c r="K21" s="144"/>
      <c r="L21" s="145"/>
    </row>
    <row r="22" spans="1:12" s="142" customFormat="1" ht="12">
      <c r="A22" s="144"/>
      <c r="B22" s="144"/>
      <c r="C22" s="144"/>
      <c r="D22" s="144"/>
      <c r="E22" s="144"/>
      <c r="F22" s="144"/>
      <c r="G22" s="144"/>
      <c r="H22" s="144"/>
      <c r="I22" s="144"/>
      <c r="J22" s="144"/>
      <c r="K22" s="144"/>
      <c r="L22" s="145"/>
    </row>
    <row r="23" spans="1:12" s="142" customFormat="1" ht="11.25" customHeight="1">
      <c r="A23" s="144"/>
      <c r="B23" s="144"/>
      <c r="C23" s="144"/>
      <c r="D23" s="144"/>
      <c r="E23" s="144"/>
      <c r="F23" s="144"/>
      <c r="G23" s="144"/>
      <c r="H23" s="144"/>
      <c r="I23" s="144"/>
      <c r="J23" s="144"/>
      <c r="K23" s="144"/>
      <c r="L23" s="145"/>
    </row>
    <row r="24" spans="1:12" s="142" customFormat="1" ht="19.5" customHeight="1">
      <c r="A24" s="146"/>
      <c r="B24" s="144"/>
      <c r="C24" s="144"/>
      <c r="D24" s="144"/>
      <c r="E24" s="144"/>
      <c r="F24" s="144"/>
      <c r="G24" s="144"/>
      <c r="H24" s="144"/>
      <c r="I24" s="144"/>
      <c r="J24" s="144"/>
      <c r="K24" s="144"/>
      <c r="L24" s="145"/>
    </row>
    <row r="25" spans="1:12" s="142" customFormat="1" ht="19.5" customHeight="1">
      <c r="A25" s="146"/>
      <c r="B25" s="144"/>
      <c r="C25" s="144"/>
      <c r="D25" s="144"/>
      <c r="E25" s="144"/>
      <c r="F25" s="144"/>
      <c r="G25" s="144"/>
      <c r="H25" s="144"/>
      <c r="I25" s="144"/>
      <c r="J25" s="144"/>
      <c r="K25" s="144"/>
      <c r="L25" s="145"/>
    </row>
    <row r="26" spans="1:12" s="142" customFormat="1" ht="17.25" customHeight="1">
      <c r="A26" s="146"/>
      <c r="B26" s="144"/>
      <c r="C26" s="147" t="s">
        <v>114</v>
      </c>
      <c r="D26" s="146"/>
      <c r="E26" s="144"/>
      <c r="F26" s="144"/>
      <c r="G26" s="145"/>
      <c r="H26" s="144"/>
      <c r="I26" s="144"/>
      <c r="J26" s="144"/>
      <c r="K26" s="144"/>
      <c r="L26" s="145"/>
    </row>
    <row r="27" spans="1:12" s="142" customFormat="1" ht="3.75" customHeight="1">
      <c r="A27" s="148"/>
      <c r="B27" s="149"/>
      <c r="C27" s="149"/>
      <c r="D27" s="150"/>
      <c r="E27" s="149"/>
      <c r="F27" s="149"/>
      <c r="G27" s="149"/>
      <c r="H27" s="149"/>
      <c r="I27" s="149"/>
      <c r="J27" s="149"/>
      <c r="K27" s="149"/>
      <c r="L27" s="145"/>
    </row>
    <row r="28" spans="1:12" s="142" customFormat="1" ht="12">
      <c r="A28" s="147" t="s">
        <v>115</v>
      </c>
      <c r="B28" s="147"/>
      <c r="C28" s="151" t="s">
        <v>4</v>
      </c>
      <c r="D28" s="194" t="s">
        <v>6</v>
      </c>
      <c r="E28" s="194"/>
      <c r="F28" s="194" t="s">
        <v>116</v>
      </c>
      <c r="G28" s="194"/>
      <c r="H28" s="194" t="s">
        <v>3</v>
      </c>
      <c r="I28" s="194"/>
      <c r="J28" s="147"/>
      <c r="K28" s="151" t="s">
        <v>2</v>
      </c>
      <c r="L28" s="152"/>
    </row>
    <row r="29" spans="1:12" s="142" customFormat="1" ht="12">
      <c r="A29" s="147"/>
      <c r="B29" s="147"/>
      <c r="C29" s="153"/>
      <c r="D29" s="151"/>
      <c r="E29" s="151"/>
      <c r="F29" s="194" t="s">
        <v>117</v>
      </c>
      <c r="G29" s="194"/>
      <c r="H29" s="151"/>
      <c r="I29" s="151"/>
      <c r="J29" s="147"/>
      <c r="K29" s="153"/>
      <c r="L29" s="152"/>
    </row>
    <row r="30" spans="1:12" s="142" customFormat="1" ht="12">
      <c r="A30" s="154"/>
      <c r="B30" s="193" t="s">
        <v>118</v>
      </c>
      <c r="C30" s="193"/>
      <c r="D30" s="193" t="s">
        <v>118</v>
      </c>
      <c r="E30" s="193"/>
      <c r="F30" s="154"/>
      <c r="G30" s="148"/>
      <c r="H30" s="154"/>
      <c r="I30" s="154"/>
      <c r="J30" s="193" t="s">
        <v>119</v>
      </c>
      <c r="K30" s="193"/>
      <c r="L30" s="152"/>
    </row>
    <row r="31" spans="1:12" s="142" customFormat="1" ht="6" customHeight="1">
      <c r="A31" s="144"/>
      <c r="B31" s="144"/>
      <c r="C31" s="146"/>
      <c r="D31" s="144"/>
      <c r="E31" s="144"/>
      <c r="F31" s="144"/>
      <c r="G31" s="144"/>
      <c r="H31" s="144"/>
      <c r="I31" s="144"/>
      <c r="J31" s="144"/>
      <c r="K31" s="146"/>
      <c r="L31" s="152"/>
    </row>
    <row r="32" spans="1:12" s="142" customFormat="1" ht="12">
      <c r="A32" s="147" t="s">
        <v>120</v>
      </c>
      <c r="B32" s="144"/>
      <c r="C32" s="155">
        <v>7600</v>
      </c>
      <c r="D32" s="186" t="s">
        <v>121</v>
      </c>
      <c r="E32" s="186"/>
      <c r="F32" s="186" t="s">
        <v>121</v>
      </c>
      <c r="G32" s="186"/>
      <c r="H32" s="186" t="s">
        <v>122</v>
      </c>
      <c r="I32" s="186"/>
      <c r="J32" s="144"/>
      <c r="K32" s="146">
        <v>760</v>
      </c>
      <c r="L32" s="152"/>
    </row>
    <row r="33" spans="1:12" s="142" customFormat="1" ht="12">
      <c r="A33" s="147" t="s">
        <v>123</v>
      </c>
      <c r="B33" s="144"/>
      <c r="C33" s="155">
        <v>4900</v>
      </c>
      <c r="D33" s="186" t="s">
        <v>121</v>
      </c>
      <c r="E33" s="186"/>
      <c r="F33" s="186" t="s">
        <v>121</v>
      </c>
      <c r="G33" s="186"/>
      <c r="H33" s="186" t="s">
        <v>124</v>
      </c>
      <c r="I33" s="186"/>
      <c r="J33" s="144"/>
      <c r="K33" s="146">
        <v>490</v>
      </c>
      <c r="L33" s="152"/>
    </row>
    <row r="34" spans="1:12" s="142" customFormat="1" ht="12">
      <c r="A34" s="147" t="s">
        <v>125</v>
      </c>
      <c r="B34" s="144"/>
      <c r="C34" s="155">
        <v>175</v>
      </c>
      <c r="D34" s="186" t="s">
        <v>121</v>
      </c>
      <c r="E34" s="186"/>
      <c r="F34" s="186" t="s">
        <v>121</v>
      </c>
      <c r="G34" s="186"/>
      <c r="H34" s="186" t="s">
        <v>126</v>
      </c>
      <c r="I34" s="186"/>
      <c r="J34" s="144"/>
      <c r="K34" s="146">
        <v>35</v>
      </c>
      <c r="L34" s="152"/>
    </row>
    <row r="35" spans="1:12" s="142" customFormat="1" ht="12">
      <c r="A35" s="147" t="s">
        <v>127</v>
      </c>
      <c r="B35" s="144"/>
      <c r="C35" s="155">
        <v>8800</v>
      </c>
      <c r="D35" s="192">
        <v>150000</v>
      </c>
      <c r="E35" s="192"/>
      <c r="F35" s="192" t="s">
        <v>128</v>
      </c>
      <c r="G35" s="192"/>
      <c r="H35" s="186" t="s">
        <v>129</v>
      </c>
      <c r="I35" s="186"/>
      <c r="J35" s="144"/>
      <c r="K35" s="146">
        <v>880</v>
      </c>
      <c r="L35" s="152"/>
    </row>
    <row r="36" spans="1:12" s="142" customFormat="1" ht="12">
      <c r="A36" s="147" t="s">
        <v>130</v>
      </c>
      <c r="B36" s="144"/>
      <c r="C36" s="155">
        <v>8800</v>
      </c>
      <c r="D36" s="186" t="s">
        <v>131</v>
      </c>
      <c r="E36" s="186"/>
      <c r="F36" s="186" t="s">
        <v>121</v>
      </c>
      <c r="G36" s="186"/>
      <c r="H36" s="186" t="s">
        <v>132</v>
      </c>
      <c r="I36" s="186"/>
      <c r="J36" s="144"/>
      <c r="K36" s="156">
        <v>1500</v>
      </c>
      <c r="L36" s="152"/>
    </row>
    <row r="37" spans="1:12" s="142" customFormat="1" ht="3.75" customHeight="1">
      <c r="A37" s="149"/>
      <c r="B37" s="149"/>
      <c r="C37" s="149"/>
      <c r="D37" s="149"/>
      <c r="E37" s="149"/>
      <c r="F37" s="149"/>
      <c r="G37" s="149"/>
      <c r="H37" s="149"/>
      <c r="I37" s="149"/>
      <c r="J37" s="149"/>
      <c r="K37" s="149"/>
      <c r="L37" s="145"/>
    </row>
    <row r="38" spans="1:12" s="142" customFormat="1" ht="12">
      <c r="A38" s="144" t="s">
        <v>133</v>
      </c>
      <c r="B38" s="144"/>
      <c r="C38" s="144"/>
      <c r="D38" s="144"/>
      <c r="E38" s="144"/>
      <c r="F38" s="144"/>
      <c r="G38" s="144"/>
      <c r="H38" s="144"/>
      <c r="I38" s="144"/>
      <c r="J38" s="144"/>
      <c r="K38" s="144"/>
      <c r="L38" s="145"/>
    </row>
    <row r="39" spans="1:12" s="142" customFormat="1" ht="12">
      <c r="A39" s="144" t="s">
        <v>134</v>
      </c>
      <c r="B39" s="144"/>
      <c r="C39" s="144"/>
      <c r="D39" s="144"/>
      <c r="E39" s="144"/>
      <c r="F39" s="144"/>
      <c r="G39" s="144"/>
      <c r="H39" s="144"/>
      <c r="I39" s="144"/>
      <c r="J39" s="144"/>
      <c r="K39" s="144"/>
      <c r="L39" s="152"/>
    </row>
    <row r="40" ht="6.75" customHeight="1"/>
    <row r="41" spans="1:12" s="142" customFormat="1" ht="12">
      <c r="A41" s="142" t="s">
        <v>171</v>
      </c>
      <c r="L41" s="152"/>
    </row>
    <row r="42" spans="1:12" s="142" customFormat="1" ht="12">
      <c r="A42" s="142" t="s">
        <v>172</v>
      </c>
      <c r="L42" s="152"/>
    </row>
    <row r="43" spans="1:12" s="142" customFormat="1" ht="12">
      <c r="A43" s="183" t="s">
        <v>173</v>
      </c>
      <c r="L43" s="152"/>
    </row>
    <row r="44" spans="1:12" s="142" customFormat="1" ht="12">
      <c r="A44" s="142" t="s">
        <v>135</v>
      </c>
      <c r="L44" s="152"/>
    </row>
    <row r="45" spans="1:12" s="142" customFormat="1" ht="12">
      <c r="A45" s="142" t="s">
        <v>136</v>
      </c>
      <c r="L45" s="152"/>
    </row>
    <row r="46" spans="1:12" s="142" customFormat="1" ht="12">
      <c r="A46" s="142" t="s">
        <v>137</v>
      </c>
      <c r="L46" s="152"/>
    </row>
    <row r="47" spans="1:14" s="142" customFormat="1" ht="12.75">
      <c r="A47" s="142" t="s">
        <v>138</v>
      </c>
      <c r="D47" s="140"/>
      <c r="E47" s="140"/>
      <c r="F47" s="140"/>
      <c r="G47" s="140"/>
      <c r="H47" s="140"/>
      <c r="I47" s="140"/>
      <c r="J47" s="140"/>
      <c r="K47" s="140"/>
      <c r="L47" s="140"/>
      <c r="M47" s="140"/>
      <c r="N47" s="140"/>
    </row>
    <row r="48" ht="3.75" customHeight="1"/>
    <row r="49" spans="1:12" ht="12.75">
      <c r="A49" s="157" t="s">
        <v>139</v>
      </c>
      <c r="B49" s="157"/>
      <c r="C49" s="157"/>
      <c r="D49" s="157"/>
      <c r="E49" s="157"/>
      <c r="F49" s="157"/>
      <c r="G49" s="157"/>
      <c r="H49" s="144"/>
      <c r="I49" s="144"/>
      <c r="J49" s="144"/>
      <c r="K49" s="144"/>
      <c r="L49" s="158"/>
    </row>
    <row r="50" spans="1:14" ht="3" customHeight="1">
      <c r="A50" s="157"/>
      <c r="B50" s="157"/>
      <c r="C50" s="157"/>
      <c r="D50" s="157"/>
      <c r="E50" s="157"/>
      <c r="F50" s="157"/>
      <c r="G50" s="157"/>
      <c r="H50" s="144"/>
      <c r="I50" s="144"/>
      <c r="J50" s="144"/>
      <c r="K50" s="144"/>
      <c r="L50" s="158"/>
      <c r="M50" s="159"/>
      <c r="N50" s="159"/>
    </row>
    <row r="51" spans="1:14" ht="14.25">
      <c r="A51" s="160" t="s">
        <v>115</v>
      </c>
      <c r="B51" s="187" t="s">
        <v>140</v>
      </c>
      <c r="C51" s="188"/>
      <c r="D51" s="189" t="s">
        <v>141</v>
      </c>
      <c r="E51" s="189"/>
      <c r="F51" s="189"/>
      <c r="G51" s="189"/>
      <c r="H51" s="189"/>
      <c r="I51" s="189"/>
      <c r="J51" s="189"/>
      <c r="K51" s="189"/>
      <c r="L51" s="189"/>
      <c r="M51" s="161"/>
      <c r="N51" s="159"/>
    </row>
    <row r="52" spans="1:14" ht="12.75">
      <c r="A52" s="162"/>
      <c r="B52" s="162"/>
      <c r="C52" s="162"/>
      <c r="D52" s="163" t="s">
        <v>154</v>
      </c>
      <c r="E52" s="163"/>
      <c r="G52" s="163" t="s">
        <v>157</v>
      </c>
      <c r="I52" s="163" t="s">
        <v>174</v>
      </c>
      <c r="K52" s="163" t="s">
        <v>175</v>
      </c>
      <c r="M52" s="164"/>
      <c r="N52" s="159"/>
    </row>
    <row r="53" spans="1:14" ht="12.75">
      <c r="A53" s="143" t="s">
        <v>55</v>
      </c>
      <c r="B53" s="165" t="s">
        <v>152</v>
      </c>
      <c r="C53" s="165"/>
      <c r="D53" s="166" t="s">
        <v>155</v>
      </c>
      <c r="E53" s="143"/>
      <c r="G53" s="166" t="s">
        <v>142</v>
      </c>
      <c r="I53" s="166" t="s">
        <v>142</v>
      </c>
      <c r="K53" s="166" t="s">
        <v>142</v>
      </c>
      <c r="M53" s="85"/>
      <c r="N53" s="159"/>
    </row>
    <row r="54" spans="1:14" ht="12.75">
      <c r="A54" s="143" t="s">
        <v>8</v>
      </c>
      <c r="B54" s="165" t="s">
        <v>151</v>
      </c>
      <c r="C54" s="165"/>
      <c r="D54" s="167" t="s">
        <v>156</v>
      </c>
      <c r="G54" s="169" t="s">
        <v>158</v>
      </c>
      <c r="I54" s="167" t="s">
        <v>176</v>
      </c>
      <c r="K54" s="167" t="s">
        <v>177</v>
      </c>
      <c r="L54" s="168"/>
      <c r="M54" s="159"/>
      <c r="N54" s="159"/>
    </row>
    <row r="55" spans="1:14" ht="12.75">
      <c r="A55" s="143" t="s">
        <v>143</v>
      </c>
      <c r="B55" s="165" t="s">
        <v>150</v>
      </c>
      <c r="C55" s="165"/>
      <c r="D55" s="169" t="s">
        <v>144</v>
      </c>
      <c r="E55" s="143"/>
      <c r="G55" s="169" t="s">
        <v>145</v>
      </c>
      <c r="I55" s="169" t="s">
        <v>145</v>
      </c>
      <c r="K55" s="143" t="s">
        <v>178</v>
      </c>
      <c r="M55" s="170"/>
      <c r="N55" s="159"/>
    </row>
    <row r="56" spans="1:14" ht="12.75">
      <c r="A56" s="143" t="s">
        <v>146</v>
      </c>
      <c r="B56" s="165" t="s">
        <v>149</v>
      </c>
      <c r="C56" s="165"/>
      <c r="D56" s="190" t="s">
        <v>46</v>
      </c>
      <c r="E56" s="191"/>
      <c r="F56" s="190" t="s">
        <v>46</v>
      </c>
      <c r="G56" s="190"/>
      <c r="I56" s="171" t="s">
        <v>46</v>
      </c>
      <c r="J56" s="171"/>
      <c r="K56" s="171" t="s">
        <v>46</v>
      </c>
      <c r="M56" s="170"/>
      <c r="N56" s="159"/>
    </row>
    <row r="57" spans="1:14" ht="2.25" customHeight="1">
      <c r="A57" s="172"/>
      <c r="B57" s="173"/>
      <c r="C57" s="173"/>
      <c r="D57" s="173"/>
      <c r="E57" s="173"/>
      <c r="F57" s="173"/>
      <c r="G57" s="173"/>
      <c r="H57" s="149"/>
      <c r="I57" s="149"/>
      <c r="J57" s="149"/>
      <c r="K57" s="149"/>
      <c r="L57" s="174"/>
      <c r="M57" s="159"/>
      <c r="N57" s="159"/>
    </row>
    <row r="58" ht="12.75" customHeight="1">
      <c r="A58" s="142" t="s">
        <v>148</v>
      </c>
    </row>
    <row r="59" ht="12.75">
      <c r="A59" s="142" t="s">
        <v>147</v>
      </c>
    </row>
    <row r="61" ht="12.75" customHeight="1"/>
    <row r="62" ht="5.25" customHeight="1"/>
    <row r="71" ht="12.75">
      <c r="A71" s="75" t="s">
        <v>77</v>
      </c>
    </row>
  </sheetData>
  <sheetProtection/>
  <mergeCells count="26">
    <mergeCell ref="D28:E28"/>
    <mergeCell ref="F28:G28"/>
    <mergeCell ref="H28:I28"/>
    <mergeCell ref="F29:G29"/>
    <mergeCell ref="B30:C30"/>
    <mergeCell ref="D30:E30"/>
    <mergeCell ref="J30:K30"/>
    <mergeCell ref="D32:E32"/>
    <mergeCell ref="F32:G32"/>
    <mergeCell ref="H32:I32"/>
    <mergeCell ref="D33:E33"/>
    <mergeCell ref="F33:G33"/>
    <mergeCell ref="H33:I33"/>
    <mergeCell ref="D34:E34"/>
    <mergeCell ref="F34:G34"/>
    <mergeCell ref="H34:I34"/>
    <mergeCell ref="D35:E35"/>
    <mergeCell ref="F35:G35"/>
    <mergeCell ref="H35:I35"/>
    <mergeCell ref="D36:E36"/>
    <mergeCell ref="F36:G36"/>
    <mergeCell ref="H36:I36"/>
    <mergeCell ref="B51:C51"/>
    <mergeCell ref="D51:L51"/>
    <mergeCell ref="D56:E56"/>
    <mergeCell ref="F56:G56"/>
  </mergeCells>
  <hyperlinks>
    <hyperlink ref="A71" location="Contents!A1" display="Return to Contents Page"/>
  </hyperlinks>
  <printOptions/>
  <pageMargins left="0.7874015748031497" right="0.7874015748031497" top="0.7874015748031497" bottom="0.7874015748031497" header="0.5118110236220472" footer="0.5118110236220472"/>
  <pageSetup fitToHeight="1" fitToWidth="1" horizontalDpi="600" verticalDpi="600" orientation="portrait" paperSize="9" scale="9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B40"/>
  <sheetViews>
    <sheetView zoomScalePageLayoutView="0" workbookViewId="0" topLeftCell="A1">
      <selection activeCell="F46" sqref="F46"/>
    </sheetView>
  </sheetViews>
  <sheetFormatPr defaultColWidth="9.140625" defaultRowHeight="12.75"/>
  <cols>
    <col min="1" max="16384" width="9.140625" style="85" customWidth="1"/>
  </cols>
  <sheetData>
    <row r="1" ht="15.75">
      <c r="A1" s="84" t="s">
        <v>69</v>
      </c>
    </row>
    <row r="2" spans="1:2" ht="14.25">
      <c r="A2" s="86"/>
      <c r="B2" s="86"/>
    </row>
    <row r="3" spans="1:2" ht="14.25">
      <c r="A3" s="86"/>
      <c r="B3" s="86"/>
    </row>
    <row r="4" spans="1:2" ht="14.25">
      <c r="A4" s="86"/>
      <c r="B4" s="86"/>
    </row>
    <row r="5" ht="14.25">
      <c r="A5" s="86"/>
    </row>
    <row r="6" spans="1:2" ht="14.25">
      <c r="A6" s="86"/>
      <c r="B6" s="86"/>
    </row>
    <row r="7" ht="14.25">
      <c r="A7" s="86"/>
    </row>
    <row r="8" spans="1:2" ht="14.25">
      <c r="A8" s="86"/>
      <c r="B8" s="86"/>
    </row>
    <row r="9" ht="14.25">
      <c r="A9" s="86"/>
    </row>
    <row r="10" spans="1:2" ht="14.25">
      <c r="A10" s="86"/>
      <c r="B10" s="86"/>
    </row>
    <row r="11" ht="14.25">
      <c r="A11" s="86"/>
    </row>
    <row r="12" spans="1:2" ht="14.25">
      <c r="A12" s="86"/>
      <c r="B12" s="86"/>
    </row>
    <row r="13" ht="14.25">
      <c r="A13" s="86"/>
    </row>
    <row r="14" spans="1:2" ht="14.25">
      <c r="A14" s="86"/>
      <c r="B14" s="86"/>
    </row>
    <row r="40" ht="12.75">
      <c r="A40" s="95" t="s">
        <v>77</v>
      </c>
    </row>
  </sheetData>
  <sheetProtection/>
  <hyperlinks>
    <hyperlink ref="A40" location="Contents!A1" display="Return to Contents Page"/>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3"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BX62"/>
  <sheetViews>
    <sheetView showGridLines="0" zoomScale="80" zoomScaleNormal="80" zoomScalePageLayoutView="0" workbookViewId="0" topLeftCell="A1">
      <pane xSplit="4" ySplit="5" topLeftCell="BP6" activePane="bottomRight" state="frozen"/>
      <selection pane="topLeft" activeCell="A1" sqref="A1"/>
      <selection pane="topRight" activeCell="E1" sqref="E1"/>
      <selection pane="bottomLeft" activeCell="A6" sqref="A6"/>
      <selection pane="bottomRight" activeCell="CA10" sqref="CA10"/>
    </sheetView>
  </sheetViews>
  <sheetFormatPr defaultColWidth="9.140625" defaultRowHeight="12.75"/>
  <cols>
    <col min="1" max="1" width="2.57421875" style="0" customWidth="1"/>
    <col min="2" max="2" width="11.8515625" style="0" customWidth="1"/>
    <col min="3" max="3" width="13.421875" style="0" customWidth="1"/>
    <col min="4" max="4" width="0.5625" style="0" customWidth="1"/>
    <col min="5" max="5" width="6.00390625" style="0" customWidth="1"/>
    <col min="6" max="6" width="6.57421875" style="0" customWidth="1"/>
    <col min="7" max="7" width="6.00390625" style="0" customWidth="1"/>
    <col min="8" max="8" width="6.421875" style="0" customWidth="1"/>
    <col min="9" max="9" width="5.8515625" style="0" customWidth="1"/>
    <col min="10" max="10" width="6.421875" style="0" customWidth="1"/>
    <col min="11" max="11" width="5.57421875" style="0" customWidth="1"/>
    <col min="12" max="12" width="6.00390625" style="0" customWidth="1"/>
    <col min="13" max="14" width="5.8515625" style="29" customWidth="1"/>
    <col min="15" max="17" width="5.8515625" style="0" customWidth="1"/>
    <col min="18" max="28" width="7.00390625" style="0" customWidth="1"/>
    <col min="29" max="37" width="7.00390625" style="36" customWidth="1"/>
    <col min="38" max="40" width="7.421875" style="36" customWidth="1"/>
    <col min="41" max="41" width="7.421875" style="60" customWidth="1"/>
    <col min="42" max="43" width="7.421875" style="0" customWidth="1"/>
    <col min="44" max="44" width="7.57421875" style="78" customWidth="1"/>
    <col min="45" max="47" width="7.57421875" style="88" customWidth="1"/>
    <col min="48" max="51" width="6.8515625" style="88" customWidth="1"/>
    <col min="52" max="52" width="6.8515625" style="89" customWidth="1"/>
    <col min="53" max="56" width="6.8515625" style="0" customWidth="1"/>
    <col min="57" max="58" width="6.8515625" style="88" customWidth="1"/>
    <col min="59" max="63" width="7.140625" style="0" customWidth="1"/>
    <col min="64" max="64" width="7.421875" style="0" customWidth="1"/>
    <col min="65" max="65" width="7.421875" style="92" customWidth="1"/>
    <col min="66" max="66" width="7.421875" style="88" customWidth="1"/>
    <col min="67" max="67" width="7.421875" style="92" customWidth="1"/>
    <col min="68" max="68" width="7.421875" style="88" customWidth="1"/>
    <col min="69" max="70" width="7.140625" style="88" customWidth="1"/>
    <col min="71" max="71" width="7.140625" style="0" customWidth="1"/>
    <col min="72" max="72" width="7.421875" style="0" customWidth="1"/>
    <col min="73" max="73" width="7.8515625" style="0" customWidth="1"/>
    <col min="75" max="76" width="7.7109375" style="0" customWidth="1"/>
  </cols>
  <sheetData>
    <row r="1" spans="1:44" ht="18">
      <c r="A1" s="19" t="s">
        <v>16</v>
      </c>
      <c r="B1" s="1"/>
      <c r="L1" s="34" t="s">
        <v>0</v>
      </c>
      <c r="AR1" s="62"/>
    </row>
    <row r="2" spans="1:44" ht="15.75">
      <c r="A2" s="21" t="s">
        <v>15</v>
      </c>
      <c r="B2" s="1"/>
      <c r="P2" s="38"/>
      <c r="Q2" s="27"/>
      <c r="R2" s="39"/>
      <c r="S2" s="39"/>
      <c r="V2" s="25"/>
      <c r="W2" s="44"/>
      <c r="X2" s="44"/>
      <c r="Y2" s="44"/>
      <c r="Z2" s="44"/>
      <c r="AR2" s="62"/>
    </row>
    <row r="3" spans="1:76" ht="11.25" customHeight="1" thickBot="1">
      <c r="A3" s="6"/>
      <c r="B3" s="6"/>
      <c r="C3" s="6"/>
      <c r="D3" s="6"/>
      <c r="E3" s="6"/>
      <c r="F3" s="6"/>
      <c r="G3" s="6"/>
      <c r="H3" s="5"/>
      <c r="I3" s="5"/>
      <c r="J3" s="5"/>
      <c r="K3" s="5"/>
      <c r="P3" s="36"/>
      <c r="Q3" s="36"/>
      <c r="T3" s="37"/>
      <c r="V3" s="37"/>
      <c r="W3" s="37"/>
      <c r="X3" s="37"/>
      <c r="Y3" s="37"/>
      <c r="Z3" s="37"/>
      <c r="AA3" s="37"/>
      <c r="AB3" s="37"/>
      <c r="AC3" s="37"/>
      <c r="AD3" s="37"/>
      <c r="AE3" s="37"/>
      <c r="AF3" s="37"/>
      <c r="AG3" s="37"/>
      <c r="AH3" s="37"/>
      <c r="AI3" s="37"/>
      <c r="AJ3" s="37"/>
      <c r="AK3" s="37"/>
      <c r="AL3" s="37"/>
      <c r="AM3" s="37"/>
      <c r="AN3" s="37"/>
      <c r="AO3" s="73"/>
      <c r="AP3" s="74"/>
      <c r="AQ3" s="74"/>
      <c r="AR3" s="77"/>
      <c r="AS3" s="74"/>
      <c r="AT3" s="74"/>
      <c r="AU3" s="74"/>
      <c r="AV3" s="74"/>
      <c r="AW3" s="74"/>
      <c r="AX3" s="74"/>
      <c r="AY3" s="74"/>
      <c r="AZ3" s="77"/>
      <c r="BA3" s="77"/>
      <c r="BB3" s="77"/>
      <c r="BC3" s="77"/>
      <c r="BD3" s="77"/>
      <c r="BE3" s="74"/>
      <c r="BF3" s="74"/>
      <c r="BG3" s="74"/>
      <c r="BH3" s="74"/>
      <c r="BI3" s="74"/>
      <c r="BJ3" s="74"/>
      <c r="BK3" s="74"/>
      <c r="BL3" s="74"/>
      <c r="BM3" s="74"/>
      <c r="BN3" s="74"/>
      <c r="BO3" s="74"/>
      <c r="BP3" s="74"/>
      <c r="BQ3" s="74"/>
      <c r="BR3" s="74"/>
      <c r="BS3" s="74"/>
      <c r="BX3" s="74" t="s">
        <v>0</v>
      </c>
    </row>
    <row r="4" spans="1:76" s="104" customFormat="1" ht="12.75" customHeight="1" thickTop="1">
      <c r="A4" s="3"/>
      <c r="B4" s="3"/>
      <c r="C4" s="3"/>
      <c r="D4" s="96"/>
      <c r="E4" s="97">
        <v>1999</v>
      </c>
      <c r="F4" s="98"/>
      <c r="G4" s="98"/>
      <c r="H4" s="105"/>
      <c r="I4" s="99">
        <v>2000</v>
      </c>
      <c r="J4" s="99"/>
      <c r="K4" s="99"/>
      <c r="L4" s="105"/>
      <c r="M4" s="99">
        <v>2001</v>
      </c>
      <c r="N4" s="99"/>
      <c r="O4" s="99"/>
      <c r="P4" s="110"/>
      <c r="Q4" s="97">
        <v>2002</v>
      </c>
      <c r="R4" s="98"/>
      <c r="S4" s="98"/>
      <c r="T4" s="111"/>
      <c r="U4" s="97">
        <v>2003</v>
      </c>
      <c r="V4" s="101"/>
      <c r="W4" s="101"/>
      <c r="X4" s="112"/>
      <c r="Y4" s="97">
        <v>2004</v>
      </c>
      <c r="Z4" s="102"/>
      <c r="AA4" s="102"/>
      <c r="AB4" s="113"/>
      <c r="AC4" s="102"/>
      <c r="AD4" s="102"/>
      <c r="AE4" s="97">
        <v>2005</v>
      </c>
      <c r="AF4" s="114"/>
      <c r="AG4" s="97">
        <v>2006</v>
      </c>
      <c r="AH4" s="103"/>
      <c r="AI4" s="103"/>
      <c r="AJ4" s="113"/>
      <c r="AK4" s="97">
        <v>2007</v>
      </c>
      <c r="AL4" s="102"/>
      <c r="AM4" s="102"/>
      <c r="AN4" s="113"/>
      <c r="AO4" s="99">
        <v>2008</v>
      </c>
      <c r="AP4" s="100"/>
      <c r="AQ4" s="100"/>
      <c r="AR4" s="110"/>
      <c r="AS4" s="99">
        <v>2009</v>
      </c>
      <c r="AT4" s="99"/>
      <c r="AU4" s="99"/>
      <c r="AV4" s="105"/>
      <c r="AW4" s="99">
        <v>2010</v>
      </c>
      <c r="AX4" s="99"/>
      <c r="AY4" s="99"/>
      <c r="AZ4" s="105"/>
      <c r="BA4" s="99">
        <v>2011</v>
      </c>
      <c r="BB4" s="99"/>
      <c r="BC4" s="99"/>
      <c r="BD4" s="105"/>
      <c r="BE4" s="99">
        <v>2012</v>
      </c>
      <c r="BF4" s="99"/>
      <c r="BG4" s="99"/>
      <c r="BH4" s="105"/>
      <c r="BI4" s="99">
        <v>2013</v>
      </c>
      <c r="BJ4" s="99"/>
      <c r="BK4" s="98"/>
      <c r="BL4" s="111"/>
      <c r="BM4" s="127">
        <v>2014</v>
      </c>
      <c r="BN4" s="99"/>
      <c r="BO4" s="99"/>
      <c r="BP4" s="111"/>
      <c r="BQ4" s="127">
        <v>2015</v>
      </c>
      <c r="BR4" s="99"/>
      <c r="BS4" s="99"/>
      <c r="BT4" s="111"/>
      <c r="BU4" s="127">
        <v>2016</v>
      </c>
      <c r="BV4" s="99"/>
      <c r="BW4" s="99"/>
      <c r="BX4" s="111"/>
    </row>
    <row r="5" spans="1:76" s="2" customFormat="1" ht="23.25" customHeight="1">
      <c r="A5" s="8"/>
      <c r="B5" s="8"/>
      <c r="C5" s="8" t="s">
        <v>1</v>
      </c>
      <c r="D5" s="9"/>
      <c r="E5" s="20" t="s">
        <v>27</v>
      </c>
      <c r="F5" s="20" t="s">
        <v>28</v>
      </c>
      <c r="G5" s="20" t="s">
        <v>29</v>
      </c>
      <c r="H5" s="106" t="s">
        <v>30</v>
      </c>
      <c r="I5" s="20" t="s">
        <v>27</v>
      </c>
      <c r="J5" s="20" t="s">
        <v>28</v>
      </c>
      <c r="K5" s="20" t="s">
        <v>29</v>
      </c>
      <c r="L5" s="106" t="s">
        <v>30</v>
      </c>
      <c r="M5" s="30" t="s">
        <v>27</v>
      </c>
      <c r="N5" s="20" t="s">
        <v>38</v>
      </c>
      <c r="O5" s="20" t="s">
        <v>39</v>
      </c>
      <c r="P5" s="106" t="s">
        <v>40</v>
      </c>
      <c r="Q5" s="20" t="s">
        <v>43</v>
      </c>
      <c r="R5" s="20" t="s">
        <v>38</v>
      </c>
      <c r="S5" s="20" t="s">
        <v>39</v>
      </c>
      <c r="T5" s="106" t="s">
        <v>40</v>
      </c>
      <c r="U5" s="20" t="s">
        <v>43</v>
      </c>
      <c r="V5" s="20" t="s">
        <v>38</v>
      </c>
      <c r="W5" s="20" t="s">
        <v>39</v>
      </c>
      <c r="X5" s="106" t="s">
        <v>40</v>
      </c>
      <c r="Y5" s="20" t="s">
        <v>44</v>
      </c>
      <c r="Z5" s="20" t="s">
        <v>45</v>
      </c>
      <c r="AA5" s="20" t="s">
        <v>39</v>
      </c>
      <c r="AB5" s="106" t="s">
        <v>40</v>
      </c>
      <c r="AC5" s="20" t="s">
        <v>43</v>
      </c>
      <c r="AD5" s="20" t="s">
        <v>38</v>
      </c>
      <c r="AE5" s="20" t="s">
        <v>39</v>
      </c>
      <c r="AF5" s="106" t="s">
        <v>40</v>
      </c>
      <c r="AG5" s="20" t="s">
        <v>43</v>
      </c>
      <c r="AH5" s="20" t="s">
        <v>48</v>
      </c>
      <c r="AI5" s="20" t="s">
        <v>49</v>
      </c>
      <c r="AJ5" s="106" t="s">
        <v>50</v>
      </c>
      <c r="AK5" s="20" t="s">
        <v>51</v>
      </c>
      <c r="AL5" s="20" t="s">
        <v>48</v>
      </c>
      <c r="AM5" s="20" t="s">
        <v>53</v>
      </c>
      <c r="AN5" s="106" t="s">
        <v>54</v>
      </c>
      <c r="AO5" s="66" t="s">
        <v>56</v>
      </c>
      <c r="AP5" s="20" t="s">
        <v>48</v>
      </c>
      <c r="AQ5" s="20" t="s">
        <v>49</v>
      </c>
      <c r="AR5" s="106" t="s">
        <v>54</v>
      </c>
      <c r="AS5" s="66" t="s">
        <v>56</v>
      </c>
      <c r="AT5" s="20" t="s">
        <v>48</v>
      </c>
      <c r="AU5" s="20" t="s">
        <v>49</v>
      </c>
      <c r="AV5" s="106" t="s">
        <v>50</v>
      </c>
      <c r="AW5" s="20" t="s">
        <v>72</v>
      </c>
      <c r="AX5" s="20" t="s">
        <v>48</v>
      </c>
      <c r="AY5" s="20" t="s">
        <v>49</v>
      </c>
      <c r="AZ5" s="106" t="s">
        <v>50</v>
      </c>
      <c r="BA5" s="20" t="s">
        <v>51</v>
      </c>
      <c r="BB5" s="20" t="s">
        <v>48</v>
      </c>
      <c r="BC5" s="20" t="s">
        <v>49</v>
      </c>
      <c r="BD5" s="106" t="s">
        <v>50</v>
      </c>
      <c r="BE5" s="20" t="s">
        <v>51</v>
      </c>
      <c r="BF5" s="20" t="s">
        <v>48</v>
      </c>
      <c r="BG5" s="20" t="s">
        <v>49</v>
      </c>
      <c r="BH5" s="106" t="s">
        <v>50</v>
      </c>
      <c r="BI5" s="20" t="s">
        <v>51</v>
      </c>
      <c r="BJ5" s="20" t="s">
        <v>76</v>
      </c>
      <c r="BK5" s="20" t="s">
        <v>49</v>
      </c>
      <c r="BL5" s="106" t="s">
        <v>50</v>
      </c>
      <c r="BM5" s="20" t="s">
        <v>51</v>
      </c>
      <c r="BN5" s="20" t="s">
        <v>48</v>
      </c>
      <c r="BO5" s="20" t="s">
        <v>49</v>
      </c>
      <c r="BP5" s="106" t="s">
        <v>50</v>
      </c>
      <c r="BQ5" s="20" t="s">
        <v>51</v>
      </c>
      <c r="BR5" s="20" t="s">
        <v>48</v>
      </c>
      <c r="BS5" s="20" t="s">
        <v>49</v>
      </c>
      <c r="BT5" s="106" t="s">
        <v>153</v>
      </c>
      <c r="BU5" s="20" t="s">
        <v>51</v>
      </c>
      <c r="BV5" s="20" t="s">
        <v>48</v>
      </c>
      <c r="BW5" s="20" t="s">
        <v>164</v>
      </c>
      <c r="BX5" s="106" t="s">
        <v>50</v>
      </c>
    </row>
    <row r="6" spans="1:76" ht="12" customHeight="1">
      <c r="A6" s="3" t="s">
        <v>55</v>
      </c>
      <c r="B6" s="5"/>
      <c r="C6" s="5" t="s">
        <v>2</v>
      </c>
      <c r="D6" s="10"/>
      <c r="E6" s="11">
        <v>0.805</v>
      </c>
      <c r="F6" s="11">
        <v>0.757</v>
      </c>
      <c r="G6" s="11">
        <v>0.765</v>
      </c>
      <c r="H6" s="107">
        <v>0.763</v>
      </c>
      <c r="I6" s="11">
        <v>0.744</v>
      </c>
      <c r="J6" s="11">
        <v>0.755</v>
      </c>
      <c r="K6" s="11">
        <v>0.777</v>
      </c>
      <c r="L6" s="107">
        <v>0.786</v>
      </c>
      <c r="M6" s="11">
        <v>0.754</v>
      </c>
      <c r="N6" s="11">
        <v>0.72</v>
      </c>
      <c r="O6" s="11">
        <v>0.788</v>
      </c>
      <c r="P6" s="107">
        <v>0.787</v>
      </c>
      <c r="Q6" s="11">
        <v>0.84</v>
      </c>
      <c r="R6" s="11">
        <v>0.725</v>
      </c>
      <c r="S6" s="11">
        <v>0.723</v>
      </c>
      <c r="T6" s="107">
        <v>0.767</v>
      </c>
      <c r="U6" s="11">
        <v>0.745826584146016</v>
      </c>
      <c r="V6" s="11">
        <v>0.745993328968325</v>
      </c>
      <c r="W6" s="11">
        <v>0.767850881376944</v>
      </c>
      <c r="X6" s="107">
        <v>0.725473590286129</v>
      </c>
      <c r="Y6" s="11">
        <v>0.81506900914701</v>
      </c>
      <c r="Z6" s="11">
        <v>0.77216523142215</v>
      </c>
      <c r="AA6" s="11">
        <v>0.845</v>
      </c>
      <c r="AB6" s="107">
        <v>0.862</v>
      </c>
      <c r="AC6" s="11">
        <v>0.901</v>
      </c>
      <c r="AD6" s="11">
        <v>0.959</v>
      </c>
      <c r="AE6" s="11">
        <v>1.01395593487057</v>
      </c>
      <c r="AF6" s="107">
        <v>0.966</v>
      </c>
      <c r="AG6" s="11">
        <v>1.008</v>
      </c>
      <c r="AH6" s="11">
        <v>1.104</v>
      </c>
      <c r="AI6" s="11">
        <v>0.973</v>
      </c>
      <c r="AJ6" s="107">
        <v>0.974</v>
      </c>
      <c r="AK6" s="58">
        <v>1.041</v>
      </c>
      <c r="AL6" s="11">
        <v>1.013</v>
      </c>
      <c r="AM6" s="11">
        <v>1.103</v>
      </c>
      <c r="AN6" s="107">
        <v>1.079</v>
      </c>
      <c r="AO6" s="49">
        <v>1.09591733346637</v>
      </c>
      <c r="AP6" s="11">
        <v>1.13541067715871</v>
      </c>
      <c r="AQ6" s="11">
        <v>1.54644020235939</v>
      </c>
      <c r="AR6" s="107">
        <v>1.3867405856065</v>
      </c>
      <c r="AS6" s="11">
        <v>1.486</v>
      </c>
      <c r="AT6" s="11">
        <v>1.501</v>
      </c>
      <c r="AU6" s="11">
        <v>1.646</v>
      </c>
      <c r="AV6" s="107">
        <v>1.655</v>
      </c>
      <c r="AW6" s="45" t="s">
        <v>46</v>
      </c>
      <c r="AX6" s="45" t="s">
        <v>46</v>
      </c>
      <c r="AY6" s="45" t="s">
        <v>46</v>
      </c>
      <c r="AZ6" s="118" t="s">
        <v>46</v>
      </c>
      <c r="BA6" s="45" t="s">
        <v>46</v>
      </c>
      <c r="BB6" s="45" t="s">
        <v>46</v>
      </c>
      <c r="BC6" s="45" t="s">
        <v>46</v>
      </c>
      <c r="BD6" s="115" t="s">
        <v>46</v>
      </c>
      <c r="BE6" s="45" t="s">
        <v>46</v>
      </c>
      <c r="BF6" s="45" t="s">
        <v>46</v>
      </c>
      <c r="BG6" s="45" t="s">
        <v>46</v>
      </c>
      <c r="BH6" s="115" t="s">
        <v>46</v>
      </c>
      <c r="BI6" s="45" t="s">
        <v>46</v>
      </c>
      <c r="BJ6" s="45" t="s">
        <v>46</v>
      </c>
      <c r="BK6" s="45" t="s">
        <v>46</v>
      </c>
      <c r="BL6" s="115" t="s">
        <v>46</v>
      </c>
      <c r="BM6" s="45" t="s">
        <v>46</v>
      </c>
      <c r="BN6" s="45" t="s">
        <v>46</v>
      </c>
      <c r="BO6" s="45" t="s">
        <v>46</v>
      </c>
      <c r="BP6" s="115" t="s">
        <v>46</v>
      </c>
      <c r="BQ6" s="45" t="s">
        <v>46</v>
      </c>
      <c r="BR6" s="45" t="s">
        <v>46</v>
      </c>
      <c r="BS6" s="45" t="s">
        <v>46</v>
      </c>
      <c r="BT6" s="115" t="s">
        <v>46</v>
      </c>
      <c r="BU6" s="45" t="s">
        <v>46</v>
      </c>
      <c r="BV6" s="45" t="s">
        <v>46</v>
      </c>
      <c r="BW6" s="45" t="s">
        <v>46</v>
      </c>
      <c r="BX6" s="115"/>
    </row>
    <row r="7" spans="1:76" ht="12" customHeight="1">
      <c r="A7" s="5"/>
      <c r="B7" s="5"/>
      <c r="C7" s="5" t="s">
        <v>3</v>
      </c>
      <c r="D7" s="11"/>
      <c r="E7" s="11">
        <v>0.626</v>
      </c>
      <c r="F7" s="11">
        <v>0.607</v>
      </c>
      <c r="G7" s="11">
        <v>0.592</v>
      </c>
      <c r="H7" s="107">
        <v>0.607</v>
      </c>
      <c r="I7" s="11">
        <v>0.591</v>
      </c>
      <c r="J7" s="11">
        <v>0.591</v>
      </c>
      <c r="K7" s="11">
        <v>0.603</v>
      </c>
      <c r="L7" s="107">
        <v>0.608</v>
      </c>
      <c r="M7" s="11">
        <v>0.604</v>
      </c>
      <c r="N7" s="11">
        <v>0.612</v>
      </c>
      <c r="O7" s="11">
        <v>0.605</v>
      </c>
      <c r="P7" s="107">
        <v>0.609</v>
      </c>
      <c r="Q7" s="11">
        <v>0.643</v>
      </c>
      <c r="R7" s="11">
        <v>0.567</v>
      </c>
      <c r="S7" s="11">
        <v>0.576</v>
      </c>
      <c r="T7" s="107">
        <v>0.631</v>
      </c>
      <c r="U7" s="11">
        <v>0.610226277246511</v>
      </c>
      <c r="V7" s="11">
        <v>0.613410477852995</v>
      </c>
      <c r="W7" s="11">
        <v>0.620456921439654</v>
      </c>
      <c r="X7" s="107">
        <v>0.656040503819895</v>
      </c>
      <c r="Y7" s="11">
        <v>0.690551874018638</v>
      </c>
      <c r="Z7" s="11">
        <v>0.647515073919749</v>
      </c>
      <c r="AA7" s="11">
        <v>0.719</v>
      </c>
      <c r="AB7" s="107">
        <v>0.742</v>
      </c>
      <c r="AC7" s="11">
        <v>0.789</v>
      </c>
      <c r="AD7" s="11">
        <v>0.814</v>
      </c>
      <c r="AE7" s="11">
        <v>0.904</v>
      </c>
      <c r="AF7" s="107">
        <v>0.86</v>
      </c>
      <c r="AG7" s="11">
        <v>0.897</v>
      </c>
      <c r="AH7" s="11">
        <v>0.792</v>
      </c>
      <c r="AI7" s="11">
        <v>0.79</v>
      </c>
      <c r="AJ7" s="107">
        <v>0.779</v>
      </c>
      <c r="AK7" s="58">
        <v>0.842</v>
      </c>
      <c r="AL7" s="11">
        <v>0.782</v>
      </c>
      <c r="AM7" s="11">
        <v>0.812</v>
      </c>
      <c r="AN7" s="107">
        <v>0.789</v>
      </c>
      <c r="AO7" s="49">
        <v>0.803363434322612</v>
      </c>
      <c r="AP7" s="11">
        <v>0.845961044751665</v>
      </c>
      <c r="AQ7" s="11">
        <v>1.1213877149593</v>
      </c>
      <c r="AR7" s="107">
        <v>1.05514943578526</v>
      </c>
      <c r="AS7" s="11">
        <v>1.082</v>
      </c>
      <c r="AT7" s="11">
        <v>1.048</v>
      </c>
      <c r="AU7" s="11">
        <v>1.071</v>
      </c>
      <c r="AV7" s="107">
        <v>1.12</v>
      </c>
      <c r="AW7" s="45" t="s">
        <v>46</v>
      </c>
      <c r="AX7" s="45" t="s">
        <v>46</v>
      </c>
      <c r="AY7" s="45" t="s">
        <v>46</v>
      </c>
      <c r="AZ7" s="118" t="s">
        <v>46</v>
      </c>
      <c r="BA7" s="45" t="s">
        <v>46</v>
      </c>
      <c r="BB7" s="45" t="s">
        <v>46</v>
      </c>
      <c r="BC7" s="45" t="s">
        <v>46</v>
      </c>
      <c r="BD7" s="115" t="s">
        <v>46</v>
      </c>
      <c r="BE7" s="45" t="s">
        <v>46</v>
      </c>
      <c r="BF7" s="45" t="s">
        <v>46</v>
      </c>
      <c r="BG7" s="45" t="s">
        <v>46</v>
      </c>
      <c r="BH7" s="115" t="s">
        <v>46</v>
      </c>
      <c r="BI7" s="45" t="s">
        <v>46</v>
      </c>
      <c r="BJ7" s="45" t="s">
        <v>46</v>
      </c>
      <c r="BK7" s="45" t="s">
        <v>46</v>
      </c>
      <c r="BL7" s="115" t="s">
        <v>46</v>
      </c>
      <c r="BM7" s="45" t="s">
        <v>46</v>
      </c>
      <c r="BN7" s="45" t="s">
        <v>46</v>
      </c>
      <c r="BO7" s="45" t="s">
        <v>46</v>
      </c>
      <c r="BP7" s="115" t="s">
        <v>46</v>
      </c>
      <c r="BQ7" s="45" t="s">
        <v>46</v>
      </c>
      <c r="BR7" s="45" t="s">
        <v>46</v>
      </c>
      <c r="BS7" s="45" t="s">
        <v>46</v>
      </c>
      <c r="BT7" s="115" t="s">
        <v>46</v>
      </c>
      <c r="BU7" s="45" t="s">
        <v>46</v>
      </c>
      <c r="BV7" s="45" t="s">
        <v>46</v>
      </c>
      <c r="BW7" s="45" t="s">
        <v>46</v>
      </c>
      <c r="BX7" s="115"/>
    </row>
    <row r="8" spans="1:76" ht="12" customHeight="1">
      <c r="A8" s="5"/>
      <c r="B8" s="5"/>
      <c r="C8" s="5" t="s">
        <v>4</v>
      </c>
      <c r="D8" s="11"/>
      <c r="E8" s="11">
        <v>0.446</v>
      </c>
      <c r="F8" s="11">
        <v>0.438</v>
      </c>
      <c r="G8" s="11">
        <v>0.467</v>
      </c>
      <c r="H8" s="107">
        <v>0.424</v>
      </c>
      <c r="I8" s="11">
        <v>0.451</v>
      </c>
      <c r="J8" s="11">
        <v>0.435</v>
      </c>
      <c r="K8" s="11">
        <v>0.445</v>
      </c>
      <c r="L8" s="107">
        <v>0.447</v>
      </c>
      <c r="M8" s="11">
        <v>0.466</v>
      </c>
      <c r="N8" s="11">
        <v>0.463</v>
      </c>
      <c r="O8" s="11">
        <v>0.482</v>
      </c>
      <c r="P8" s="107">
        <v>0.449</v>
      </c>
      <c r="Q8" s="11">
        <v>0.492</v>
      </c>
      <c r="R8" s="11">
        <v>0.498</v>
      </c>
      <c r="S8" s="11">
        <v>0.434</v>
      </c>
      <c r="T8" s="107">
        <v>0.458</v>
      </c>
      <c r="U8" s="11">
        <v>0.412417468415242</v>
      </c>
      <c r="V8" s="11">
        <v>0.42343334431007</v>
      </c>
      <c r="W8" s="11">
        <v>0.43160554342694</v>
      </c>
      <c r="X8" s="107">
        <v>0.4188482857694</v>
      </c>
      <c r="Y8" s="11">
        <v>0.450258948633291</v>
      </c>
      <c r="Z8" s="11">
        <v>0.426173498507978</v>
      </c>
      <c r="AA8" s="11">
        <v>0.495</v>
      </c>
      <c r="AB8" s="107">
        <v>0.483</v>
      </c>
      <c r="AC8" s="11">
        <v>0.515</v>
      </c>
      <c r="AD8" s="11">
        <v>0.558</v>
      </c>
      <c r="AE8" s="11">
        <v>0.593</v>
      </c>
      <c r="AF8" s="107">
        <v>0.533</v>
      </c>
      <c r="AG8" s="11">
        <v>0.594</v>
      </c>
      <c r="AH8" s="11">
        <v>0.432</v>
      </c>
      <c r="AI8" s="11">
        <v>0.55</v>
      </c>
      <c r="AJ8" s="107">
        <v>0.511</v>
      </c>
      <c r="AK8" s="58">
        <v>0.602</v>
      </c>
      <c r="AL8" s="11">
        <v>0.604</v>
      </c>
      <c r="AM8" s="11">
        <v>0.614</v>
      </c>
      <c r="AN8" s="107">
        <v>0.661</v>
      </c>
      <c r="AO8" s="49">
        <v>0.780947762547099</v>
      </c>
      <c r="AP8" s="11">
        <v>0.759408508305427</v>
      </c>
      <c r="AQ8" s="11">
        <v>0.905477273501978</v>
      </c>
      <c r="AR8" s="107">
        <v>0.741787701569254</v>
      </c>
      <c r="AS8" s="11">
        <v>0.782</v>
      </c>
      <c r="AT8" s="11">
        <v>0.749</v>
      </c>
      <c r="AU8" s="11">
        <v>0.69</v>
      </c>
      <c r="AV8" s="107">
        <v>0.761</v>
      </c>
      <c r="AW8" s="45">
        <v>0.769606544413985</v>
      </c>
      <c r="AX8" s="45">
        <v>0.86518303788399</v>
      </c>
      <c r="AY8" s="45">
        <v>0.856323962234811</v>
      </c>
      <c r="AZ8" s="118">
        <v>0.911208232229459</v>
      </c>
      <c r="BA8" s="45">
        <v>0.905</v>
      </c>
      <c r="BB8" s="45">
        <v>0.973</v>
      </c>
      <c r="BC8" s="45">
        <v>0.956</v>
      </c>
      <c r="BD8" s="115">
        <v>0.948</v>
      </c>
      <c r="BE8" s="45">
        <v>0.904</v>
      </c>
      <c r="BF8" s="45">
        <v>0.946</v>
      </c>
      <c r="BG8" s="45">
        <v>0.927</v>
      </c>
      <c r="BH8" s="115">
        <v>0.918</v>
      </c>
      <c r="BI8" s="45">
        <v>0.954</v>
      </c>
      <c r="BJ8" s="61">
        <v>1.031</v>
      </c>
      <c r="BK8" s="61">
        <v>0.971</v>
      </c>
      <c r="BL8" s="115">
        <v>0.903</v>
      </c>
      <c r="BM8" s="61">
        <v>0.943</v>
      </c>
      <c r="BN8" s="61">
        <v>1.055</v>
      </c>
      <c r="BO8" s="45">
        <v>1.036</v>
      </c>
      <c r="BP8" s="121">
        <v>0.857</v>
      </c>
      <c r="BQ8" s="61">
        <v>0.86</v>
      </c>
      <c r="BR8" s="61">
        <v>0.918</v>
      </c>
      <c r="BS8" s="45">
        <v>0.863</v>
      </c>
      <c r="BT8" s="121">
        <v>0.851</v>
      </c>
      <c r="BU8" s="45">
        <v>0.797</v>
      </c>
      <c r="BV8" s="45">
        <v>0.792</v>
      </c>
      <c r="BW8" s="45" t="s">
        <v>46</v>
      </c>
      <c r="BX8" s="121"/>
    </row>
    <row r="9" spans="1:76" ht="12" customHeight="1">
      <c r="A9" s="3"/>
      <c r="B9" s="4" t="s">
        <v>10</v>
      </c>
      <c r="C9" s="3" t="s">
        <v>12</v>
      </c>
      <c r="D9" s="11"/>
      <c r="E9" s="11">
        <v>0.475</v>
      </c>
      <c r="F9" s="11">
        <v>0.466</v>
      </c>
      <c r="G9" s="11">
        <v>0.489</v>
      </c>
      <c r="H9" s="107">
        <v>0.454</v>
      </c>
      <c r="I9" s="11">
        <v>0.474</v>
      </c>
      <c r="J9" s="11">
        <v>0.461</v>
      </c>
      <c r="K9" s="11">
        <v>0.472</v>
      </c>
      <c r="L9" s="107">
        <v>0.473</v>
      </c>
      <c r="M9" s="11">
        <v>0.489</v>
      </c>
      <c r="N9" s="11">
        <v>0.486</v>
      </c>
      <c r="O9" s="11">
        <v>0.504</v>
      </c>
      <c r="P9" s="107">
        <v>0.476</v>
      </c>
      <c r="Q9" s="11">
        <v>0.518</v>
      </c>
      <c r="R9" s="11">
        <v>0.512</v>
      </c>
      <c r="S9" s="11">
        <v>0.458</v>
      </c>
      <c r="T9" s="107">
        <v>0.486</v>
      </c>
      <c r="U9" s="11">
        <v>0.443885143638454</v>
      </c>
      <c r="V9" s="11">
        <v>0.453706874264753</v>
      </c>
      <c r="W9" s="11">
        <v>0.462042808978822</v>
      </c>
      <c r="X9" s="107">
        <v>0.455768373915817</v>
      </c>
      <c r="Y9" s="11">
        <v>0.487600506861327</v>
      </c>
      <c r="Z9" s="11">
        <v>0.460788988832519</v>
      </c>
      <c r="AA9" s="11">
        <v>0.53</v>
      </c>
      <c r="AB9" s="107">
        <v>0.523</v>
      </c>
      <c r="AC9" s="11">
        <v>0.557</v>
      </c>
      <c r="AD9" s="11">
        <v>0.598</v>
      </c>
      <c r="AE9" s="11">
        <v>0.64</v>
      </c>
      <c r="AF9" s="107">
        <v>0.582</v>
      </c>
      <c r="AG9" s="11">
        <v>0.64</v>
      </c>
      <c r="AH9" s="11">
        <v>0.491</v>
      </c>
      <c r="AI9" s="11">
        <v>0.588</v>
      </c>
      <c r="AJ9" s="107">
        <v>0.554</v>
      </c>
      <c r="AK9" s="58">
        <v>0.641</v>
      </c>
      <c r="AL9" s="11">
        <v>0.635</v>
      </c>
      <c r="AM9" s="11">
        <v>0.649</v>
      </c>
      <c r="AN9" s="107">
        <v>0.686</v>
      </c>
      <c r="AO9" s="49">
        <v>0.790611805063936</v>
      </c>
      <c r="AP9" s="11">
        <v>0.778239965466641</v>
      </c>
      <c r="AQ9" s="11">
        <v>0.945919531794635</v>
      </c>
      <c r="AR9" s="107">
        <v>0.794206796592426</v>
      </c>
      <c r="AS9" s="11">
        <v>0.834</v>
      </c>
      <c r="AT9" s="11">
        <v>0.802</v>
      </c>
      <c r="AU9" s="11">
        <v>0.758</v>
      </c>
      <c r="AV9" s="107">
        <v>0.825</v>
      </c>
      <c r="AW9" s="45">
        <v>0.858297511879678</v>
      </c>
      <c r="AX9" s="45">
        <v>0.940529422508397</v>
      </c>
      <c r="AY9" s="45">
        <v>0.934653710195527</v>
      </c>
      <c r="AZ9" s="118">
        <v>0.983956083528361</v>
      </c>
      <c r="BA9" s="45">
        <v>0.974</v>
      </c>
      <c r="BB9" s="45">
        <v>1.068</v>
      </c>
      <c r="BC9" s="45">
        <v>1.063</v>
      </c>
      <c r="BD9" s="115">
        <v>1.047</v>
      </c>
      <c r="BE9" s="45">
        <v>1.024</v>
      </c>
      <c r="BF9" s="45">
        <v>1.044</v>
      </c>
      <c r="BG9" s="45">
        <v>1.019</v>
      </c>
      <c r="BH9" s="115">
        <v>0.978</v>
      </c>
      <c r="BI9" s="61">
        <v>1.061</v>
      </c>
      <c r="BJ9" s="61">
        <v>1.136</v>
      </c>
      <c r="BK9" s="61">
        <v>1.087</v>
      </c>
      <c r="BL9" s="121">
        <v>1.031</v>
      </c>
      <c r="BM9" s="61">
        <v>1.068</v>
      </c>
      <c r="BN9" s="61">
        <v>1.181</v>
      </c>
      <c r="BO9" s="61">
        <v>1.174</v>
      </c>
      <c r="BP9" s="121">
        <v>0.936</v>
      </c>
      <c r="BQ9" s="61">
        <v>0.933</v>
      </c>
      <c r="BR9" s="61">
        <v>0.989</v>
      </c>
      <c r="BS9" s="61">
        <v>0.931</v>
      </c>
      <c r="BT9" s="121">
        <v>0.929</v>
      </c>
      <c r="BU9" s="61">
        <v>0.881</v>
      </c>
      <c r="BV9" s="61">
        <v>0.877</v>
      </c>
      <c r="BW9" s="61">
        <v>0.967</v>
      </c>
      <c r="BX9" s="121"/>
    </row>
    <row r="10" spans="1:76" ht="12" customHeight="1">
      <c r="A10" s="5"/>
      <c r="B10" s="5"/>
      <c r="C10" s="5" t="s">
        <v>17</v>
      </c>
      <c r="D10" s="11"/>
      <c r="E10" s="11">
        <v>0.545</v>
      </c>
      <c r="F10" s="11">
        <v>0.546</v>
      </c>
      <c r="G10" s="11">
        <v>0.528</v>
      </c>
      <c r="H10" s="107">
        <v>0.545</v>
      </c>
      <c r="I10" s="11">
        <v>0.539</v>
      </c>
      <c r="J10" s="11">
        <v>0.515</v>
      </c>
      <c r="K10" s="11">
        <v>0.559</v>
      </c>
      <c r="L10" s="107">
        <v>0.553</v>
      </c>
      <c r="M10" s="11">
        <v>0.467</v>
      </c>
      <c r="N10" s="11">
        <v>0.5925</v>
      </c>
      <c r="O10" s="11">
        <v>0.536</v>
      </c>
      <c r="P10" s="107">
        <v>0.554</v>
      </c>
      <c r="Q10" s="11">
        <v>0.539</v>
      </c>
      <c r="R10" s="11">
        <v>0.526</v>
      </c>
      <c r="S10" s="11">
        <v>0.536</v>
      </c>
      <c r="T10" s="107">
        <v>0.552</v>
      </c>
      <c r="U10" s="11">
        <v>0.544</v>
      </c>
      <c r="V10" s="11">
        <v>0.54</v>
      </c>
      <c r="W10" s="11">
        <v>0.536</v>
      </c>
      <c r="X10" s="107">
        <v>0.576</v>
      </c>
      <c r="Y10" s="11">
        <v>0.5494203</v>
      </c>
      <c r="Z10" s="11">
        <v>0.55</v>
      </c>
      <c r="AA10" s="11">
        <v>0.555</v>
      </c>
      <c r="AB10" s="107">
        <v>0.705</v>
      </c>
      <c r="AC10" s="45" t="s">
        <v>46</v>
      </c>
      <c r="AD10" s="45" t="s">
        <v>46</v>
      </c>
      <c r="AE10" s="45" t="s">
        <v>46</v>
      </c>
      <c r="AF10" s="115" t="s">
        <v>46</v>
      </c>
      <c r="AG10" s="45" t="s">
        <v>46</v>
      </c>
      <c r="AH10" s="45" t="s">
        <v>46</v>
      </c>
      <c r="AI10" s="45" t="s">
        <v>46</v>
      </c>
      <c r="AJ10" s="115" t="s">
        <v>46</v>
      </c>
      <c r="AK10" s="45" t="s">
        <v>46</v>
      </c>
      <c r="AL10" s="45" t="s">
        <v>46</v>
      </c>
      <c r="AM10" s="45" t="s">
        <v>46</v>
      </c>
      <c r="AN10" s="115" t="s">
        <v>46</v>
      </c>
      <c r="AO10" s="61" t="s">
        <v>46</v>
      </c>
      <c r="AP10" s="54" t="s">
        <v>46</v>
      </c>
      <c r="AQ10" s="45" t="s">
        <v>46</v>
      </c>
      <c r="AR10" s="118" t="s">
        <v>46</v>
      </c>
      <c r="AS10" s="45" t="s">
        <v>46</v>
      </c>
      <c r="AT10" s="45" t="s">
        <v>46</v>
      </c>
      <c r="AU10" s="45" t="s">
        <v>46</v>
      </c>
      <c r="AV10" s="115" t="s">
        <v>46</v>
      </c>
      <c r="AW10" s="45" t="s">
        <v>46</v>
      </c>
      <c r="AX10" s="45" t="s">
        <v>46</v>
      </c>
      <c r="AY10" s="45" t="s">
        <v>46</v>
      </c>
      <c r="AZ10" s="118" t="s">
        <v>46</v>
      </c>
      <c r="BA10" s="45" t="s">
        <v>46</v>
      </c>
      <c r="BB10" s="45" t="s">
        <v>46</v>
      </c>
      <c r="BC10" s="45" t="s">
        <v>46</v>
      </c>
      <c r="BD10" s="115" t="s">
        <v>46</v>
      </c>
      <c r="BE10" s="45" t="s">
        <v>46</v>
      </c>
      <c r="BF10" s="45" t="s">
        <v>46</v>
      </c>
      <c r="BG10" s="45" t="s">
        <v>46</v>
      </c>
      <c r="BH10" s="115" t="s">
        <v>46</v>
      </c>
      <c r="BI10" s="45" t="s">
        <v>46</v>
      </c>
      <c r="BJ10" s="45" t="s">
        <v>46</v>
      </c>
      <c r="BK10" s="45" t="s">
        <v>46</v>
      </c>
      <c r="BL10" s="115" t="s">
        <v>46</v>
      </c>
      <c r="BM10" s="45" t="s">
        <v>46</v>
      </c>
      <c r="BN10" s="45" t="s">
        <v>46</v>
      </c>
      <c r="BO10" s="45" t="s">
        <v>46</v>
      </c>
      <c r="BP10" s="115" t="s">
        <v>46</v>
      </c>
      <c r="BQ10" s="45" t="s">
        <v>46</v>
      </c>
      <c r="BR10" s="45" t="s">
        <v>46</v>
      </c>
      <c r="BS10" s="45" t="s">
        <v>46</v>
      </c>
      <c r="BT10" s="115" t="s">
        <v>46</v>
      </c>
      <c r="BU10" s="45" t="s">
        <v>46</v>
      </c>
      <c r="BV10" s="45" t="s">
        <v>46</v>
      </c>
      <c r="BW10" s="45" t="s">
        <v>46</v>
      </c>
      <c r="BX10" s="115"/>
    </row>
    <row r="11" spans="1:76" ht="12" customHeight="1">
      <c r="A11" s="5"/>
      <c r="B11" s="5"/>
      <c r="C11" s="5" t="s">
        <v>18</v>
      </c>
      <c r="D11" s="11"/>
      <c r="E11" s="11">
        <v>0.709</v>
      </c>
      <c r="F11" s="11">
        <v>0.693</v>
      </c>
      <c r="G11" s="11">
        <v>0.657</v>
      </c>
      <c r="H11" s="107">
        <v>0.682</v>
      </c>
      <c r="I11" s="11">
        <v>0.686</v>
      </c>
      <c r="J11" s="11">
        <v>0.657</v>
      </c>
      <c r="K11" s="11">
        <v>0.66</v>
      </c>
      <c r="L11" s="107">
        <v>0.687</v>
      </c>
      <c r="M11" s="11">
        <v>0.638</v>
      </c>
      <c r="N11" s="11">
        <v>0.659</v>
      </c>
      <c r="O11" s="11">
        <v>0.655</v>
      </c>
      <c r="P11" s="107">
        <v>0.702</v>
      </c>
      <c r="Q11" s="11">
        <v>0.725</v>
      </c>
      <c r="R11" s="11">
        <v>0.72</v>
      </c>
      <c r="S11" s="11">
        <v>0.695</v>
      </c>
      <c r="T11" s="107">
        <v>0.704</v>
      </c>
      <c r="U11" s="11">
        <v>0.709</v>
      </c>
      <c r="V11" s="11">
        <v>0.706</v>
      </c>
      <c r="W11" s="11">
        <v>0.698</v>
      </c>
      <c r="X11" s="107">
        <v>0.709</v>
      </c>
      <c r="Y11" s="11">
        <v>0.748</v>
      </c>
      <c r="Z11" s="11">
        <v>0.758</v>
      </c>
      <c r="AA11" s="11">
        <v>0.776</v>
      </c>
      <c r="AB11" s="107">
        <v>0.803</v>
      </c>
      <c r="AC11" s="49">
        <v>0.876</v>
      </c>
      <c r="AD11" s="11">
        <v>0.87</v>
      </c>
      <c r="AE11" s="11">
        <v>0.927</v>
      </c>
      <c r="AF11" s="107">
        <v>0.903</v>
      </c>
      <c r="AG11" s="11">
        <v>0.965</v>
      </c>
      <c r="AH11" s="11">
        <v>0.933</v>
      </c>
      <c r="AI11" s="11">
        <v>0.95</v>
      </c>
      <c r="AJ11" s="107">
        <v>1.01</v>
      </c>
      <c r="AK11" s="11">
        <v>1.05</v>
      </c>
      <c r="AL11" s="11">
        <v>0.871</v>
      </c>
      <c r="AM11" s="11">
        <v>0.99</v>
      </c>
      <c r="AN11" s="107">
        <v>0.988</v>
      </c>
      <c r="AO11" s="49">
        <v>0.988</v>
      </c>
      <c r="AP11" s="49">
        <v>1.008</v>
      </c>
      <c r="AQ11" s="49">
        <v>1.26</v>
      </c>
      <c r="AR11" s="119">
        <v>1.188</v>
      </c>
      <c r="AS11" s="49">
        <v>1.278</v>
      </c>
      <c r="AT11" s="49">
        <v>1.276</v>
      </c>
      <c r="AU11" s="11">
        <v>1.411</v>
      </c>
      <c r="AV11" s="107">
        <v>1.379</v>
      </c>
      <c r="AW11" s="45" t="s">
        <v>46</v>
      </c>
      <c r="AX11" s="45" t="s">
        <v>46</v>
      </c>
      <c r="AY11" s="45" t="s">
        <v>46</v>
      </c>
      <c r="AZ11" s="118" t="s">
        <v>46</v>
      </c>
      <c r="BA11" s="45" t="s">
        <v>46</v>
      </c>
      <c r="BB11" s="45" t="s">
        <v>46</v>
      </c>
      <c r="BC11" s="45" t="s">
        <v>46</v>
      </c>
      <c r="BD11" s="115" t="s">
        <v>46</v>
      </c>
      <c r="BE11" s="45" t="s">
        <v>46</v>
      </c>
      <c r="BF11" s="45" t="s">
        <v>46</v>
      </c>
      <c r="BG11" s="45" t="s">
        <v>46</v>
      </c>
      <c r="BH11" s="115" t="s">
        <v>46</v>
      </c>
      <c r="BI11" s="45" t="s">
        <v>46</v>
      </c>
      <c r="BJ11" s="45" t="s">
        <v>46</v>
      </c>
      <c r="BK11" s="45" t="s">
        <v>46</v>
      </c>
      <c r="BL11" s="115" t="s">
        <v>46</v>
      </c>
      <c r="BM11" s="45" t="s">
        <v>46</v>
      </c>
      <c r="BN11" s="45" t="s">
        <v>46</v>
      </c>
      <c r="BO11" s="45" t="s">
        <v>46</v>
      </c>
      <c r="BP11" s="115" t="s">
        <v>46</v>
      </c>
      <c r="BQ11" s="45" t="s">
        <v>46</v>
      </c>
      <c r="BR11" s="45" t="s">
        <v>46</v>
      </c>
      <c r="BS11" s="45" t="s">
        <v>46</v>
      </c>
      <c r="BT11" s="115" t="s">
        <v>46</v>
      </c>
      <c r="BU11" s="45" t="s">
        <v>46</v>
      </c>
      <c r="BV11" s="45" t="s">
        <v>46</v>
      </c>
      <c r="BW11" s="45" t="s">
        <v>46</v>
      </c>
      <c r="BX11" s="115"/>
    </row>
    <row r="12" spans="1:76" ht="12" customHeight="1">
      <c r="A12" s="7"/>
      <c r="B12" s="7"/>
      <c r="C12" s="7" t="s">
        <v>19</v>
      </c>
      <c r="D12" s="12"/>
      <c r="E12" s="12">
        <v>0.971</v>
      </c>
      <c r="F12" s="12">
        <v>0.969</v>
      </c>
      <c r="G12" s="12">
        <v>0.985</v>
      </c>
      <c r="H12" s="108">
        <v>0.973</v>
      </c>
      <c r="I12" s="12">
        <v>0.977</v>
      </c>
      <c r="J12" s="12">
        <v>0.968</v>
      </c>
      <c r="K12" s="12">
        <v>0.977</v>
      </c>
      <c r="L12" s="108">
        <v>0.994</v>
      </c>
      <c r="M12" s="12">
        <v>0.766</v>
      </c>
      <c r="N12" s="12">
        <v>0.783</v>
      </c>
      <c r="O12" s="12">
        <v>1.224</v>
      </c>
      <c r="P12" s="108">
        <v>1.207</v>
      </c>
      <c r="Q12" s="12">
        <v>0.973</v>
      </c>
      <c r="R12" s="12">
        <v>0.817</v>
      </c>
      <c r="S12" s="12">
        <v>0.886</v>
      </c>
      <c r="T12" s="108">
        <v>0.856</v>
      </c>
      <c r="U12" s="12">
        <v>0.846</v>
      </c>
      <c r="V12" s="12">
        <v>0.842</v>
      </c>
      <c r="W12" s="12">
        <v>0.986</v>
      </c>
      <c r="X12" s="108">
        <v>0.821</v>
      </c>
      <c r="Y12" s="12">
        <v>0.971</v>
      </c>
      <c r="Z12" s="12">
        <v>0.943</v>
      </c>
      <c r="AA12" s="12">
        <v>1.008</v>
      </c>
      <c r="AB12" s="108">
        <v>1.096</v>
      </c>
      <c r="AC12" s="46" t="s">
        <v>46</v>
      </c>
      <c r="AD12" s="46" t="s">
        <v>46</v>
      </c>
      <c r="AE12" s="46" t="s">
        <v>46</v>
      </c>
      <c r="AF12" s="116" t="s">
        <v>46</v>
      </c>
      <c r="AG12" s="46" t="s">
        <v>46</v>
      </c>
      <c r="AH12" s="46" t="s">
        <v>46</v>
      </c>
      <c r="AI12" s="46" t="s">
        <v>46</v>
      </c>
      <c r="AJ12" s="116" t="s">
        <v>46</v>
      </c>
      <c r="AK12" s="46" t="s">
        <v>46</v>
      </c>
      <c r="AL12" s="46" t="s">
        <v>46</v>
      </c>
      <c r="AM12" s="46" t="s">
        <v>46</v>
      </c>
      <c r="AN12" s="116" t="s">
        <v>46</v>
      </c>
      <c r="AO12" s="65" t="s">
        <v>46</v>
      </c>
      <c r="AP12" s="46" t="s">
        <v>46</v>
      </c>
      <c r="AQ12" s="46" t="s">
        <v>46</v>
      </c>
      <c r="AR12" s="120" t="s">
        <v>46</v>
      </c>
      <c r="AS12" s="46" t="s">
        <v>46</v>
      </c>
      <c r="AT12" s="46" t="s">
        <v>46</v>
      </c>
      <c r="AU12" s="46" t="s">
        <v>46</v>
      </c>
      <c r="AV12" s="116" t="s">
        <v>46</v>
      </c>
      <c r="AW12" s="46" t="s">
        <v>46</v>
      </c>
      <c r="AX12" s="46" t="s">
        <v>46</v>
      </c>
      <c r="AY12" s="46" t="s">
        <v>46</v>
      </c>
      <c r="AZ12" s="120" t="s">
        <v>46</v>
      </c>
      <c r="BA12" s="46" t="s">
        <v>46</v>
      </c>
      <c r="BB12" s="46" t="s">
        <v>46</v>
      </c>
      <c r="BC12" s="46" t="s">
        <v>46</v>
      </c>
      <c r="BD12" s="116" t="s">
        <v>46</v>
      </c>
      <c r="BE12" s="46" t="s">
        <v>46</v>
      </c>
      <c r="BF12" s="46" t="s">
        <v>46</v>
      </c>
      <c r="BG12" s="46" t="s">
        <v>46</v>
      </c>
      <c r="BH12" s="116" t="s">
        <v>46</v>
      </c>
      <c r="BI12" s="46" t="s">
        <v>46</v>
      </c>
      <c r="BJ12" s="46" t="s">
        <v>46</v>
      </c>
      <c r="BK12" s="46" t="s">
        <v>46</v>
      </c>
      <c r="BL12" s="116" t="s">
        <v>46</v>
      </c>
      <c r="BM12" s="46" t="s">
        <v>46</v>
      </c>
      <c r="BN12" s="46" t="s">
        <v>46</v>
      </c>
      <c r="BO12" s="46" t="s">
        <v>46</v>
      </c>
      <c r="BP12" s="116" t="s">
        <v>46</v>
      </c>
      <c r="BQ12" s="46" t="s">
        <v>46</v>
      </c>
      <c r="BR12" s="46" t="s">
        <v>46</v>
      </c>
      <c r="BS12" s="46" t="s">
        <v>46</v>
      </c>
      <c r="BT12" s="116" t="s">
        <v>46</v>
      </c>
      <c r="BU12" s="46" t="s">
        <v>46</v>
      </c>
      <c r="BV12" s="46" t="s">
        <v>46</v>
      </c>
      <c r="BW12" s="46" t="s">
        <v>46</v>
      </c>
      <c r="BX12" s="116"/>
    </row>
    <row r="13" spans="1:76" ht="12" customHeight="1">
      <c r="A13" s="3" t="s">
        <v>20</v>
      </c>
      <c r="B13" s="5"/>
      <c r="C13" s="5" t="s">
        <v>2</v>
      </c>
      <c r="D13" s="11"/>
      <c r="E13" s="11">
        <v>0.685</v>
      </c>
      <c r="F13" s="11">
        <v>0.767</v>
      </c>
      <c r="G13" s="11">
        <v>0.879</v>
      </c>
      <c r="H13" s="107">
        <v>0.985</v>
      </c>
      <c r="I13" s="11">
        <v>1.051</v>
      </c>
      <c r="J13" s="11">
        <v>1.117</v>
      </c>
      <c r="K13" s="11">
        <v>1.186</v>
      </c>
      <c r="L13" s="107">
        <v>1.353</v>
      </c>
      <c r="M13" s="11">
        <v>1.137</v>
      </c>
      <c r="N13" s="11">
        <v>1.161</v>
      </c>
      <c r="O13" s="11">
        <v>1.219</v>
      </c>
      <c r="P13" s="107">
        <v>1.168</v>
      </c>
      <c r="Q13" s="11">
        <v>1.152</v>
      </c>
      <c r="R13" s="11">
        <v>1.242</v>
      </c>
      <c r="S13" s="11">
        <v>1.299</v>
      </c>
      <c r="T13" s="107">
        <v>1.349</v>
      </c>
      <c r="U13" s="11">
        <v>1.43317441146428</v>
      </c>
      <c r="V13" s="11">
        <v>1.34947772004853</v>
      </c>
      <c r="W13" s="11">
        <v>1.47105396781808</v>
      </c>
      <c r="X13" s="107">
        <v>1.3930178176397</v>
      </c>
      <c r="Y13" s="11">
        <v>1.317</v>
      </c>
      <c r="Z13" s="11">
        <v>1.475</v>
      </c>
      <c r="AA13" s="11">
        <v>1.428</v>
      </c>
      <c r="AB13" s="107">
        <v>1.438</v>
      </c>
      <c r="AC13" s="45">
        <v>1.589</v>
      </c>
      <c r="AD13" s="45">
        <v>1.823</v>
      </c>
      <c r="AE13" s="11">
        <v>2.236</v>
      </c>
      <c r="AF13" s="107">
        <v>2.372</v>
      </c>
      <c r="AG13" s="11">
        <v>2.596</v>
      </c>
      <c r="AH13" s="11">
        <v>2.597</v>
      </c>
      <c r="AI13" s="11">
        <v>2.542</v>
      </c>
      <c r="AJ13" s="107">
        <v>2.287</v>
      </c>
      <c r="AK13" s="58">
        <v>2.318</v>
      </c>
      <c r="AL13" s="11">
        <v>2.381</v>
      </c>
      <c r="AM13" s="11">
        <v>2.459</v>
      </c>
      <c r="AN13" s="107">
        <v>3.464</v>
      </c>
      <c r="AO13" s="49">
        <v>3.62412023854508</v>
      </c>
      <c r="AP13" s="11">
        <v>4.37219022180027</v>
      </c>
      <c r="AQ13" s="11">
        <v>4.71275447804129</v>
      </c>
      <c r="AR13" s="107">
        <v>4.00881278772051</v>
      </c>
      <c r="AS13" s="54">
        <v>3.362</v>
      </c>
      <c r="AT13" s="11">
        <v>3.581</v>
      </c>
      <c r="AU13" s="11">
        <v>3.457</v>
      </c>
      <c r="AV13" s="107">
        <v>3.821</v>
      </c>
      <c r="AW13" s="11">
        <v>4.12766143756171</v>
      </c>
      <c r="AX13" s="11">
        <v>4.4172101551024</v>
      </c>
      <c r="AY13" s="11">
        <v>4.3202819901563</v>
      </c>
      <c r="AZ13" s="107">
        <v>4.29002349258833</v>
      </c>
      <c r="BA13" s="11">
        <v>5.018</v>
      </c>
      <c r="BB13" s="11">
        <v>5.319</v>
      </c>
      <c r="BC13" s="11">
        <v>5.293</v>
      </c>
      <c r="BD13" s="107">
        <v>5.425</v>
      </c>
      <c r="BE13" s="11">
        <v>5.721</v>
      </c>
      <c r="BF13" s="11">
        <v>5.42</v>
      </c>
      <c r="BG13" s="11">
        <v>5.6</v>
      </c>
      <c r="BH13" s="107">
        <v>5.157</v>
      </c>
      <c r="BI13" s="11">
        <v>5.978</v>
      </c>
      <c r="BJ13" s="11">
        <v>5.589</v>
      </c>
      <c r="BK13" s="11">
        <v>5.519</v>
      </c>
      <c r="BL13" s="107">
        <v>5.438</v>
      </c>
      <c r="BM13" s="11">
        <v>5.041</v>
      </c>
      <c r="BN13" s="11">
        <v>4.762</v>
      </c>
      <c r="BO13" s="11">
        <v>4.888</v>
      </c>
      <c r="BP13" s="107">
        <v>4.28</v>
      </c>
      <c r="BQ13" s="11">
        <v>3.523</v>
      </c>
      <c r="BR13" s="11">
        <v>3.55</v>
      </c>
      <c r="BS13" s="11">
        <v>3.447</v>
      </c>
      <c r="BT13" s="107">
        <v>3.139</v>
      </c>
      <c r="BU13" s="11">
        <v>3.067</v>
      </c>
      <c r="BV13" s="11">
        <v>3.314</v>
      </c>
      <c r="BW13" s="11">
        <v>3.881</v>
      </c>
      <c r="BX13" s="107"/>
    </row>
    <row r="14" spans="1:76" ht="12" customHeight="1">
      <c r="A14" s="5"/>
      <c r="B14" s="5"/>
      <c r="C14" s="5" t="s">
        <v>3</v>
      </c>
      <c r="D14" s="11"/>
      <c r="E14" s="11">
        <v>0.665</v>
      </c>
      <c r="F14" s="11">
        <v>0.755</v>
      </c>
      <c r="G14" s="11">
        <v>0.843</v>
      </c>
      <c r="H14" s="107">
        <v>0.851</v>
      </c>
      <c r="I14" s="11">
        <v>1.014</v>
      </c>
      <c r="J14" s="11">
        <v>1.049</v>
      </c>
      <c r="K14" s="11">
        <v>1.091</v>
      </c>
      <c r="L14" s="107">
        <v>1.215</v>
      </c>
      <c r="M14" s="11">
        <v>1.109</v>
      </c>
      <c r="N14" s="11">
        <v>1.129</v>
      </c>
      <c r="O14" s="11">
        <v>1.199</v>
      </c>
      <c r="P14" s="107">
        <v>1.061</v>
      </c>
      <c r="Q14" s="11">
        <v>1.061</v>
      </c>
      <c r="R14" s="11">
        <v>1.124</v>
      </c>
      <c r="S14" s="11">
        <v>1.2</v>
      </c>
      <c r="T14" s="107">
        <v>1.214</v>
      </c>
      <c r="U14" s="11">
        <v>1.39102191375423</v>
      </c>
      <c r="V14" s="11">
        <v>1.23202542861145</v>
      </c>
      <c r="W14" s="11">
        <v>1.33841049749208</v>
      </c>
      <c r="X14" s="107">
        <v>1.25774542283398</v>
      </c>
      <c r="Y14" s="11">
        <v>1.226</v>
      </c>
      <c r="Z14" s="11">
        <v>1.39</v>
      </c>
      <c r="AA14" s="11">
        <v>1.349</v>
      </c>
      <c r="AB14" s="107">
        <v>1.353</v>
      </c>
      <c r="AC14" s="45">
        <v>1.516</v>
      </c>
      <c r="AD14" s="45">
        <v>1.683</v>
      </c>
      <c r="AE14" s="11">
        <v>1.973</v>
      </c>
      <c r="AF14" s="107">
        <v>2.156</v>
      </c>
      <c r="AG14" s="11">
        <v>2.247</v>
      </c>
      <c r="AH14" s="11">
        <v>2.22</v>
      </c>
      <c r="AI14" s="11">
        <v>2.165</v>
      </c>
      <c r="AJ14" s="107">
        <v>1.926</v>
      </c>
      <c r="AK14" s="58">
        <v>1.981</v>
      </c>
      <c r="AL14" s="11">
        <v>2.232</v>
      </c>
      <c r="AM14" s="11">
        <v>2.448</v>
      </c>
      <c r="AN14" s="107">
        <v>2.83</v>
      </c>
      <c r="AO14" s="49">
        <v>3.26279422820525</v>
      </c>
      <c r="AP14" s="64">
        <v>3.56658251771958</v>
      </c>
      <c r="AQ14" s="11">
        <v>4.19876603776553</v>
      </c>
      <c r="AR14" s="107">
        <v>3.52730721655418</v>
      </c>
      <c r="AS14" s="54">
        <v>2.732</v>
      </c>
      <c r="AT14" s="11">
        <v>2.956</v>
      </c>
      <c r="AU14" s="64">
        <v>3.289</v>
      </c>
      <c r="AV14" s="121">
        <v>3.604</v>
      </c>
      <c r="AW14" s="11">
        <v>3.83516897570511</v>
      </c>
      <c r="AX14" s="11">
        <v>3.94076998523704</v>
      </c>
      <c r="AY14" s="11">
        <v>3.78463905083796</v>
      </c>
      <c r="AZ14" s="107">
        <v>3.93584711533009</v>
      </c>
      <c r="BA14" s="11">
        <v>4.191</v>
      </c>
      <c r="BB14" s="11">
        <v>4.538</v>
      </c>
      <c r="BC14" s="11">
        <v>4.579</v>
      </c>
      <c r="BD14" s="107">
        <v>4.782</v>
      </c>
      <c r="BE14" s="11">
        <v>5.017</v>
      </c>
      <c r="BF14" s="11">
        <v>5.011</v>
      </c>
      <c r="BG14" s="11">
        <v>4.972</v>
      </c>
      <c r="BH14" s="107">
        <v>4.903</v>
      </c>
      <c r="BI14" s="11">
        <v>4.951</v>
      </c>
      <c r="BJ14" s="11">
        <v>4.877</v>
      </c>
      <c r="BK14" s="11">
        <v>4.927</v>
      </c>
      <c r="BL14" s="107">
        <v>4.782</v>
      </c>
      <c r="BM14" s="11">
        <v>4.683</v>
      </c>
      <c r="BN14" s="11">
        <v>4.408</v>
      </c>
      <c r="BO14" s="11">
        <v>4.42</v>
      </c>
      <c r="BP14" s="107">
        <v>4.085</v>
      </c>
      <c r="BQ14" s="11">
        <v>3.484</v>
      </c>
      <c r="BR14" s="11">
        <v>3.658</v>
      </c>
      <c r="BS14" s="11">
        <v>3.399</v>
      </c>
      <c r="BT14" s="107">
        <v>3.275</v>
      </c>
      <c r="BU14" s="11">
        <v>3.021</v>
      </c>
      <c r="BV14" s="11">
        <v>2.971</v>
      </c>
      <c r="BW14" s="11">
        <v>3.241</v>
      </c>
      <c r="BX14" s="107"/>
    </row>
    <row r="15" spans="1:76" ht="12" customHeight="1">
      <c r="A15" s="5"/>
      <c r="B15" s="5"/>
      <c r="C15" s="5" t="s">
        <v>4</v>
      </c>
      <c r="D15" s="11"/>
      <c r="E15" s="11">
        <v>0.559</v>
      </c>
      <c r="F15" s="11">
        <v>0.66</v>
      </c>
      <c r="G15" s="11">
        <v>0.744</v>
      </c>
      <c r="H15" s="107">
        <v>0.937</v>
      </c>
      <c r="I15" s="11">
        <v>0.941</v>
      </c>
      <c r="J15" s="11">
        <v>1</v>
      </c>
      <c r="K15" s="11">
        <v>1.023</v>
      </c>
      <c r="L15" s="107">
        <v>1.122</v>
      </c>
      <c r="M15" s="11">
        <v>0.962</v>
      </c>
      <c r="N15" s="11">
        <v>1.004</v>
      </c>
      <c r="O15" s="11">
        <v>1.013</v>
      </c>
      <c r="P15" s="107">
        <v>0.848</v>
      </c>
      <c r="Q15" s="11">
        <v>1.003</v>
      </c>
      <c r="R15" s="11">
        <v>1.046</v>
      </c>
      <c r="S15" s="11">
        <v>1.111</v>
      </c>
      <c r="T15" s="107">
        <v>1.138</v>
      </c>
      <c r="U15" s="11">
        <v>1.29945229577606</v>
      </c>
      <c r="V15" s="11">
        <v>1.16762120197382</v>
      </c>
      <c r="W15" s="11">
        <v>1.2462716474729</v>
      </c>
      <c r="X15" s="107">
        <v>1.16916194675832</v>
      </c>
      <c r="Y15" s="11">
        <v>1.112</v>
      </c>
      <c r="Z15" s="11">
        <v>1.307</v>
      </c>
      <c r="AA15" s="11">
        <v>1.289</v>
      </c>
      <c r="AB15" s="107">
        <v>1.3</v>
      </c>
      <c r="AC15" s="45">
        <v>1.408</v>
      </c>
      <c r="AD15" s="45">
        <v>1.571</v>
      </c>
      <c r="AE15" s="11">
        <v>1.837</v>
      </c>
      <c r="AF15" s="107">
        <v>1.912</v>
      </c>
      <c r="AG15" s="11">
        <v>2.149</v>
      </c>
      <c r="AH15" s="11">
        <v>2.197</v>
      </c>
      <c r="AI15" s="11">
        <v>2.216</v>
      </c>
      <c r="AJ15" s="107">
        <v>2.052</v>
      </c>
      <c r="AK15" s="58">
        <v>2.004</v>
      </c>
      <c r="AL15" s="11">
        <v>2.115</v>
      </c>
      <c r="AM15" s="11">
        <v>2.225</v>
      </c>
      <c r="AN15" s="107">
        <v>2.368</v>
      </c>
      <c r="AO15" s="49">
        <v>2.66225789471498</v>
      </c>
      <c r="AP15" s="11">
        <v>3.14411758490882</v>
      </c>
      <c r="AQ15" s="11">
        <v>4.14611923309521</v>
      </c>
      <c r="AR15" s="107">
        <v>3.03372034345656</v>
      </c>
      <c r="AS15" s="54">
        <v>2.775</v>
      </c>
      <c r="AT15" s="11">
        <v>3.063</v>
      </c>
      <c r="AU15" s="11">
        <v>3.262</v>
      </c>
      <c r="AV15" s="107">
        <v>3.64</v>
      </c>
      <c r="AW15" s="11">
        <v>3.72548550628176</v>
      </c>
      <c r="AX15" s="11">
        <v>3.96386063557283</v>
      </c>
      <c r="AY15" s="11">
        <v>3.93366075419615</v>
      </c>
      <c r="AZ15" s="107">
        <v>4.15231172180051</v>
      </c>
      <c r="BA15" s="11">
        <v>4.547</v>
      </c>
      <c r="BB15" s="11">
        <v>5.081</v>
      </c>
      <c r="BC15" s="11">
        <v>5.014</v>
      </c>
      <c r="BD15" s="107">
        <v>4.94</v>
      </c>
      <c r="BE15" s="11">
        <v>5.333</v>
      </c>
      <c r="BF15" s="11">
        <v>5.277</v>
      </c>
      <c r="BG15" s="11">
        <v>5.159</v>
      </c>
      <c r="BH15" s="107">
        <v>4.712</v>
      </c>
      <c r="BI15" s="11">
        <v>5.013</v>
      </c>
      <c r="BJ15" s="11">
        <v>4.845</v>
      </c>
      <c r="BK15" s="11">
        <v>4.813</v>
      </c>
      <c r="BL15" s="107">
        <v>4.525</v>
      </c>
      <c r="BM15" s="11">
        <v>4.603</v>
      </c>
      <c r="BN15" s="11">
        <v>4.704</v>
      </c>
      <c r="BO15" s="11">
        <v>4.52</v>
      </c>
      <c r="BP15" s="107">
        <v>3.628</v>
      </c>
      <c r="BQ15" s="11">
        <v>2.744</v>
      </c>
      <c r="BR15" s="11">
        <v>2.728</v>
      </c>
      <c r="BS15" s="11">
        <v>2.577</v>
      </c>
      <c r="BT15" s="107">
        <v>2.433</v>
      </c>
      <c r="BU15" s="11">
        <v>2.15</v>
      </c>
      <c r="BV15" s="11">
        <v>2.802</v>
      </c>
      <c r="BW15" s="11">
        <v>3.041</v>
      </c>
      <c r="BX15" s="107"/>
    </row>
    <row r="16" spans="1:76" ht="12" customHeight="1">
      <c r="A16" s="5"/>
      <c r="B16" s="5" t="s">
        <v>5</v>
      </c>
      <c r="C16" s="5" t="s">
        <v>6</v>
      </c>
      <c r="D16" s="11"/>
      <c r="E16" s="11">
        <v>0.523</v>
      </c>
      <c r="F16" s="11">
        <v>0.643</v>
      </c>
      <c r="G16" s="11">
        <v>0.693</v>
      </c>
      <c r="H16" s="107">
        <v>0.924</v>
      </c>
      <c r="I16" s="11">
        <v>0.915</v>
      </c>
      <c r="J16" s="11">
        <v>1</v>
      </c>
      <c r="K16" s="11">
        <v>1.018</v>
      </c>
      <c r="L16" s="107">
        <v>1.118</v>
      </c>
      <c r="M16" s="11">
        <v>0.933</v>
      </c>
      <c r="N16" s="11">
        <v>0.984</v>
      </c>
      <c r="O16" s="11">
        <v>0.991</v>
      </c>
      <c r="P16" s="107">
        <v>0.817</v>
      </c>
      <c r="Q16" s="11">
        <v>0.935</v>
      </c>
      <c r="R16" s="11">
        <v>0.995</v>
      </c>
      <c r="S16" s="11">
        <v>1.018</v>
      </c>
      <c r="T16" s="107">
        <v>1.055</v>
      </c>
      <c r="U16" s="11">
        <v>1.28996173871201</v>
      </c>
      <c r="V16" s="11">
        <v>1.13000301459761</v>
      </c>
      <c r="W16" s="11">
        <v>1.22411413858208</v>
      </c>
      <c r="X16" s="107">
        <v>1.13938759037046</v>
      </c>
      <c r="Y16" s="11">
        <v>1.07974564650794</v>
      </c>
      <c r="Z16" s="11">
        <v>1.29447317376435</v>
      </c>
      <c r="AA16" s="11">
        <v>1.278</v>
      </c>
      <c r="AB16" s="107">
        <v>1.288</v>
      </c>
      <c r="AC16" s="45">
        <v>1.394</v>
      </c>
      <c r="AD16" s="45">
        <v>1.557</v>
      </c>
      <c r="AE16" s="11">
        <v>1.794</v>
      </c>
      <c r="AF16" s="107">
        <v>1.877</v>
      </c>
      <c r="AG16" s="11">
        <v>2.129</v>
      </c>
      <c r="AH16" s="11">
        <v>2.212</v>
      </c>
      <c r="AI16" s="11">
        <v>2.219</v>
      </c>
      <c r="AJ16" s="107">
        <v>2.086</v>
      </c>
      <c r="AK16" s="58">
        <v>2.041</v>
      </c>
      <c r="AL16" s="11">
        <v>2.048</v>
      </c>
      <c r="AM16" s="11">
        <v>2.126</v>
      </c>
      <c r="AN16" s="107">
        <v>2.203</v>
      </c>
      <c r="AO16" s="49">
        <v>2.46243150653078</v>
      </c>
      <c r="AP16" s="45" t="s">
        <v>46</v>
      </c>
      <c r="AQ16" s="45" t="s">
        <v>46</v>
      </c>
      <c r="AR16" s="118" t="s">
        <v>46</v>
      </c>
      <c r="AS16" s="45" t="s">
        <v>46</v>
      </c>
      <c r="AT16" s="45" t="s">
        <v>46</v>
      </c>
      <c r="AU16" s="45" t="s">
        <v>46</v>
      </c>
      <c r="AV16" s="115" t="s">
        <v>46</v>
      </c>
      <c r="AW16" s="45" t="s">
        <v>46</v>
      </c>
      <c r="AX16" s="45" t="s">
        <v>46</v>
      </c>
      <c r="AY16" s="45" t="s">
        <v>46</v>
      </c>
      <c r="AZ16" s="118" t="s">
        <v>46</v>
      </c>
      <c r="BA16" s="45" t="s">
        <v>46</v>
      </c>
      <c r="BB16" s="45" t="s">
        <v>46</v>
      </c>
      <c r="BC16" s="45" t="s">
        <v>46</v>
      </c>
      <c r="BD16" s="115" t="s">
        <v>46</v>
      </c>
      <c r="BE16" s="45" t="s">
        <v>46</v>
      </c>
      <c r="BF16" s="45" t="s">
        <v>46</v>
      </c>
      <c r="BG16" s="45" t="s">
        <v>46</v>
      </c>
      <c r="BH16" s="115" t="s">
        <v>46</v>
      </c>
      <c r="BI16" s="45" t="s">
        <v>46</v>
      </c>
      <c r="BJ16" s="45" t="s">
        <v>46</v>
      </c>
      <c r="BK16" s="45" t="s">
        <v>46</v>
      </c>
      <c r="BL16" s="115" t="s">
        <v>46</v>
      </c>
      <c r="BM16" s="45" t="s">
        <v>46</v>
      </c>
      <c r="BN16" s="45" t="s">
        <v>46</v>
      </c>
      <c r="BO16" s="45" t="s">
        <v>46</v>
      </c>
      <c r="BP16" s="115" t="s">
        <v>46</v>
      </c>
      <c r="BQ16" s="45" t="s">
        <v>46</v>
      </c>
      <c r="BR16" s="45" t="s">
        <v>46</v>
      </c>
      <c r="BS16" s="45" t="s">
        <v>46</v>
      </c>
      <c r="BT16" s="115" t="s">
        <v>46</v>
      </c>
      <c r="BU16" s="45" t="s">
        <v>46</v>
      </c>
      <c r="BV16" s="45" t="s">
        <v>46</v>
      </c>
      <c r="BW16" s="45" t="s">
        <v>46</v>
      </c>
      <c r="BX16" s="115"/>
    </row>
    <row r="17" spans="1:76" ht="12" customHeight="1">
      <c r="A17" s="5"/>
      <c r="B17" s="5"/>
      <c r="C17" s="5" t="s">
        <v>7</v>
      </c>
      <c r="D17" s="11"/>
      <c r="E17" s="11">
        <v>0.623</v>
      </c>
      <c r="F17" s="11">
        <v>0.691</v>
      </c>
      <c r="G17" s="11">
        <v>0.837</v>
      </c>
      <c r="H17" s="107">
        <v>0.961</v>
      </c>
      <c r="I17" s="11">
        <v>0.989</v>
      </c>
      <c r="J17" s="11">
        <v>1</v>
      </c>
      <c r="K17" s="11">
        <v>1.032</v>
      </c>
      <c r="L17" s="107">
        <v>1.131</v>
      </c>
      <c r="M17" s="11">
        <v>1.016</v>
      </c>
      <c r="N17" s="11">
        <v>1.038</v>
      </c>
      <c r="O17" s="11">
        <v>1.055</v>
      </c>
      <c r="P17" s="107">
        <v>0.906</v>
      </c>
      <c r="Q17" s="11">
        <v>0.959</v>
      </c>
      <c r="R17" s="11">
        <v>1.013</v>
      </c>
      <c r="S17" s="11">
        <v>1.051</v>
      </c>
      <c r="T17" s="107">
        <v>1.084</v>
      </c>
      <c r="U17" s="11">
        <v>1.31677122194014</v>
      </c>
      <c r="V17" s="11">
        <v>1.23626908063125</v>
      </c>
      <c r="W17" s="11">
        <v>1.28670597160817</v>
      </c>
      <c r="X17" s="107">
        <v>1.22349594174739</v>
      </c>
      <c r="Y17" s="11">
        <v>1.17</v>
      </c>
      <c r="Z17" s="11">
        <v>1.33</v>
      </c>
      <c r="AA17" s="11">
        <v>1.311</v>
      </c>
      <c r="AB17" s="107">
        <v>1.322</v>
      </c>
      <c r="AC17" s="45">
        <v>1.435</v>
      </c>
      <c r="AD17" s="45">
        <v>1.598</v>
      </c>
      <c r="AE17" s="11">
        <v>1.915</v>
      </c>
      <c r="AF17" s="107">
        <v>1.976</v>
      </c>
      <c r="AG17" s="11">
        <v>2.187</v>
      </c>
      <c r="AH17" s="11">
        <v>2.17</v>
      </c>
      <c r="AI17" s="11">
        <v>2.211</v>
      </c>
      <c r="AJ17" s="107">
        <v>1.992</v>
      </c>
      <c r="AK17" s="58">
        <v>1.937</v>
      </c>
      <c r="AL17" s="11">
        <v>2.236</v>
      </c>
      <c r="AM17" s="11">
        <v>2.405</v>
      </c>
      <c r="AN17" s="107">
        <v>2.668</v>
      </c>
      <c r="AO17" s="49">
        <v>3.02691282908499</v>
      </c>
      <c r="AP17" s="45" t="s">
        <v>46</v>
      </c>
      <c r="AQ17" s="45" t="s">
        <v>46</v>
      </c>
      <c r="AR17" s="118" t="s">
        <v>46</v>
      </c>
      <c r="AS17" s="45" t="s">
        <v>46</v>
      </c>
      <c r="AT17" s="45" t="s">
        <v>46</v>
      </c>
      <c r="AU17" s="45" t="s">
        <v>46</v>
      </c>
      <c r="AV17" s="115" t="s">
        <v>46</v>
      </c>
      <c r="AW17" s="45" t="s">
        <v>46</v>
      </c>
      <c r="AX17" s="45" t="s">
        <v>46</v>
      </c>
      <c r="AY17" s="45" t="s">
        <v>46</v>
      </c>
      <c r="AZ17" s="118" t="s">
        <v>46</v>
      </c>
      <c r="BA17" s="45" t="s">
        <v>46</v>
      </c>
      <c r="BB17" s="45" t="s">
        <v>46</v>
      </c>
      <c r="BC17" s="45" t="s">
        <v>46</v>
      </c>
      <c r="BD17" s="115" t="s">
        <v>46</v>
      </c>
      <c r="BE17" s="45" t="s">
        <v>46</v>
      </c>
      <c r="BF17" s="45" t="s">
        <v>46</v>
      </c>
      <c r="BG17" s="45" t="s">
        <v>46</v>
      </c>
      <c r="BH17" s="115" t="s">
        <v>46</v>
      </c>
      <c r="BI17" s="45" t="s">
        <v>46</v>
      </c>
      <c r="BJ17" s="45" t="s">
        <v>46</v>
      </c>
      <c r="BK17" s="45" t="s">
        <v>46</v>
      </c>
      <c r="BL17" s="115" t="s">
        <v>46</v>
      </c>
      <c r="BM17" s="45" t="s">
        <v>46</v>
      </c>
      <c r="BN17" s="45" t="s">
        <v>46</v>
      </c>
      <c r="BO17" s="45" t="s">
        <v>46</v>
      </c>
      <c r="BP17" s="115" t="s">
        <v>46</v>
      </c>
      <c r="BQ17" s="45" t="s">
        <v>46</v>
      </c>
      <c r="BR17" s="45" t="s">
        <v>46</v>
      </c>
      <c r="BS17" s="45" t="s">
        <v>46</v>
      </c>
      <c r="BT17" s="115" t="s">
        <v>46</v>
      </c>
      <c r="BU17" s="45" t="s">
        <v>46</v>
      </c>
      <c r="BV17" s="45" t="s">
        <v>46</v>
      </c>
      <c r="BW17" s="45" t="s">
        <v>46</v>
      </c>
      <c r="BX17" s="115"/>
    </row>
    <row r="18" spans="1:76" ht="12" customHeight="1">
      <c r="A18" s="3"/>
      <c r="B18" s="4" t="s">
        <v>11</v>
      </c>
      <c r="C18" s="3" t="s">
        <v>12</v>
      </c>
      <c r="D18" s="11"/>
      <c r="E18" s="11">
        <v>0.613</v>
      </c>
      <c r="F18" s="11">
        <v>0.707</v>
      </c>
      <c r="G18" s="11">
        <v>0.796</v>
      </c>
      <c r="H18" s="107">
        <v>0.913</v>
      </c>
      <c r="I18" s="11">
        <v>0.981</v>
      </c>
      <c r="J18" s="11">
        <v>1.032</v>
      </c>
      <c r="K18" s="11">
        <v>1.068</v>
      </c>
      <c r="L18" s="107">
        <v>1.185</v>
      </c>
      <c r="M18" s="11">
        <v>1.036</v>
      </c>
      <c r="N18" s="11">
        <v>1.068</v>
      </c>
      <c r="O18" s="11">
        <v>1.105</v>
      </c>
      <c r="P18" s="107">
        <v>0.964</v>
      </c>
      <c r="Q18" s="11">
        <v>1.02</v>
      </c>
      <c r="R18" s="11">
        <v>1.082</v>
      </c>
      <c r="S18" s="11">
        <v>1.136</v>
      </c>
      <c r="T18" s="107">
        <v>1.164</v>
      </c>
      <c r="U18" s="11">
        <v>1.34892554484577</v>
      </c>
      <c r="V18" s="11">
        <v>1.2139129796542</v>
      </c>
      <c r="W18" s="11">
        <v>1.30786958274803</v>
      </c>
      <c r="X18" s="107">
        <v>1.22939597032746</v>
      </c>
      <c r="Y18" s="11">
        <v>1.178</v>
      </c>
      <c r="Z18" s="11">
        <v>1.358</v>
      </c>
      <c r="AA18" s="11">
        <v>1.328</v>
      </c>
      <c r="AB18" s="107">
        <v>1.337</v>
      </c>
      <c r="AC18" s="45">
        <v>1.47</v>
      </c>
      <c r="AD18" s="45">
        <v>1.643</v>
      </c>
      <c r="AE18" s="11">
        <v>1.937</v>
      </c>
      <c r="AF18" s="107">
        <v>2.057</v>
      </c>
      <c r="AG18" s="11">
        <v>2.242</v>
      </c>
      <c r="AH18" s="11">
        <v>2.258</v>
      </c>
      <c r="AI18" s="11">
        <v>2.241</v>
      </c>
      <c r="AJ18" s="107">
        <v>2.039</v>
      </c>
      <c r="AK18" s="58">
        <v>2.037</v>
      </c>
      <c r="AL18" s="11">
        <v>2.19</v>
      </c>
      <c r="AM18" s="11">
        <v>2.333</v>
      </c>
      <c r="AN18" s="107">
        <v>2.673</v>
      </c>
      <c r="AO18" s="49">
        <v>2.99780388363902</v>
      </c>
      <c r="AP18" s="45">
        <v>3.45230405224535</v>
      </c>
      <c r="AQ18" s="11">
        <v>4.23861034776414</v>
      </c>
      <c r="AR18" s="107">
        <v>3.33373953249855</v>
      </c>
      <c r="AS18" s="54">
        <v>2.837</v>
      </c>
      <c r="AT18" s="11">
        <v>3.093</v>
      </c>
      <c r="AU18" s="11">
        <v>3.297</v>
      </c>
      <c r="AV18" s="115">
        <v>3.651</v>
      </c>
      <c r="AW18" s="11">
        <v>3.81645008410817</v>
      </c>
      <c r="AX18" s="45">
        <v>4.01519078566401</v>
      </c>
      <c r="AY18" s="45">
        <v>3.93229956163493</v>
      </c>
      <c r="AZ18" s="118">
        <v>4.09480581611553</v>
      </c>
      <c r="BA18" s="45">
        <v>4.484</v>
      </c>
      <c r="BB18" s="45">
        <v>4.922</v>
      </c>
      <c r="BC18" s="45">
        <v>4.899</v>
      </c>
      <c r="BD18" s="115">
        <v>4.948</v>
      </c>
      <c r="BE18" s="45">
        <v>5.273</v>
      </c>
      <c r="BF18" s="45">
        <v>5.202</v>
      </c>
      <c r="BG18" s="45">
        <v>5.151</v>
      </c>
      <c r="BH18" s="115">
        <v>4.837</v>
      </c>
      <c r="BI18" s="45">
        <v>5.118</v>
      </c>
      <c r="BJ18" s="45">
        <v>4.954</v>
      </c>
      <c r="BK18" s="45">
        <v>4.945</v>
      </c>
      <c r="BL18" s="115">
        <v>4.734</v>
      </c>
      <c r="BM18" s="45">
        <v>4.688</v>
      </c>
      <c r="BN18" s="45">
        <v>4.608</v>
      </c>
      <c r="BO18" s="45">
        <v>4.533</v>
      </c>
      <c r="BP18" s="115">
        <v>3.873</v>
      </c>
      <c r="BQ18" s="45">
        <v>3.104</v>
      </c>
      <c r="BR18" s="45">
        <v>3.16</v>
      </c>
      <c r="BS18" s="45">
        <v>2.978</v>
      </c>
      <c r="BT18" s="115">
        <v>2.819</v>
      </c>
      <c r="BU18" s="45">
        <v>2.575</v>
      </c>
      <c r="BV18" s="45">
        <v>2.928</v>
      </c>
      <c r="BW18" s="45">
        <v>3.221</v>
      </c>
      <c r="BX18" s="115"/>
    </row>
    <row r="19" spans="1:76" ht="12" customHeight="1">
      <c r="A19" s="5"/>
      <c r="B19" s="5"/>
      <c r="C19" s="5" t="s">
        <v>17</v>
      </c>
      <c r="D19" s="11"/>
      <c r="E19" s="11">
        <v>0.578</v>
      </c>
      <c r="F19" s="11">
        <v>0.681</v>
      </c>
      <c r="G19" s="11">
        <v>0.716</v>
      </c>
      <c r="H19" s="107">
        <v>0.778</v>
      </c>
      <c r="I19" s="11">
        <v>0.73</v>
      </c>
      <c r="J19" s="11">
        <v>0.841</v>
      </c>
      <c r="K19" s="11">
        <v>0.935</v>
      </c>
      <c r="L19" s="107">
        <v>1.144</v>
      </c>
      <c r="M19" s="11">
        <v>0.92</v>
      </c>
      <c r="N19" s="11">
        <v>0.852</v>
      </c>
      <c r="O19" s="11">
        <v>1.004</v>
      </c>
      <c r="P19" s="107">
        <v>0.925</v>
      </c>
      <c r="Q19" s="11">
        <v>0.995</v>
      </c>
      <c r="R19" s="11">
        <v>1.087</v>
      </c>
      <c r="S19" s="11">
        <v>1.123</v>
      </c>
      <c r="T19" s="107">
        <v>1.097</v>
      </c>
      <c r="U19" s="11">
        <v>1.203</v>
      </c>
      <c r="V19" s="11">
        <v>1.148</v>
      </c>
      <c r="W19" s="11">
        <v>1.212</v>
      </c>
      <c r="X19" s="107">
        <v>1.199</v>
      </c>
      <c r="Y19" s="11">
        <v>1.032</v>
      </c>
      <c r="Z19" s="11">
        <v>1.338</v>
      </c>
      <c r="AA19" s="11">
        <v>1.239</v>
      </c>
      <c r="AB19" s="107">
        <v>1.184</v>
      </c>
      <c r="AC19" s="45" t="s">
        <v>46</v>
      </c>
      <c r="AD19" s="45" t="s">
        <v>46</v>
      </c>
      <c r="AE19" s="45" t="s">
        <v>46</v>
      </c>
      <c r="AF19" s="115" t="s">
        <v>46</v>
      </c>
      <c r="AG19" s="45" t="s">
        <v>46</v>
      </c>
      <c r="AH19" s="45" t="s">
        <v>46</v>
      </c>
      <c r="AI19" s="45" t="s">
        <v>46</v>
      </c>
      <c r="AJ19" s="115" t="s">
        <v>46</v>
      </c>
      <c r="AK19" s="45" t="s">
        <v>46</v>
      </c>
      <c r="AL19" s="45" t="s">
        <v>46</v>
      </c>
      <c r="AM19" s="45" t="s">
        <v>46</v>
      </c>
      <c r="AN19" s="115" t="s">
        <v>46</v>
      </c>
      <c r="AO19" s="45" t="s">
        <v>46</v>
      </c>
      <c r="AP19" s="45" t="s">
        <v>46</v>
      </c>
      <c r="AQ19" s="45" t="s">
        <v>46</v>
      </c>
      <c r="AR19" s="118" t="s">
        <v>46</v>
      </c>
      <c r="AS19" s="45" t="s">
        <v>46</v>
      </c>
      <c r="AT19" s="45" t="s">
        <v>46</v>
      </c>
      <c r="AU19" s="45" t="s">
        <v>46</v>
      </c>
      <c r="AV19" s="115" t="s">
        <v>46</v>
      </c>
      <c r="AW19" s="45" t="s">
        <v>46</v>
      </c>
      <c r="AX19" s="45" t="s">
        <v>46</v>
      </c>
      <c r="AY19" s="45" t="s">
        <v>46</v>
      </c>
      <c r="AZ19" s="118" t="s">
        <v>46</v>
      </c>
      <c r="BA19" s="45" t="s">
        <v>46</v>
      </c>
      <c r="BB19" s="45" t="s">
        <v>46</v>
      </c>
      <c r="BC19" s="45" t="s">
        <v>46</v>
      </c>
      <c r="BD19" s="115" t="s">
        <v>46</v>
      </c>
      <c r="BE19" s="45" t="s">
        <v>46</v>
      </c>
      <c r="BF19" s="45" t="s">
        <v>46</v>
      </c>
      <c r="BG19" s="45" t="s">
        <v>46</v>
      </c>
      <c r="BH19" s="115" t="s">
        <v>46</v>
      </c>
      <c r="BI19" s="45" t="s">
        <v>46</v>
      </c>
      <c r="BJ19" s="45" t="s">
        <v>46</v>
      </c>
      <c r="BK19" s="45" t="s">
        <v>46</v>
      </c>
      <c r="BL19" s="115" t="s">
        <v>46</v>
      </c>
      <c r="BM19" s="45" t="s">
        <v>46</v>
      </c>
      <c r="BN19" s="45" t="s">
        <v>46</v>
      </c>
      <c r="BO19" s="45" t="s">
        <v>46</v>
      </c>
      <c r="BP19" s="115" t="s">
        <v>46</v>
      </c>
      <c r="BQ19" s="45" t="s">
        <v>46</v>
      </c>
      <c r="BR19" s="45" t="s">
        <v>46</v>
      </c>
      <c r="BS19" s="45" t="s">
        <v>46</v>
      </c>
      <c r="BT19" s="115" t="s">
        <v>46</v>
      </c>
      <c r="BU19" s="45" t="s">
        <v>46</v>
      </c>
      <c r="BV19" s="45" t="s">
        <v>46</v>
      </c>
      <c r="BW19" s="45" t="s">
        <v>46</v>
      </c>
      <c r="BX19" s="115"/>
    </row>
    <row r="20" spans="1:76" ht="12" customHeight="1">
      <c r="A20" s="5"/>
      <c r="B20" s="5"/>
      <c r="C20" s="5" t="s">
        <v>18</v>
      </c>
      <c r="D20" s="11"/>
      <c r="E20" s="11">
        <v>0.679</v>
      </c>
      <c r="F20" s="11">
        <v>0.765</v>
      </c>
      <c r="G20" s="11">
        <v>0.637</v>
      </c>
      <c r="H20" s="107">
        <v>0.983</v>
      </c>
      <c r="I20" s="11">
        <v>1.029</v>
      </c>
      <c r="J20" s="11">
        <v>1.084</v>
      </c>
      <c r="K20" s="11">
        <v>1.137</v>
      </c>
      <c r="L20" s="107">
        <v>1.338</v>
      </c>
      <c r="M20" s="11">
        <v>1.102</v>
      </c>
      <c r="N20" s="11">
        <v>1.129</v>
      </c>
      <c r="O20" s="11">
        <v>1.175</v>
      </c>
      <c r="P20" s="107">
        <v>1.143</v>
      </c>
      <c r="Q20" s="11">
        <v>1.151</v>
      </c>
      <c r="R20" s="11">
        <v>1.2</v>
      </c>
      <c r="S20" s="11">
        <v>1.298</v>
      </c>
      <c r="T20" s="107">
        <v>1.321</v>
      </c>
      <c r="U20" s="11">
        <v>1.454</v>
      </c>
      <c r="V20" s="11">
        <v>1.351</v>
      </c>
      <c r="W20" s="11">
        <v>1.429</v>
      </c>
      <c r="X20" s="107">
        <v>1.351</v>
      </c>
      <c r="Y20" s="11">
        <v>1.351</v>
      </c>
      <c r="Z20" s="11">
        <v>1.481</v>
      </c>
      <c r="AA20" s="11">
        <v>1.34</v>
      </c>
      <c r="AB20" s="107">
        <v>1.061</v>
      </c>
      <c r="AC20" s="45">
        <v>1.584</v>
      </c>
      <c r="AD20" s="45">
        <v>1.745</v>
      </c>
      <c r="AE20" s="45">
        <v>2.06</v>
      </c>
      <c r="AF20" s="115">
        <v>2.398</v>
      </c>
      <c r="AG20" s="45">
        <v>2.612</v>
      </c>
      <c r="AH20" s="45">
        <v>2.499</v>
      </c>
      <c r="AI20" s="45">
        <v>2.54</v>
      </c>
      <c r="AJ20" s="115">
        <v>2.299</v>
      </c>
      <c r="AK20" s="45">
        <v>2.294</v>
      </c>
      <c r="AL20" s="45">
        <v>2.452</v>
      </c>
      <c r="AM20" s="45">
        <v>2.517</v>
      </c>
      <c r="AN20" s="115">
        <v>3.018</v>
      </c>
      <c r="AO20" s="61">
        <v>3.481</v>
      </c>
      <c r="AP20" s="45">
        <v>4.267</v>
      </c>
      <c r="AQ20" s="11">
        <v>4.729</v>
      </c>
      <c r="AR20" s="107">
        <v>4.049</v>
      </c>
      <c r="AS20" s="54">
        <v>2.949</v>
      </c>
      <c r="AT20" s="11">
        <v>3.144</v>
      </c>
      <c r="AU20" s="11">
        <v>3.256</v>
      </c>
      <c r="AV20" s="107">
        <v>3.7</v>
      </c>
      <c r="AW20" s="11">
        <v>3.937</v>
      </c>
      <c r="AX20" s="11">
        <v>4.163</v>
      </c>
      <c r="AY20" s="11">
        <v>4.154</v>
      </c>
      <c r="AZ20" s="107">
        <v>4.135</v>
      </c>
      <c r="BA20" s="11">
        <v>4.681</v>
      </c>
      <c r="BB20" s="11">
        <v>5.021</v>
      </c>
      <c r="BC20" s="11">
        <v>4.964</v>
      </c>
      <c r="BD20" s="107">
        <v>5.098</v>
      </c>
      <c r="BE20" s="11">
        <v>5.402</v>
      </c>
      <c r="BF20" s="11">
        <v>5.192</v>
      </c>
      <c r="BG20" s="11">
        <v>5.331</v>
      </c>
      <c r="BH20" s="107">
        <v>5.048</v>
      </c>
      <c r="BI20" s="11">
        <v>5.695</v>
      </c>
      <c r="BJ20" s="11">
        <v>5.439</v>
      </c>
      <c r="BK20" s="11">
        <v>5.433</v>
      </c>
      <c r="BL20" s="107">
        <v>5.36</v>
      </c>
      <c r="BM20" s="11">
        <v>5.149</v>
      </c>
      <c r="BN20" s="11">
        <v>5.092</v>
      </c>
      <c r="BO20" s="11">
        <v>4.973</v>
      </c>
      <c r="BP20" s="107">
        <v>4.333</v>
      </c>
      <c r="BQ20" s="45">
        <v>3.8</v>
      </c>
      <c r="BR20" s="45">
        <v>3.766</v>
      </c>
      <c r="BS20" s="45">
        <v>3.659</v>
      </c>
      <c r="BT20" s="115">
        <v>3.157</v>
      </c>
      <c r="BU20" s="45">
        <v>2.952</v>
      </c>
      <c r="BV20" s="11">
        <v>3.203</v>
      </c>
      <c r="BW20" s="11">
        <v>3.553</v>
      </c>
      <c r="BX20" s="107"/>
    </row>
    <row r="21" spans="1:76" ht="12" customHeight="1">
      <c r="A21" s="7"/>
      <c r="B21" s="7"/>
      <c r="C21" s="7" t="s">
        <v>19</v>
      </c>
      <c r="D21" s="12"/>
      <c r="E21" s="12">
        <v>0.85</v>
      </c>
      <c r="F21" s="12">
        <v>0.934</v>
      </c>
      <c r="G21" s="12">
        <v>1.104</v>
      </c>
      <c r="H21" s="108">
        <v>1.168</v>
      </c>
      <c r="I21" s="12">
        <v>1.211</v>
      </c>
      <c r="J21" s="12">
        <v>1.284</v>
      </c>
      <c r="K21" s="12">
        <v>1.444</v>
      </c>
      <c r="L21" s="108">
        <v>1.894</v>
      </c>
      <c r="M21" s="12">
        <v>1.511</v>
      </c>
      <c r="N21" s="12">
        <v>1.66</v>
      </c>
      <c r="O21" s="12">
        <v>1.524</v>
      </c>
      <c r="P21" s="108">
        <v>1.145</v>
      </c>
      <c r="Q21" s="12">
        <v>1.379</v>
      </c>
      <c r="R21" s="12">
        <v>1.583</v>
      </c>
      <c r="S21" s="12">
        <v>1.466</v>
      </c>
      <c r="T21" s="108">
        <v>1.637</v>
      </c>
      <c r="U21" s="12">
        <v>1.77</v>
      </c>
      <c r="V21" s="12">
        <v>1.71</v>
      </c>
      <c r="W21" s="12">
        <v>1.669</v>
      </c>
      <c r="X21" s="108">
        <v>1.649</v>
      </c>
      <c r="Y21" s="12">
        <v>1.675</v>
      </c>
      <c r="Z21" s="12">
        <v>1.542</v>
      </c>
      <c r="AA21" s="12">
        <v>1.728</v>
      </c>
      <c r="AB21" s="108">
        <v>1.639</v>
      </c>
      <c r="AC21" s="46" t="s">
        <v>46</v>
      </c>
      <c r="AD21" s="46" t="s">
        <v>46</v>
      </c>
      <c r="AE21" s="46" t="s">
        <v>46</v>
      </c>
      <c r="AF21" s="116" t="s">
        <v>46</v>
      </c>
      <c r="AG21" s="46" t="s">
        <v>46</v>
      </c>
      <c r="AH21" s="46" t="s">
        <v>46</v>
      </c>
      <c r="AI21" s="46" t="s">
        <v>46</v>
      </c>
      <c r="AJ21" s="116" t="s">
        <v>46</v>
      </c>
      <c r="AK21" s="46" t="s">
        <v>46</v>
      </c>
      <c r="AL21" s="46" t="s">
        <v>46</v>
      </c>
      <c r="AM21" s="46" t="s">
        <v>46</v>
      </c>
      <c r="AN21" s="116" t="s">
        <v>46</v>
      </c>
      <c r="AO21" s="46" t="s">
        <v>46</v>
      </c>
      <c r="AP21" s="46" t="s">
        <v>46</v>
      </c>
      <c r="AQ21" s="46" t="s">
        <v>46</v>
      </c>
      <c r="AR21" s="120" t="s">
        <v>46</v>
      </c>
      <c r="AS21" s="46" t="s">
        <v>46</v>
      </c>
      <c r="AT21" s="46" t="s">
        <v>46</v>
      </c>
      <c r="AU21" s="46" t="s">
        <v>46</v>
      </c>
      <c r="AV21" s="116" t="s">
        <v>46</v>
      </c>
      <c r="AW21" s="46" t="s">
        <v>46</v>
      </c>
      <c r="AX21" s="46" t="s">
        <v>46</v>
      </c>
      <c r="AY21" s="46" t="s">
        <v>46</v>
      </c>
      <c r="AZ21" s="120" t="s">
        <v>46</v>
      </c>
      <c r="BA21" s="46" t="s">
        <v>46</v>
      </c>
      <c r="BB21" s="46" t="s">
        <v>46</v>
      </c>
      <c r="BC21" s="46" t="s">
        <v>46</v>
      </c>
      <c r="BD21" s="116" t="s">
        <v>46</v>
      </c>
      <c r="BE21" s="46" t="s">
        <v>46</v>
      </c>
      <c r="BF21" s="46" t="s">
        <v>46</v>
      </c>
      <c r="BG21" s="46" t="s">
        <v>46</v>
      </c>
      <c r="BH21" s="116" t="s">
        <v>46</v>
      </c>
      <c r="BI21" s="46" t="s">
        <v>46</v>
      </c>
      <c r="BJ21" s="46" t="s">
        <v>46</v>
      </c>
      <c r="BK21" s="46" t="s">
        <v>46</v>
      </c>
      <c r="BL21" s="116" t="s">
        <v>46</v>
      </c>
      <c r="BM21" s="46" t="s">
        <v>46</v>
      </c>
      <c r="BN21" s="46" t="s">
        <v>46</v>
      </c>
      <c r="BO21" s="46" t="s">
        <v>46</v>
      </c>
      <c r="BP21" s="116" t="s">
        <v>46</v>
      </c>
      <c r="BQ21" s="46" t="s">
        <v>46</v>
      </c>
      <c r="BR21" s="46" t="s">
        <v>46</v>
      </c>
      <c r="BS21" s="46" t="s">
        <v>46</v>
      </c>
      <c r="BT21" s="116" t="s">
        <v>46</v>
      </c>
      <c r="BU21" s="46" t="s">
        <v>46</v>
      </c>
      <c r="BV21" s="46" t="s">
        <v>46</v>
      </c>
      <c r="BW21" s="46" t="s">
        <v>46</v>
      </c>
      <c r="BX21" s="116"/>
    </row>
    <row r="22" spans="1:76" ht="12" customHeight="1">
      <c r="A22" s="3" t="s">
        <v>21</v>
      </c>
      <c r="B22" s="5"/>
      <c r="C22" s="5" t="s">
        <v>2</v>
      </c>
      <c r="D22" s="11"/>
      <c r="E22" s="11">
        <v>1.093</v>
      </c>
      <c r="F22" s="11">
        <v>1.127</v>
      </c>
      <c r="G22" s="11">
        <v>1.229</v>
      </c>
      <c r="H22" s="107">
        <v>1.475</v>
      </c>
      <c r="I22" s="11">
        <v>1.562</v>
      </c>
      <c r="J22" s="11">
        <v>1.592</v>
      </c>
      <c r="K22" s="11">
        <v>1.888</v>
      </c>
      <c r="L22" s="107">
        <v>2.061</v>
      </c>
      <c r="M22" s="11">
        <v>1.882</v>
      </c>
      <c r="N22" s="11">
        <v>1.788</v>
      </c>
      <c r="O22" s="11">
        <v>1.756</v>
      </c>
      <c r="P22" s="107">
        <v>1.676</v>
      </c>
      <c r="Q22" s="11">
        <v>1.642</v>
      </c>
      <c r="R22" s="11">
        <v>1.738</v>
      </c>
      <c r="S22" s="11">
        <v>1.776</v>
      </c>
      <c r="T22" s="107">
        <v>1.791</v>
      </c>
      <c r="U22" s="11">
        <v>2.02970985063075</v>
      </c>
      <c r="V22" s="11">
        <v>1.89512836403264</v>
      </c>
      <c r="W22" s="11">
        <v>1.89835720672454</v>
      </c>
      <c r="X22" s="107">
        <v>1.95729078630939</v>
      </c>
      <c r="Y22" s="11">
        <v>1.958</v>
      </c>
      <c r="Z22" s="11">
        <v>2.042</v>
      </c>
      <c r="AA22" s="11">
        <v>2.249</v>
      </c>
      <c r="AB22" s="107">
        <v>2.527</v>
      </c>
      <c r="AC22" s="45">
        <v>2.533</v>
      </c>
      <c r="AD22" s="45">
        <v>2.645</v>
      </c>
      <c r="AE22" s="11">
        <v>3.169</v>
      </c>
      <c r="AF22" s="107">
        <v>3.215</v>
      </c>
      <c r="AG22" s="11">
        <v>3.398</v>
      </c>
      <c r="AH22" s="11">
        <v>3.533</v>
      </c>
      <c r="AI22" s="11">
        <v>3.539</v>
      </c>
      <c r="AJ22" s="107">
        <v>3.207</v>
      </c>
      <c r="AK22" s="58">
        <v>3.162</v>
      </c>
      <c r="AL22" s="11">
        <v>3.371</v>
      </c>
      <c r="AM22" s="11">
        <v>3.591</v>
      </c>
      <c r="AN22" s="107">
        <v>4.149</v>
      </c>
      <c r="AO22" s="49">
        <v>4.43822833966724</v>
      </c>
      <c r="AP22" s="11">
        <v>5.58866819573822</v>
      </c>
      <c r="AQ22" s="11">
        <v>5.93214163318755</v>
      </c>
      <c r="AR22" s="107">
        <v>4.92330922992491</v>
      </c>
      <c r="AS22" s="11">
        <v>3.852</v>
      </c>
      <c r="AT22" s="11">
        <v>3.635</v>
      </c>
      <c r="AU22" s="11">
        <v>4.1</v>
      </c>
      <c r="AV22" s="107">
        <v>4.61</v>
      </c>
      <c r="AW22" s="11">
        <v>4.59783700709441</v>
      </c>
      <c r="AX22" s="11">
        <v>4.94929953553196</v>
      </c>
      <c r="AY22" s="11">
        <v>4.79029636290248</v>
      </c>
      <c r="AZ22" s="107">
        <v>5.22369988034284</v>
      </c>
      <c r="BA22" s="11">
        <v>5.861</v>
      </c>
      <c r="BB22" s="11">
        <v>6.324</v>
      </c>
      <c r="BC22" s="11">
        <v>6.3</v>
      </c>
      <c r="BD22" s="107">
        <v>6.57</v>
      </c>
      <c r="BE22" s="11">
        <v>6.601</v>
      </c>
      <c r="BF22" s="11">
        <v>6.498</v>
      </c>
      <c r="BG22" s="11">
        <v>6.473</v>
      </c>
      <c r="BH22" s="107">
        <v>6.541</v>
      </c>
      <c r="BI22" s="11">
        <v>6.749</v>
      </c>
      <c r="BJ22" s="11">
        <v>6.051</v>
      </c>
      <c r="BK22" s="11">
        <v>6.44</v>
      </c>
      <c r="BL22" s="107">
        <v>6.379</v>
      </c>
      <c r="BM22" s="11">
        <v>6.107</v>
      </c>
      <c r="BN22" s="11">
        <v>6.121</v>
      </c>
      <c r="BO22" s="11">
        <v>5.933</v>
      </c>
      <c r="BP22" s="107">
        <v>5.389</v>
      </c>
      <c r="BQ22" s="11">
        <v>4.444</v>
      </c>
      <c r="BR22" s="11">
        <v>4.684</v>
      </c>
      <c r="BS22" s="11">
        <v>4.287</v>
      </c>
      <c r="BT22" s="107">
        <v>4.093</v>
      </c>
      <c r="BU22" s="11">
        <v>3.566</v>
      </c>
      <c r="BV22" s="11">
        <v>4.083</v>
      </c>
      <c r="BW22" s="11">
        <v>4.762</v>
      </c>
      <c r="BX22" s="107"/>
    </row>
    <row r="23" spans="1:76" ht="12" customHeight="1">
      <c r="A23" s="5"/>
      <c r="B23" s="5"/>
      <c r="C23" s="5" t="s">
        <v>3</v>
      </c>
      <c r="D23" s="11"/>
      <c r="E23" s="11">
        <v>0.984</v>
      </c>
      <c r="F23" s="11">
        <v>1.06</v>
      </c>
      <c r="G23" s="11">
        <v>1.178</v>
      </c>
      <c r="H23" s="107">
        <v>1.382</v>
      </c>
      <c r="I23" s="11">
        <v>1.538</v>
      </c>
      <c r="J23" s="11">
        <v>1.543</v>
      </c>
      <c r="K23" s="11">
        <v>1.802</v>
      </c>
      <c r="L23" s="107">
        <v>2.001</v>
      </c>
      <c r="M23" s="11">
        <v>1.816</v>
      </c>
      <c r="N23" s="11">
        <v>1.722</v>
      </c>
      <c r="O23" s="11">
        <v>1.705</v>
      </c>
      <c r="P23" s="107">
        <v>1.582</v>
      </c>
      <c r="Q23" s="11">
        <v>1.52</v>
      </c>
      <c r="R23" s="11">
        <v>1.627</v>
      </c>
      <c r="S23" s="11">
        <v>1.674</v>
      </c>
      <c r="T23" s="107">
        <v>1.715</v>
      </c>
      <c r="U23" s="11">
        <v>1.92813868688427</v>
      </c>
      <c r="V23" s="11">
        <v>1.7977059395489</v>
      </c>
      <c r="W23" s="11">
        <v>1.7928026812333</v>
      </c>
      <c r="X23" s="107">
        <v>1.85484722481488</v>
      </c>
      <c r="Y23" s="11">
        <v>1.853</v>
      </c>
      <c r="Z23" s="11">
        <v>1.969</v>
      </c>
      <c r="AA23" s="11">
        <v>2.191</v>
      </c>
      <c r="AB23" s="107">
        <v>2.423</v>
      </c>
      <c r="AC23" s="45">
        <v>2.428</v>
      </c>
      <c r="AD23" s="45">
        <v>2.537</v>
      </c>
      <c r="AE23" s="11">
        <v>3.075</v>
      </c>
      <c r="AF23" s="107">
        <v>3.149</v>
      </c>
      <c r="AG23" s="11">
        <v>3.314</v>
      </c>
      <c r="AH23" s="11">
        <v>3.455</v>
      </c>
      <c r="AI23" s="11">
        <v>3.255</v>
      </c>
      <c r="AJ23" s="107">
        <v>3.125</v>
      </c>
      <c r="AK23" s="58">
        <v>3.094</v>
      </c>
      <c r="AL23" s="11">
        <v>3.316</v>
      </c>
      <c r="AM23" s="11">
        <v>3.445</v>
      </c>
      <c r="AN23" s="107">
        <v>4.078</v>
      </c>
      <c r="AO23" s="49">
        <v>4.6521930408575</v>
      </c>
      <c r="AP23" s="64">
        <v>5.39704173867328</v>
      </c>
      <c r="AQ23" s="11">
        <v>5.38132695779876</v>
      </c>
      <c r="AR23" s="107">
        <v>4.50236146679942</v>
      </c>
      <c r="AS23" s="11">
        <v>3.878</v>
      </c>
      <c r="AT23" s="64">
        <v>3.88</v>
      </c>
      <c r="AU23" s="64">
        <v>4.015</v>
      </c>
      <c r="AV23" s="121">
        <v>4.273</v>
      </c>
      <c r="AW23" s="64">
        <v>4.67220085152732</v>
      </c>
      <c r="AX23" s="64">
        <v>5.04259051222459</v>
      </c>
      <c r="AY23" s="64">
        <v>4.71664644477386</v>
      </c>
      <c r="AZ23" s="121">
        <v>5.242845817838</v>
      </c>
      <c r="BA23" s="64">
        <v>5.89</v>
      </c>
      <c r="BB23" s="64">
        <v>6.041</v>
      </c>
      <c r="BC23" s="64">
        <v>6.134</v>
      </c>
      <c r="BD23" s="121">
        <v>6.3</v>
      </c>
      <c r="BE23" s="64">
        <v>6.428</v>
      </c>
      <c r="BF23" s="64">
        <v>6.424</v>
      </c>
      <c r="BG23" s="64">
        <v>6.266</v>
      </c>
      <c r="BH23" s="121">
        <v>6.384</v>
      </c>
      <c r="BI23" s="64">
        <v>6.471</v>
      </c>
      <c r="BJ23" s="64">
        <v>6.288</v>
      </c>
      <c r="BK23" s="64">
        <v>6.44</v>
      </c>
      <c r="BL23" s="121">
        <v>6.209</v>
      </c>
      <c r="BM23" s="64">
        <v>6.187</v>
      </c>
      <c r="BN23" s="64">
        <v>6.054</v>
      </c>
      <c r="BO23" s="64">
        <v>5.857</v>
      </c>
      <c r="BP23" s="121">
        <v>5.523</v>
      </c>
      <c r="BQ23" s="64">
        <v>4.713</v>
      </c>
      <c r="BR23" s="64">
        <v>4.785</v>
      </c>
      <c r="BS23" s="64">
        <v>4.485</v>
      </c>
      <c r="BT23" s="121">
        <v>4.034</v>
      </c>
      <c r="BU23" s="64">
        <v>3.524</v>
      </c>
      <c r="BV23" s="64">
        <v>3.677</v>
      </c>
      <c r="BW23" s="64">
        <v>4.592</v>
      </c>
      <c r="BX23" s="121"/>
    </row>
    <row r="24" spans="1:76" ht="12" customHeight="1">
      <c r="A24" s="5"/>
      <c r="B24" s="5"/>
      <c r="C24" s="5" t="s">
        <v>4</v>
      </c>
      <c r="D24" s="11"/>
      <c r="E24" s="11">
        <v>0.9</v>
      </c>
      <c r="F24" s="11">
        <v>0.992</v>
      </c>
      <c r="G24" s="11">
        <v>1.112</v>
      </c>
      <c r="H24" s="107">
        <v>1.275</v>
      </c>
      <c r="I24" s="11">
        <v>1.403</v>
      </c>
      <c r="J24" s="11">
        <v>1.432</v>
      </c>
      <c r="K24" s="11">
        <v>1.662</v>
      </c>
      <c r="L24" s="107">
        <v>1.794</v>
      </c>
      <c r="M24" s="11">
        <v>1.639</v>
      </c>
      <c r="N24" s="11">
        <v>1.653</v>
      </c>
      <c r="O24" s="11">
        <v>1.613</v>
      </c>
      <c r="P24" s="107">
        <v>1.456</v>
      </c>
      <c r="Q24" s="11">
        <v>1.395</v>
      </c>
      <c r="R24" s="11">
        <v>1.537</v>
      </c>
      <c r="S24" s="11">
        <v>1.573</v>
      </c>
      <c r="T24" s="107">
        <v>1.611</v>
      </c>
      <c r="U24" s="11">
        <v>1.80531052596234</v>
      </c>
      <c r="V24" s="11">
        <v>1.68054061916337</v>
      </c>
      <c r="W24" s="11">
        <v>1.70978609954727</v>
      </c>
      <c r="X24" s="107">
        <v>1.7372405603528</v>
      </c>
      <c r="Y24" s="11">
        <v>1.77343513112464</v>
      </c>
      <c r="Z24" s="11">
        <v>1.901</v>
      </c>
      <c r="AA24" s="11">
        <v>2.087</v>
      </c>
      <c r="AB24" s="107">
        <v>2.226</v>
      </c>
      <c r="AC24" s="45">
        <v>2.218</v>
      </c>
      <c r="AD24" s="45">
        <v>2.386</v>
      </c>
      <c r="AE24" s="11">
        <v>2.851</v>
      </c>
      <c r="AF24" s="107">
        <v>2.838</v>
      </c>
      <c r="AG24" s="11">
        <v>3.079</v>
      </c>
      <c r="AH24" s="11">
        <v>3.195</v>
      </c>
      <c r="AI24" s="11">
        <v>3.133</v>
      </c>
      <c r="AJ24" s="107">
        <v>2.994</v>
      </c>
      <c r="AK24" s="58">
        <v>2.95</v>
      </c>
      <c r="AL24" s="11">
        <v>3.07</v>
      </c>
      <c r="AM24" s="11">
        <v>3.215</v>
      </c>
      <c r="AN24" s="107">
        <v>3.748</v>
      </c>
      <c r="AO24" s="49">
        <v>4.24492080472948</v>
      </c>
      <c r="AP24" s="64">
        <v>5.34937542321146</v>
      </c>
      <c r="AQ24" s="11">
        <v>5.0594186190927</v>
      </c>
      <c r="AR24" s="107">
        <v>4.18470367722732</v>
      </c>
      <c r="AS24" s="11">
        <v>3.792</v>
      </c>
      <c r="AT24" s="11">
        <v>3.675</v>
      </c>
      <c r="AU24" s="11">
        <v>3.764</v>
      </c>
      <c r="AV24" s="107">
        <v>4.029</v>
      </c>
      <c r="AW24" s="11">
        <v>4.45845107052654</v>
      </c>
      <c r="AX24" s="11">
        <v>4.61735737877936</v>
      </c>
      <c r="AY24" s="11">
        <v>4.50226676950462</v>
      </c>
      <c r="AZ24" s="107">
        <v>5.06078831154675</v>
      </c>
      <c r="BA24" s="11">
        <v>5.556</v>
      </c>
      <c r="BB24" s="11">
        <v>5.932</v>
      </c>
      <c r="BC24" s="11">
        <v>5.756</v>
      </c>
      <c r="BD24" s="107">
        <v>5.949</v>
      </c>
      <c r="BE24" s="11">
        <v>6.316</v>
      </c>
      <c r="BF24" s="11">
        <v>5.876</v>
      </c>
      <c r="BG24" s="11">
        <v>5.82</v>
      </c>
      <c r="BH24" s="107">
        <v>5.993</v>
      </c>
      <c r="BI24" s="11">
        <v>5.986</v>
      </c>
      <c r="BJ24" s="11">
        <v>5.761</v>
      </c>
      <c r="BK24" s="11">
        <v>6</v>
      </c>
      <c r="BL24" s="107">
        <v>5.749</v>
      </c>
      <c r="BM24" s="11">
        <v>5.62</v>
      </c>
      <c r="BN24" s="11">
        <v>5.525</v>
      </c>
      <c r="BO24" s="11">
        <v>5.253</v>
      </c>
      <c r="BP24" s="107">
        <v>4.868</v>
      </c>
      <c r="BQ24" s="11">
        <v>4.127</v>
      </c>
      <c r="BR24" s="11">
        <v>4.285</v>
      </c>
      <c r="BS24" s="11">
        <v>3.857</v>
      </c>
      <c r="BT24" s="107">
        <v>3.722</v>
      </c>
      <c r="BU24" s="11">
        <v>3.342</v>
      </c>
      <c r="BV24" s="11">
        <v>3.715</v>
      </c>
      <c r="BW24" s="11">
        <v>3.703</v>
      </c>
      <c r="BX24" s="107"/>
    </row>
    <row r="25" spans="1:76" ht="12" customHeight="1">
      <c r="A25" s="3"/>
      <c r="B25" s="4" t="s">
        <v>10</v>
      </c>
      <c r="C25" s="3" t="s">
        <v>12</v>
      </c>
      <c r="D25" s="11"/>
      <c r="E25" s="11">
        <v>0.917</v>
      </c>
      <c r="F25" s="11">
        <v>1.005</v>
      </c>
      <c r="G25" s="11">
        <v>1.125</v>
      </c>
      <c r="H25" s="107">
        <v>1.295</v>
      </c>
      <c r="I25" s="11">
        <v>1.428</v>
      </c>
      <c r="J25" s="11">
        <v>1.452</v>
      </c>
      <c r="K25" s="11">
        <v>1.689</v>
      </c>
      <c r="L25" s="107">
        <v>1.832</v>
      </c>
      <c r="M25" s="11">
        <v>1.672</v>
      </c>
      <c r="N25" s="11">
        <v>1.667</v>
      </c>
      <c r="O25" s="11">
        <v>1.63</v>
      </c>
      <c r="P25" s="107">
        <v>1.481</v>
      </c>
      <c r="Q25" s="11">
        <v>1.42</v>
      </c>
      <c r="R25" s="11">
        <v>1.555</v>
      </c>
      <c r="S25" s="11">
        <v>1.593</v>
      </c>
      <c r="T25" s="107">
        <v>1.631</v>
      </c>
      <c r="U25" s="11">
        <v>1.82932347622045</v>
      </c>
      <c r="V25" s="11">
        <v>1.70346036794763</v>
      </c>
      <c r="W25" s="11">
        <v>1.7269754024237</v>
      </c>
      <c r="X25" s="107">
        <v>1.76036765256686</v>
      </c>
      <c r="Y25" s="11">
        <v>1.789</v>
      </c>
      <c r="Z25" s="11">
        <v>1.914</v>
      </c>
      <c r="AA25" s="11">
        <v>2.107</v>
      </c>
      <c r="AB25" s="107">
        <v>2.263</v>
      </c>
      <c r="AC25" s="45">
        <v>2.257</v>
      </c>
      <c r="AD25" s="45">
        <v>2.415</v>
      </c>
      <c r="AE25" s="11">
        <v>2.892</v>
      </c>
      <c r="AF25" s="107">
        <v>2.893</v>
      </c>
      <c r="AG25" s="11">
        <v>3.122</v>
      </c>
      <c r="AH25" s="11">
        <v>3.242</v>
      </c>
      <c r="AI25" s="11">
        <v>3.162</v>
      </c>
      <c r="AJ25" s="107">
        <v>3.019</v>
      </c>
      <c r="AK25" s="58">
        <v>2.977</v>
      </c>
      <c r="AL25" s="11">
        <v>3.114</v>
      </c>
      <c r="AM25" s="11">
        <v>3.259</v>
      </c>
      <c r="AN25" s="107">
        <v>3.808</v>
      </c>
      <c r="AO25" s="49">
        <v>4.31022309158481</v>
      </c>
      <c r="AP25" s="64">
        <v>5.36265164998551</v>
      </c>
      <c r="AQ25" s="11">
        <v>5.12975185158767</v>
      </c>
      <c r="AR25" s="107">
        <v>4.25092077445413</v>
      </c>
      <c r="AS25" s="11">
        <v>3.806</v>
      </c>
      <c r="AT25" s="64">
        <v>3.705</v>
      </c>
      <c r="AU25" s="64">
        <v>3.81</v>
      </c>
      <c r="AV25" s="121">
        <v>4.08</v>
      </c>
      <c r="AW25" s="64">
        <v>4.49371007246541</v>
      </c>
      <c r="AX25" s="64">
        <v>4.68892237860482</v>
      </c>
      <c r="AY25" s="64">
        <v>4.54</v>
      </c>
      <c r="AZ25" s="121">
        <v>5.091</v>
      </c>
      <c r="BA25" s="64">
        <v>5.614</v>
      </c>
      <c r="BB25" s="64">
        <v>5.958</v>
      </c>
      <c r="BC25" s="64">
        <v>5.826</v>
      </c>
      <c r="BD25" s="121">
        <v>6.017</v>
      </c>
      <c r="BE25" s="64">
        <v>6.34</v>
      </c>
      <c r="BF25" s="64">
        <v>5.973</v>
      </c>
      <c r="BG25" s="64">
        <v>5.903</v>
      </c>
      <c r="BH25" s="121">
        <v>6.065</v>
      </c>
      <c r="BI25" s="64">
        <v>6.077</v>
      </c>
      <c r="BJ25" s="64">
        <v>5.846</v>
      </c>
      <c r="BK25" s="64">
        <v>6.077</v>
      </c>
      <c r="BL25" s="121">
        <v>5.833</v>
      </c>
      <c r="BM25" s="64">
        <v>5.717</v>
      </c>
      <c r="BN25" s="64">
        <v>5.619</v>
      </c>
      <c r="BO25" s="64">
        <v>5.36</v>
      </c>
      <c r="BP25" s="121">
        <v>4.979</v>
      </c>
      <c r="BQ25" s="64">
        <v>4.222</v>
      </c>
      <c r="BR25" s="64">
        <v>4.37</v>
      </c>
      <c r="BS25" s="64">
        <v>3.961</v>
      </c>
      <c r="BT25" s="121">
        <v>3.778</v>
      </c>
      <c r="BU25" s="64">
        <v>3.375</v>
      </c>
      <c r="BV25" s="64">
        <v>3.719</v>
      </c>
      <c r="BW25" s="64">
        <v>3.862</v>
      </c>
      <c r="BX25" s="121"/>
    </row>
    <row r="26" spans="1:76" ht="12" customHeight="1">
      <c r="A26" s="5"/>
      <c r="B26" s="5"/>
      <c r="C26" s="5" t="s">
        <v>17</v>
      </c>
      <c r="D26" s="11"/>
      <c r="E26" s="11">
        <v>0.842</v>
      </c>
      <c r="F26" s="11">
        <v>0.926</v>
      </c>
      <c r="G26" s="11">
        <v>0.959</v>
      </c>
      <c r="H26" s="107">
        <v>1.185</v>
      </c>
      <c r="I26" s="11">
        <v>1.209</v>
      </c>
      <c r="J26" s="11">
        <v>1.296</v>
      </c>
      <c r="K26" s="11">
        <v>1.312</v>
      </c>
      <c r="L26" s="107">
        <v>1.485</v>
      </c>
      <c r="M26" s="11">
        <v>1.551</v>
      </c>
      <c r="N26" s="11">
        <v>1.483</v>
      </c>
      <c r="O26" s="11">
        <v>1.303</v>
      </c>
      <c r="P26" s="107">
        <v>1.369</v>
      </c>
      <c r="Q26" s="11">
        <v>1.326</v>
      </c>
      <c r="R26" s="11">
        <v>1.434</v>
      </c>
      <c r="S26" s="11">
        <v>1.475</v>
      </c>
      <c r="T26" s="107">
        <v>1.515</v>
      </c>
      <c r="U26" s="11">
        <v>1.684</v>
      </c>
      <c r="V26" s="11">
        <v>1.54</v>
      </c>
      <c r="W26" s="11">
        <v>1.606</v>
      </c>
      <c r="X26" s="107">
        <v>1.682</v>
      </c>
      <c r="Y26" s="11">
        <v>1.656</v>
      </c>
      <c r="Z26" s="11">
        <v>1.774</v>
      </c>
      <c r="AA26" s="11">
        <v>1.849</v>
      </c>
      <c r="AB26" s="107">
        <v>2.004</v>
      </c>
      <c r="AC26" s="45" t="s">
        <v>46</v>
      </c>
      <c r="AD26" s="45" t="s">
        <v>46</v>
      </c>
      <c r="AE26" s="45" t="s">
        <v>46</v>
      </c>
      <c r="AF26" s="115" t="s">
        <v>46</v>
      </c>
      <c r="AG26" s="45" t="s">
        <v>46</v>
      </c>
      <c r="AH26" s="45" t="s">
        <v>46</v>
      </c>
      <c r="AI26" s="45" t="s">
        <v>46</v>
      </c>
      <c r="AJ26" s="115" t="s">
        <v>46</v>
      </c>
      <c r="AK26" s="45" t="s">
        <v>46</v>
      </c>
      <c r="AL26" s="45" t="s">
        <v>46</v>
      </c>
      <c r="AM26" s="45" t="s">
        <v>46</v>
      </c>
      <c r="AN26" s="115" t="s">
        <v>46</v>
      </c>
      <c r="AO26" s="45" t="s">
        <v>46</v>
      </c>
      <c r="AP26" s="45" t="s">
        <v>46</v>
      </c>
      <c r="AQ26" s="45" t="s">
        <v>46</v>
      </c>
      <c r="AR26" s="118" t="s">
        <v>46</v>
      </c>
      <c r="AS26" s="45" t="s">
        <v>46</v>
      </c>
      <c r="AT26" s="45" t="s">
        <v>46</v>
      </c>
      <c r="AU26" s="45" t="s">
        <v>46</v>
      </c>
      <c r="AV26" s="115" t="s">
        <v>46</v>
      </c>
      <c r="AW26" s="45" t="s">
        <v>46</v>
      </c>
      <c r="AX26" s="45" t="s">
        <v>46</v>
      </c>
      <c r="AY26" s="45" t="s">
        <v>46</v>
      </c>
      <c r="AZ26" s="115" t="s">
        <v>46</v>
      </c>
      <c r="BA26" s="45" t="s">
        <v>46</v>
      </c>
      <c r="BB26" s="45" t="s">
        <v>46</v>
      </c>
      <c r="BC26" s="45" t="s">
        <v>46</v>
      </c>
      <c r="BD26" s="115" t="s">
        <v>46</v>
      </c>
      <c r="BE26" s="45" t="s">
        <v>46</v>
      </c>
      <c r="BF26" s="45" t="s">
        <v>46</v>
      </c>
      <c r="BG26" s="45" t="s">
        <v>46</v>
      </c>
      <c r="BH26" s="115" t="s">
        <v>46</v>
      </c>
      <c r="BI26" s="45" t="s">
        <v>46</v>
      </c>
      <c r="BJ26" s="45" t="s">
        <v>46</v>
      </c>
      <c r="BK26" s="45" t="s">
        <v>46</v>
      </c>
      <c r="BL26" s="115" t="s">
        <v>46</v>
      </c>
      <c r="BM26" s="45" t="s">
        <v>46</v>
      </c>
      <c r="BN26" s="45" t="s">
        <v>46</v>
      </c>
      <c r="BO26" s="45" t="s">
        <v>46</v>
      </c>
      <c r="BP26" s="115" t="s">
        <v>46</v>
      </c>
      <c r="BQ26" s="45" t="s">
        <v>46</v>
      </c>
      <c r="BR26" s="45" t="s">
        <v>46</v>
      </c>
      <c r="BS26" s="45" t="s">
        <v>46</v>
      </c>
      <c r="BT26" s="115" t="s">
        <v>46</v>
      </c>
      <c r="BU26" s="45" t="s">
        <v>46</v>
      </c>
      <c r="BV26" s="45" t="s">
        <v>46</v>
      </c>
      <c r="BW26" s="45" t="s">
        <v>46</v>
      </c>
      <c r="BX26" s="115"/>
    </row>
    <row r="27" spans="1:76" ht="12" customHeight="1">
      <c r="A27" s="5"/>
      <c r="B27" s="5"/>
      <c r="C27" s="5" t="s">
        <v>18</v>
      </c>
      <c r="D27" s="11"/>
      <c r="E27" s="11">
        <v>1.002</v>
      </c>
      <c r="F27" s="11">
        <v>1.155</v>
      </c>
      <c r="G27" s="11">
        <v>1.186</v>
      </c>
      <c r="H27" s="107">
        <v>1.396</v>
      </c>
      <c r="I27" s="11">
        <v>1.55</v>
      </c>
      <c r="J27" s="11">
        <v>1.577</v>
      </c>
      <c r="K27" s="11">
        <v>1.842</v>
      </c>
      <c r="L27" s="107">
        <v>2.1</v>
      </c>
      <c r="M27" s="11">
        <v>1.809</v>
      </c>
      <c r="N27" s="11">
        <v>1.786</v>
      </c>
      <c r="O27" s="11">
        <v>1.738</v>
      </c>
      <c r="P27" s="107">
        <v>1.587</v>
      </c>
      <c r="Q27" s="11">
        <v>1.52</v>
      </c>
      <c r="R27" s="11">
        <v>1.627</v>
      </c>
      <c r="S27" s="11">
        <v>1.665</v>
      </c>
      <c r="T27" s="107">
        <v>1.706</v>
      </c>
      <c r="U27" s="11">
        <v>1.941</v>
      </c>
      <c r="V27" s="11">
        <v>1.769</v>
      </c>
      <c r="W27" s="11">
        <v>1.818</v>
      </c>
      <c r="X27" s="107">
        <v>1.851</v>
      </c>
      <c r="Y27" s="11">
        <v>1.856</v>
      </c>
      <c r="Z27" s="11">
        <v>1.975</v>
      </c>
      <c r="AA27" s="11">
        <v>2.197</v>
      </c>
      <c r="AB27" s="107">
        <v>2.462</v>
      </c>
      <c r="AC27" s="45">
        <v>2.481</v>
      </c>
      <c r="AD27" s="45">
        <v>2.654</v>
      </c>
      <c r="AE27" s="45">
        <v>3.178</v>
      </c>
      <c r="AF27" s="115">
        <v>3.192</v>
      </c>
      <c r="AG27" s="45">
        <v>3.34</v>
      </c>
      <c r="AH27" s="45">
        <v>3.529</v>
      </c>
      <c r="AI27" s="45">
        <v>3.46</v>
      </c>
      <c r="AJ27" s="115">
        <v>3.191</v>
      </c>
      <c r="AK27" s="45">
        <v>3.111</v>
      </c>
      <c r="AL27" s="45">
        <v>3.332</v>
      </c>
      <c r="AM27" s="45">
        <v>3.498</v>
      </c>
      <c r="AN27" s="115">
        <v>4.119</v>
      </c>
      <c r="AO27" s="61">
        <v>4.604</v>
      </c>
      <c r="AP27" s="45">
        <v>5.553</v>
      </c>
      <c r="AQ27" s="11">
        <v>5.669</v>
      </c>
      <c r="AR27" s="107">
        <v>4.478</v>
      </c>
      <c r="AS27" s="11">
        <v>3.745</v>
      </c>
      <c r="AT27" s="11">
        <v>3.767</v>
      </c>
      <c r="AU27" s="11">
        <v>3.968</v>
      </c>
      <c r="AV27" s="115">
        <v>4.258</v>
      </c>
      <c r="AW27" s="45">
        <v>4.577</v>
      </c>
      <c r="AX27" s="45">
        <v>4.918</v>
      </c>
      <c r="AY27" s="45">
        <v>4.7</v>
      </c>
      <c r="AZ27" s="115">
        <v>5.163</v>
      </c>
      <c r="BA27" s="45">
        <v>5.888</v>
      </c>
      <c r="BB27" s="45">
        <v>6.208</v>
      </c>
      <c r="BC27" s="45">
        <v>6.169</v>
      </c>
      <c r="BD27" s="115">
        <v>6.362</v>
      </c>
      <c r="BE27" s="45">
        <v>6.511</v>
      </c>
      <c r="BF27" s="45">
        <v>6.38</v>
      </c>
      <c r="BG27" s="45">
        <v>6.284</v>
      </c>
      <c r="BH27" s="115">
        <v>6.422</v>
      </c>
      <c r="BI27" s="45">
        <v>6.522</v>
      </c>
      <c r="BJ27" s="45">
        <v>6.227</v>
      </c>
      <c r="BK27" s="45">
        <v>6.379</v>
      </c>
      <c r="BL27" s="115">
        <v>6.191</v>
      </c>
      <c r="BM27" s="45">
        <v>6.021</v>
      </c>
      <c r="BN27" s="45">
        <v>5.92</v>
      </c>
      <c r="BO27" s="45">
        <v>5.747</v>
      </c>
      <c r="BP27" s="115">
        <v>5.235</v>
      </c>
      <c r="BQ27" s="45">
        <v>4.469</v>
      </c>
      <c r="BR27" s="45">
        <v>4.512</v>
      </c>
      <c r="BS27" s="45">
        <v>4.208</v>
      </c>
      <c r="BT27" s="115">
        <v>3.951</v>
      </c>
      <c r="BU27" s="45">
        <v>3.468</v>
      </c>
      <c r="BV27" s="45">
        <v>3.766</v>
      </c>
      <c r="BW27" s="45">
        <v>4.061</v>
      </c>
      <c r="BX27" s="115"/>
    </row>
    <row r="28" spans="1:76" ht="12" customHeight="1">
      <c r="A28" s="7"/>
      <c r="B28" s="7"/>
      <c r="C28" s="7" t="s">
        <v>19</v>
      </c>
      <c r="D28" s="12"/>
      <c r="E28" s="12">
        <v>1.307</v>
      </c>
      <c r="F28" s="12">
        <v>1.283</v>
      </c>
      <c r="G28" s="12">
        <v>1.404</v>
      </c>
      <c r="H28" s="108">
        <v>1.581</v>
      </c>
      <c r="I28" s="12">
        <v>1.735</v>
      </c>
      <c r="J28" s="12">
        <v>1.758</v>
      </c>
      <c r="K28" s="12">
        <v>2.297</v>
      </c>
      <c r="L28" s="108">
        <v>2.32</v>
      </c>
      <c r="M28" s="12">
        <v>2.128</v>
      </c>
      <c r="N28" s="12">
        <v>2.019</v>
      </c>
      <c r="O28" s="12">
        <v>2.081</v>
      </c>
      <c r="P28" s="108">
        <v>1.885</v>
      </c>
      <c r="Q28" s="12">
        <v>1.807</v>
      </c>
      <c r="R28" s="12">
        <v>1.92</v>
      </c>
      <c r="S28" s="12">
        <v>1.969</v>
      </c>
      <c r="T28" s="108">
        <v>2.054</v>
      </c>
      <c r="U28" s="12">
        <v>2.219</v>
      </c>
      <c r="V28" s="12">
        <v>2.132</v>
      </c>
      <c r="W28" s="12">
        <v>2.129</v>
      </c>
      <c r="X28" s="108">
        <v>2.182</v>
      </c>
      <c r="Y28" s="12">
        <v>2.189</v>
      </c>
      <c r="Z28" s="12">
        <v>2.272</v>
      </c>
      <c r="AA28" s="12">
        <v>2.613</v>
      </c>
      <c r="AB28" s="108">
        <v>2.926</v>
      </c>
      <c r="AC28" s="46" t="s">
        <v>46</v>
      </c>
      <c r="AD28" s="46" t="s">
        <v>46</v>
      </c>
      <c r="AE28" s="46" t="s">
        <v>46</v>
      </c>
      <c r="AF28" s="116" t="s">
        <v>46</v>
      </c>
      <c r="AG28" s="46" t="s">
        <v>46</v>
      </c>
      <c r="AH28" s="46" t="s">
        <v>46</v>
      </c>
      <c r="AI28" s="46" t="s">
        <v>46</v>
      </c>
      <c r="AJ28" s="116" t="s">
        <v>46</v>
      </c>
      <c r="AK28" s="46" t="s">
        <v>46</v>
      </c>
      <c r="AL28" s="46" t="s">
        <v>46</v>
      </c>
      <c r="AM28" s="46" t="s">
        <v>46</v>
      </c>
      <c r="AN28" s="116" t="s">
        <v>46</v>
      </c>
      <c r="AO28" s="46" t="s">
        <v>46</v>
      </c>
      <c r="AP28" s="46" t="s">
        <v>46</v>
      </c>
      <c r="AQ28" s="46" t="s">
        <v>46</v>
      </c>
      <c r="AR28" s="120" t="s">
        <v>46</v>
      </c>
      <c r="AS28" s="46" t="s">
        <v>46</v>
      </c>
      <c r="AT28" s="46" t="s">
        <v>46</v>
      </c>
      <c r="AU28" s="46" t="s">
        <v>46</v>
      </c>
      <c r="AV28" s="116" t="s">
        <v>46</v>
      </c>
      <c r="AW28" s="46" t="s">
        <v>46</v>
      </c>
      <c r="AX28" s="46" t="s">
        <v>46</v>
      </c>
      <c r="AY28" s="46" t="s">
        <v>46</v>
      </c>
      <c r="AZ28" s="116" t="s">
        <v>46</v>
      </c>
      <c r="BA28" s="46" t="s">
        <v>46</v>
      </c>
      <c r="BB28" s="46" t="s">
        <v>46</v>
      </c>
      <c r="BC28" s="46" t="s">
        <v>46</v>
      </c>
      <c r="BD28" s="116" t="s">
        <v>46</v>
      </c>
      <c r="BE28" s="46" t="s">
        <v>46</v>
      </c>
      <c r="BF28" s="46" t="s">
        <v>46</v>
      </c>
      <c r="BG28" s="46" t="s">
        <v>46</v>
      </c>
      <c r="BH28" s="116" t="s">
        <v>46</v>
      </c>
      <c r="BI28" s="46" t="s">
        <v>46</v>
      </c>
      <c r="BJ28" s="46" t="s">
        <v>46</v>
      </c>
      <c r="BK28" s="46" t="s">
        <v>46</v>
      </c>
      <c r="BL28" s="116" t="s">
        <v>46</v>
      </c>
      <c r="BM28" s="46" t="s">
        <v>46</v>
      </c>
      <c r="BN28" s="46" t="s">
        <v>46</v>
      </c>
      <c r="BO28" s="46" t="s">
        <v>46</v>
      </c>
      <c r="BP28" s="116" t="s">
        <v>46</v>
      </c>
      <c r="BQ28" s="46" t="s">
        <v>46</v>
      </c>
      <c r="BR28" s="46" t="s">
        <v>46</v>
      </c>
      <c r="BS28" s="46" t="s">
        <v>46</v>
      </c>
      <c r="BT28" s="116" t="s">
        <v>46</v>
      </c>
      <c r="BU28" s="46" t="s">
        <v>46</v>
      </c>
      <c r="BV28" s="46" t="s">
        <v>46</v>
      </c>
      <c r="BW28" s="46" t="s">
        <v>46</v>
      </c>
      <c r="BX28" s="116"/>
    </row>
    <row r="29" spans="1:76" ht="12" customHeight="1">
      <c r="A29" s="3" t="s">
        <v>8</v>
      </c>
      <c r="B29" s="5"/>
      <c r="C29" s="5" t="s">
        <v>2</v>
      </c>
      <c r="D29" s="11"/>
      <c r="E29" s="11">
        <v>5.445</v>
      </c>
      <c r="F29" s="11">
        <v>5.414</v>
      </c>
      <c r="G29" s="11">
        <v>5.305</v>
      </c>
      <c r="H29" s="107">
        <v>5.317</v>
      </c>
      <c r="I29" s="11">
        <v>5.547</v>
      </c>
      <c r="J29" s="11">
        <v>5.314</v>
      </c>
      <c r="K29" s="11">
        <v>5.262</v>
      </c>
      <c r="L29" s="107">
        <v>5.298</v>
      </c>
      <c r="M29" s="11">
        <v>4.972</v>
      </c>
      <c r="N29" s="11">
        <v>4.945</v>
      </c>
      <c r="O29" s="11">
        <v>4.875</v>
      </c>
      <c r="P29" s="107">
        <v>4.855</v>
      </c>
      <c r="Q29" s="11">
        <v>4.759</v>
      </c>
      <c r="R29" s="11">
        <v>4.604</v>
      </c>
      <c r="S29" s="10">
        <v>4.548</v>
      </c>
      <c r="T29" s="107">
        <v>4.476</v>
      </c>
      <c r="U29" s="10">
        <v>4.29836377630272</v>
      </c>
      <c r="V29" s="10">
        <v>4.19084607651166</v>
      </c>
      <c r="W29" s="10">
        <v>4.16529481058387</v>
      </c>
      <c r="X29" s="107">
        <v>4.33069301325304</v>
      </c>
      <c r="Y29" s="10">
        <v>4.482</v>
      </c>
      <c r="Z29" s="10">
        <v>4.494</v>
      </c>
      <c r="AA29" s="10">
        <v>4.604</v>
      </c>
      <c r="AB29" s="107">
        <v>4.954</v>
      </c>
      <c r="AC29" s="47">
        <v>5.241</v>
      </c>
      <c r="AD29" s="11">
        <v>5.297</v>
      </c>
      <c r="AE29" s="11">
        <v>5.638</v>
      </c>
      <c r="AF29" s="107">
        <v>6.393</v>
      </c>
      <c r="AG29" s="11">
        <v>6.673</v>
      </c>
      <c r="AH29" s="11">
        <v>6.769</v>
      </c>
      <c r="AI29" s="11">
        <v>7.005</v>
      </c>
      <c r="AJ29" s="107">
        <v>7.455</v>
      </c>
      <c r="AK29" s="58">
        <v>7.698</v>
      </c>
      <c r="AL29" s="11">
        <v>7.247</v>
      </c>
      <c r="AM29" s="11">
        <v>7.344</v>
      </c>
      <c r="AN29" s="107">
        <v>7.423</v>
      </c>
      <c r="AO29" s="11">
        <v>8.20145001223822</v>
      </c>
      <c r="AP29" s="11">
        <v>8.00165319952056</v>
      </c>
      <c r="AQ29" s="11">
        <v>8.58421345800724</v>
      </c>
      <c r="AR29" s="107">
        <v>9.99478345767579</v>
      </c>
      <c r="AS29" s="11">
        <v>10.0707377544273</v>
      </c>
      <c r="AT29" s="11">
        <v>9.81839431185135</v>
      </c>
      <c r="AU29" s="64">
        <v>9.76226967702968</v>
      </c>
      <c r="AV29" s="121">
        <v>9.53426682583959</v>
      </c>
      <c r="AW29" s="64">
        <v>8.86015377642377</v>
      </c>
      <c r="AX29" s="64">
        <v>8.93361183749328</v>
      </c>
      <c r="AY29" s="64">
        <v>8.70438731913744</v>
      </c>
      <c r="AZ29" s="121">
        <v>8.68961204166475</v>
      </c>
      <c r="BA29" s="64">
        <v>8.08</v>
      </c>
      <c r="BB29" s="64">
        <v>8.53</v>
      </c>
      <c r="BC29" s="64">
        <v>8.489</v>
      </c>
      <c r="BD29" s="121">
        <v>9.082</v>
      </c>
      <c r="BE29" s="64">
        <v>8.964</v>
      </c>
      <c r="BF29" s="64">
        <v>9.138</v>
      </c>
      <c r="BG29" s="64">
        <v>9.977</v>
      </c>
      <c r="BH29" s="121">
        <v>9.96</v>
      </c>
      <c r="BI29" s="64">
        <v>9.72</v>
      </c>
      <c r="BJ29" s="64">
        <v>9.527</v>
      </c>
      <c r="BK29" s="64">
        <v>9.762</v>
      </c>
      <c r="BL29" s="121">
        <v>10.367</v>
      </c>
      <c r="BM29" s="64">
        <v>10.285</v>
      </c>
      <c r="BN29" s="64">
        <v>10.143</v>
      </c>
      <c r="BO29" s="64">
        <v>10.548</v>
      </c>
      <c r="BP29" s="121">
        <v>10.857</v>
      </c>
      <c r="BQ29" s="64">
        <v>10.799</v>
      </c>
      <c r="BR29" s="64">
        <v>10.851</v>
      </c>
      <c r="BS29" s="64">
        <v>10.925</v>
      </c>
      <c r="BT29" s="121">
        <v>10.814</v>
      </c>
      <c r="BU29" s="64">
        <v>10.891</v>
      </c>
      <c r="BV29" s="64">
        <v>10.678</v>
      </c>
      <c r="BW29" s="64">
        <v>11.076</v>
      </c>
      <c r="BX29" s="121"/>
    </row>
    <row r="30" spans="1:76" ht="12" customHeight="1">
      <c r="A30" s="5"/>
      <c r="B30" s="5"/>
      <c r="C30" s="5" t="s">
        <v>3</v>
      </c>
      <c r="D30" s="11"/>
      <c r="E30" s="11">
        <v>4.33</v>
      </c>
      <c r="F30" s="11">
        <v>4.14</v>
      </c>
      <c r="G30" s="11">
        <v>4.141</v>
      </c>
      <c r="H30" s="107">
        <v>4.152</v>
      </c>
      <c r="I30" s="11">
        <v>4.229</v>
      </c>
      <c r="J30" s="11">
        <v>4.074</v>
      </c>
      <c r="K30" s="11">
        <v>3.995</v>
      </c>
      <c r="L30" s="107">
        <v>3.868</v>
      </c>
      <c r="M30" s="11">
        <v>3.829</v>
      </c>
      <c r="N30" s="11">
        <v>3.664</v>
      </c>
      <c r="O30" s="11">
        <v>3.554</v>
      </c>
      <c r="P30" s="107">
        <v>3.647</v>
      </c>
      <c r="Q30" s="11">
        <v>3.656</v>
      </c>
      <c r="R30" s="11">
        <v>3.517</v>
      </c>
      <c r="S30" s="10">
        <v>3.458</v>
      </c>
      <c r="T30" s="107">
        <v>3.343</v>
      </c>
      <c r="U30" s="10">
        <v>3.27176193731066</v>
      </c>
      <c r="V30" s="10">
        <v>3.15150120741964</v>
      </c>
      <c r="W30" s="10">
        <v>3.19607027308302</v>
      </c>
      <c r="X30" s="107">
        <v>3.38383775114562</v>
      </c>
      <c r="Y30" s="10">
        <v>3.448</v>
      </c>
      <c r="Z30" s="10">
        <v>3.389</v>
      </c>
      <c r="AA30" s="10">
        <v>3.418</v>
      </c>
      <c r="AB30" s="107">
        <v>4.045</v>
      </c>
      <c r="AC30" s="47">
        <v>4.278</v>
      </c>
      <c r="AD30" s="11">
        <v>4.323</v>
      </c>
      <c r="AE30" s="11">
        <v>4.439</v>
      </c>
      <c r="AF30" s="107">
        <v>5.637</v>
      </c>
      <c r="AG30" s="11">
        <v>6.11</v>
      </c>
      <c r="AH30" s="11">
        <v>5.869</v>
      </c>
      <c r="AI30" s="11">
        <v>5.911</v>
      </c>
      <c r="AJ30" s="107">
        <v>6.656</v>
      </c>
      <c r="AK30" s="58">
        <v>6.773</v>
      </c>
      <c r="AL30" s="11">
        <v>6.426</v>
      </c>
      <c r="AM30" s="11">
        <v>6.491</v>
      </c>
      <c r="AN30" s="107">
        <v>6.514</v>
      </c>
      <c r="AO30" s="11">
        <v>6.4984977219662</v>
      </c>
      <c r="AP30" s="11">
        <v>6.51493464006264</v>
      </c>
      <c r="AQ30" s="11">
        <v>6.99510894100572</v>
      </c>
      <c r="AR30" s="107">
        <v>9.6457621087074</v>
      </c>
      <c r="AS30" s="11">
        <v>9.4536431327223</v>
      </c>
      <c r="AT30" s="11">
        <v>8.79874745789335</v>
      </c>
      <c r="AU30" s="64">
        <v>8.72563923267098</v>
      </c>
      <c r="AV30" s="121">
        <v>8.19491339470884</v>
      </c>
      <c r="AW30" s="64">
        <v>7.59320578956219</v>
      </c>
      <c r="AX30" s="64">
        <v>7.43557223962674</v>
      </c>
      <c r="AY30" s="64">
        <v>7.42419625575564</v>
      </c>
      <c r="AZ30" s="121">
        <v>7.47504762593952</v>
      </c>
      <c r="BA30" s="64">
        <v>7.6</v>
      </c>
      <c r="BB30" s="64">
        <v>7.613</v>
      </c>
      <c r="BC30" s="64">
        <v>7.671</v>
      </c>
      <c r="BD30" s="121">
        <v>8.314</v>
      </c>
      <c r="BE30" s="64">
        <v>8.454</v>
      </c>
      <c r="BF30" s="64">
        <v>8.399</v>
      </c>
      <c r="BG30" s="64">
        <v>8.517</v>
      </c>
      <c r="BH30" s="121">
        <v>8.598</v>
      </c>
      <c r="BI30" s="64">
        <v>8.447</v>
      </c>
      <c r="BJ30" s="64">
        <v>8.533</v>
      </c>
      <c r="BK30" s="64">
        <v>8.701</v>
      </c>
      <c r="BL30" s="121">
        <v>9.037</v>
      </c>
      <c r="BM30" s="64">
        <v>9.123</v>
      </c>
      <c r="BN30" s="64">
        <v>9.01</v>
      </c>
      <c r="BO30" s="64">
        <v>8.988</v>
      </c>
      <c r="BP30" s="121">
        <v>9.375</v>
      </c>
      <c r="BQ30" s="64">
        <v>9.133</v>
      </c>
      <c r="BR30" s="64">
        <v>9.138</v>
      </c>
      <c r="BS30" s="64">
        <v>9.122</v>
      </c>
      <c r="BT30" s="121">
        <v>9.121</v>
      </c>
      <c r="BU30" s="64">
        <v>9.136</v>
      </c>
      <c r="BV30" s="64">
        <v>8.883</v>
      </c>
      <c r="BW30" s="64">
        <v>9.092</v>
      </c>
      <c r="BX30" s="121"/>
    </row>
    <row r="31" spans="1:76" ht="12" customHeight="1">
      <c r="A31" s="5"/>
      <c r="B31" s="5"/>
      <c r="C31" s="5" t="s">
        <v>4</v>
      </c>
      <c r="D31" s="11"/>
      <c r="E31" s="11">
        <v>3.561</v>
      </c>
      <c r="F31" s="11">
        <v>3.038</v>
      </c>
      <c r="G31" s="11">
        <v>3.188</v>
      </c>
      <c r="H31" s="107">
        <v>3.31</v>
      </c>
      <c r="I31" s="11">
        <v>3.451</v>
      </c>
      <c r="J31" s="11">
        <v>2.987</v>
      </c>
      <c r="K31" s="11">
        <v>2.905</v>
      </c>
      <c r="L31" s="107">
        <v>3.005</v>
      </c>
      <c r="M31" s="11">
        <v>3.042</v>
      </c>
      <c r="N31" s="11">
        <v>2.668</v>
      </c>
      <c r="O31" s="11">
        <v>2.635</v>
      </c>
      <c r="P31" s="107">
        <v>2.784</v>
      </c>
      <c r="Q31" s="11">
        <v>2.827</v>
      </c>
      <c r="R31" s="11">
        <v>2.584</v>
      </c>
      <c r="S31" s="10">
        <v>2.611</v>
      </c>
      <c r="T31" s="107">
        <v>2.655</v>
      </c>
      <c r="U31" s="10">
        <v>2.67293152347702</v>
      </c>
      <c r="V31" s="10">
        <v>2.5133107294314</v>
      </c>
      <c r="W31" s="10">
        <v>2.48878999676526</v>
      </c>
      <c r="X31" s="107">
        <v>2.75883342466841</v>
      </c>
      <c r="Y31" s="10">
        <v>2.912</v>
      </c>
      <c r="Z31" s="10">
        <v>2.659</v>
      </c>
      <c r="AA31" s="10">
        <v>2.626</v>
      </c>
      <c r="AB31" s="107">
        <v>3.149</v>
      </c>
      <c r="AC31" s="47">
        <v>3.419</v>
      </c>
      <c r="AD31" s="11">
        <v>3.477</v>
      </c>
      <c r="AE31" s="11">
        <v>3.699</v>
      </c>
      <c r="AF31" s="107">
        <v>5.159</v>
      </c>
      <c r="AG31" s="11">
        <v>5.585</v>
      </c>
      <c r="AH31" s="11">
        <v>4.817</v>
      </c>
      <c r="AI31" s="11">
        <v>4.831</v>
      </c>
      <c r="AJ31" s="107">
        <v>5.274</v>
      </c>
      <c r="AK31" s="58">
        <v>5.256</v>
      </c>
      <c r="AL31" s="11">
        <v>4.422</v>
      </c>
      <c r="AM31" s="11">
        <v>4.61</v>
      </c>
      <c r="AN31" s="107">
        <v>5.105</v>
      </c>
      <c r="AO31" s="11">
        <v>5.55587493299344</v>
      </c>
      <c r="AP31" s="11">
        <v>6.01366117070023</v>
      </c>
      <c r="AQ31" s="11">
        <v>6.52331187674147</v>
      </c>
      <c r="AR31" s="107">
        <v>8.02991829473399</v>
      </c>
      <c r="AS31" s="11">
        <v>7.43289780819135</v>
      </c>
      <c r="AT31" s="11">
        <v>6.22101629354379</v>
      </c>
      <c r="AU31" s="64">
        <v>6.16894138113761</v>
      </c>
      <c r="AV31" s="121">
        <v>6.13510061453042</v>
      </c>
      <c r="AW31" s="64">
        <v>6.10260616378473</v>
      </c>
      <c r="AX31" s="64">
        <v>5.62696381502731</v>
      </c>
      <c r="AY31" s="64">
        <v>5.81718634955282</v>
      </c>
      <c r="AZ31" s="121">
        <v>6.309</v>
      </c>
      <c r="BA31" s="64">
        <v>6.35</v>
      </c>
      <c r="BB31" s="64">
        <v>6.379</v>
      </c>
      <c r="BC31" s="64">
        <v>6.333</v>
      </c>
      <c r="BD31" s="121">
        <v>6.815</v>
      </c>
      <c r="BE31" s="64">
        <v>6.763</v>
      </c>
      <c r="BF31" s="64">
        <v>6.594</v>
      </c>
      <c r="BG31" s="64">
        <v>6.578</v>
      </c>
      <c r="BH31" s="121">
        <v>7.051</v>
      </c>
      <c r="BI31" s="64">
        <v>7.296</v>
      </c>
      <c r="BJ31" s="64">
        <v>7.142</v>
      </c>
      <c r="BK31" s="64">
        <v>7.086</v>
      </c>
      <c r="BL31" s="121">
        <v>7.435</v>
      </c>
      <c r="BM31" s="64">
        <v>7.257</v>
      </c>
      <c r="BN31" s="64">
        <v>6.972</v>
      </c>
      <c r="BO31" s="64">
        <v>6.859</v>
      </c>
      <c r="BP31" s="121">
        <v>7.386</v>
      </c>
      <c r="BQ31" s="64">
        <v>7.32</v>
      </c>
      <c r="BR31" s="64">
        <v>7.175</v>
      </c>
      <c r="BS31" s="64">
        <v>7.311</v>
      </c>
      <c r="BT31" s="121">
        <v>7.2</v>
      </c>
      <c r="BU31" s="64">
        <v>6.825</v>
      </c>
      <c r="BV31" s="64">
        <v>6.825</v>
      </c>
      <c r="BW31" s="64">
        <v>6.909</v>
      </c>
      <c r="BX31" s="121"/>
    </row>
    <row r="32" spans="1:76" ht="12" customHeight="1">
      <c r="A32" s="5"/>
      <c r="B32" s="5" t="s">
        <v>5</v>
      </c>
      <c r="C32" s="5" t="s">
        <v>6</v>
      </c>
      <c r="D32" s="11"/>
      <c r="E32" s="11">
        <v>3.323</v>
      </c>
      <c r="F32" s="11">
        <v>2.559</v>
      </c>
      <c r="G32" s="11">
        <v>2.875</v>
      </c>
      <c r="H32" s="107">
        <v>2.926</v>
      </c>
      <c r="I32" s="11">
        <v>3.143</v>
      </c>
      <c r="J32" s="11">
        <v>2.544</v>
      </c>
      <c r="K32" s="11">
        <v>2.522</v>
      </c>
      <c r="L32" s="107">
        <v>2.648</v>
      </c>
      <c r="M32" s="11">
        <v>2.79</v>
      </c>
      <c r="N32" s="11">
        <v>2.294</v>
      </c>
      <c r="O32" s="11">
        <v>2.224</v>
      </c>
      <c r="P32" s="107">
        <v>2.506</v>
      </c>
      <c r="Q32" s="11">
        <v>2.527</v>
      </c>
      <c r="R32" s="11">
        <v>2.337</v>
      </c>
      <c r="S32" s="10">
        <v>2.391</v>
      </c>
      <c r="T32" s="107">
        <v>2.456</v>
      </c>
      <c r="U32" s="10">
        <v>2.51612549551646</v>
      </c>
      <c r="V32" s="10">
        <v>2.39788545997726</v>
      </c>
      <c r="W32" s="10">
        <v>2.34884899136159</v>
      </c>
      <c r="X32" s="107">
        <v>2.61947064703782</v>
      </c>
      <c r="Y32" s="10">
        <v>2.842</v>
      </c>
      <c r="Z32" s="10">
        <v>2.467</v>
      </c>
      <c r="AA32" s="10">
        <v>2.388</v>
      </c>
      <c r="AB32" s="107">
        <v>2.982</v>
      </c>
      <c r="AC32" s="47">
        <v>3.205</v>
      </c>
      <c r="AD32" s="11">
        <v>3.232</v>
      </c>
      <c r="AE32" s="11">
        <v>3.354</v>
      </c>
      <c r="AF32" s="107">
        <v>4.948</v>
      </c>
      <c r="AG32" s="11">
        <v>5.34</v>
      </c>
      <c r="AH32" s="11">
        <v>4.168</v>
      </c>
      <c r="AI32" s="11">
        <v>4.348</v>
      </c>
      <c r="AJ32" s="107">
        <v>4.669</v>
      </c>
      <c r="AK32" s="58">
        <v>4.373</v>
      </c>
      <c r="AL32" s="11">
        <v>3.452</v>
      </c>
      <c r="AM32" s="11">
        <v>3.856</v>
      </c>
      <c r="AN32" s="107">
        <v>4.31</v>
      </c>
      <c r="AO32" s="11">
        <v>4.69575827421359</v>
      </c>
      <c r="AP32" s="11">
        <v>5.28162704679298</v>
      </c>
      <c r="AQ32" s="11">
        <v>5.64472804755237</v>
      </c>
      <c r="AR32" s="107">
        <v>6.66313032918752</v>
      </c>
      <c r="AS32" s="11">
        <v>5.60634233559614</v>
      </c>
      <c r="AT32" s="11">
        <v>4.80082569522616</v>
      </c>
      <c r="AU32" s="64">
        <v>4.83811173930985</v>
      </c>
      <c r="AV32" s="121">
        <v>5.1210790501643</v>
      </c>
      <c r="AW32" s="64">
        <v>5.35103700929886</v>
      </c>
      <c r="AX32" s="64">
        <v>4.80901793534413</v>
      </c>
      <c r="AY32" s="64">
        <v>5.00217499059814</v>
      </c>
      <c r="AZ32" s="121">
        <v>5.54947381119444</v>
      </c>
      <c r="BA32" s="64">
        <v>5.666</v>
      </c>
      <c r="BB32" s="64">
        <v>5.664</v>
      </c>
      <c r="BC32" s="64">
        <v>5.661</v>
      </c>
      <c r="BD32" s="121">
        <v>6.159</v>
      </c>
      <c r="BE32" s="64">
        <v>6.187</v>
      </c>
      <c r="BF32" s="64">
        <v>5.93</v>
      </c>
      <c r="BG32" s="64">
        <v>5.888</v>
      </c>
      <c r="BH32" s="121">
        <v>6.384</v>
      </c>
      <c r="BI32" s="64">
        <v>6.752</v>
      </c>
      <c r="BJ32" s="64">
        <v>6.367</v>
      </c>
      <c r="BK32" s="64">
        <v>6.318</v>
      </c>
      <c r="BL32" s="121">
        <v>6.739</v>
      </c>
      <c r="BM32" s="64">
        <v>6.21</v>
      </c>
      <c r="BN32" s="64">
        <v>5.953</v>
      </c>
      <c r="BO32" s="64">
        <v>5.886</v>
      </c>
      <c r="BP32" s="121">
        <v>6.322</v>
      </c>
      <c r="BQ32" s="64">
        <v>6.291</v>
      </c>
      <c r="BR32" s="64">
        <v>6.205</v>
      </c>
      <c r="BS32" s="64">
        <v>6.486</v>
      </c>
      <c r="BT32" s="121">
        <v>6.185</v>
      </c>
      <c r="BU32" s="64">
        <v>5.601</v>
      </c>
      <c r="BV32" s="64">
        <v>5.686</v>
      </c>
      <c r="BW32" s="64">
        <v>5.655</v>
      </c>
      <c r="BX32" s="121"/>
    </row>
    <row r="33" spans="1:76" ht="12" customHeight="1">
      <c r="A33" s="5"/>
      <c r="B33" s="5"/>
      <c r="C33" s="5" t="s">
        <v>7</v>
      </c>
      <c r="D33" s="11"/>
      <c r="E33" s="11">
        <v>3.744</v>
      </c>
      <c r="F33" s="11">
        <v>3.407</v>
      </c>
      <c r="G33" s="11">
        <v>3.432</v>
      </c>
      <c r="H33" s="107">
        <v>3.607</v>
      </c>
      <c r="I33" s="11">
        <v>3.69</v>
      </c>
      <c r="J33" s="11">
        <v>3.331</v>
      </c>
      <c r="K33" s="11">
        <v>3.201</v>
      </c>
      <c r="L33" s="107">
        <v>3.281</v>
      </c>
      <c r="M33" s="11">
        <v>3.237</v>
      </c>
      <c r="N33" s="11">
        <v>2.957</v>
      </c>
      <c r="O33" s="11">
        <v>2.952</v>
      </c>
      <c r="P33" s="107">
        <v>2.999</v>
      </c>
      <c r="Q33" s="11">
        <v>3.058</v>
      </c>
      <c r="R33" s="11">
        <v>2.775</v>
      </c>
      <c r="S33" s="10">
        <v>2.782</v>
      </c>
      <c r="T33" s="107">
        <v>2.808</v>
      </c>
      <c r="U33" s="10">
        <v>2.79415036778664</v>
      </c>
      <c r="V33" s="10">
        <v>2.60254019304921</v>
      </c>
      <c r="W33" s="10">
        <v>2.5969713413615</v>
      </c>
      <c r="X33" s="107">
        <v>2.86656777049211</v>
      </c>
      <c r="Y33" s="10">
        <v>2.966</v>
      </c>
      <c r="Z33" s="10">
        <v>2.807</v>
      </c>
      <c r="AA33" s="10">
        <v>2.81</v>
      </c>
      <c r="AB33" s="107">
        <v>3.278</v>
      </c>
      <c r="AC33" s="47">
        <v>3.585</v>
      </c>
      <c r="AD33" s="11">
        <v>3.666</v>
      </c>
      <c r="AE33" s="11">
        <v>3.966</v>
      </c>
      <c r="AF33" s="107">
        <v>5.323</v>
      </c>
      <c r="AG33" s="11">
        <v>5.774</v>
      </c>
      <c r="AH33" s="11">
        <v>5.318</v>
      </c>
      <c r="AI33" s="11">
        <v>5.204</v>
      </c>
      <c r="AJ33" s="107">
        <v>5.741</v>
      </c>
      <c r="AK33" s="58">
        <v>5.938</v>
      </c>
      <c r="AL33" s="11">
        <v>5.172</v>
      </c>
      <c r="AM33" s="11">
        <v>5.192</v>
      </c>
      <c r="AN33" s="107">
        <v>5.72</v>
      </c>
      <c r="AO33" s="11">
        <v>6.22078781105729</v>
      </c>
      <c r="AP33" s="11">
        <v>6.57955989060016</v>
      </c>
      <c r="AQ33" s="11">
        <v>7.20250079434157</v>
      </c>
      <c r="AR33" s="107">
        <v>9.0865132468231</v>
      </c>
      <c r="AS33" s="11">
        <v>8.84491586856637</v>
      </c>
      <c r="AT33" s="11">
        <v>7.31889413195954</v>
      </c>
      <c r="AU33" s="64">
        <v>7.19773876382716</v>
      </c>
      <c r="AV33" s="121">
        <v>6.91898962528155</v>
      </c>
      <c r="AW33" s="64">
        <v>6.68360643214615</v>
      </c>
      <c r="AX33" s="64">
        <v>6.25927658726466</v>
      </c>
      <c r="AY33" s="64">
        <v>6.44723059158162</v>
      </c>
      <c r="AZ33" s="121">
        <v>6.896</v>
      </c>
      <c r="BA33" s="64">
        <v>6.878</v>
      </c>
      <c r="BB33" s="64">
        <v>6.932</v>
      </c>
      <c r="BC33" s="64">
        <v>6.852</v>
      </c>
      <c r="BD33" s="121">
        <v>7.322</v>
      </c>
      <c r="BE33" s="64">
        <v>7.208</v>
      </c>
      <c r="BF33" s="64">
        <v>7.107</v>
      </c>
      <c r="BG33" s="64">
        <v>7.111</v>
      </c>
      <c r="BH33" s="121">
        <v>7.566</v>
      </c>
      <c r="BI33" s="64">
        <v>7.717</v>
      </c>
      <c r="BJ33" s="64">
        <v>7.741</v>
      </c>
      <c r="BK33" s="64">
        <v>7.679</v>
      </c>
      <c r="BL33" s="121">
        <v>7.973</v>
      </c>
      <c r="BM33" s="64">
        <v>8.067</v>
      </c>
      <c r="BN33" s="64">
        <v>7.76</v>
      </c>
      <c r="BO33" s="64">
        <v>7.612</v>
      </c>
      <c r="BP33" s="121">
        <v>8.208</v>
      </c>
      <c r="BQ33" s="64">
        <v>8.116</v>
      </c>
      <c r="BR33" s="64">
        <v>7.925</v>
      </c>
      <c r="BS33" s="64">
        <v>7.949</v>
      </c>
      <c r="BT33" s="121">
        <v>7.984</v>
      </c>
      <c r="BU33" s="64">
        <v>7.771</v>
      </c>
      <c r="BV33" s="64">
        <v>7.706</v>
      </c>
      <c r="BW33" s="64">
        <v>7.878</v>
      </c>
      <c r="BX33" s="121"/>
    </row>
    <row r="34" spans="1:76" ht="12" customHeight="1">
      <c r="A34" s="3"/>
      <c r="B34" s="4" t="s">
        <v>10</v>
      </c>
      <c r="C34" s="3" t="s">
        <v>12</v>
      </c>
      <c r="D34" s="11"/>
      <c r="E34" s="11">
        <v>3.863</v>
      </c>
      <c r="F34" s="11">
        <v>3.452</v>
      </c>
      <c r="G34" s="11">
        <v>3.552</v>
      </c>
      <c r="H34" s="107">
        <v>3.638</v>
      </c>
      <c r="I34" s="11">
        <v>3.77</v>
      </c>
      <c r="J34" s="11">
        <v>3.397</v>
      </c>
      <c r="K34" s="11">
        <v>3.316</v>
      </c>
      <c r="L34" s="107">
        <v>3.355</v>
      </c>
      <c r="M34" s="11">
        <v>3.352</v>
      </c>
      <c r="N34" s="11">
        <v>3.051</v>
      </c>
      <c r="O34" s="11">
        <v>2.996</v>
      </c>
      <c r="P34" s="107">
        <v>3.122</v>
      </c>
      <c r="Q34" s="11">
        <v>3.148</v>
      </c>
      <c r="R34" s="11">
        <v>2.936</v>
      </c>
      <c r="S34" s="10">
        <v>2.937</v>
      </c>
      <c r="T34" s="107">
        <v>2.934</v>
      </c>
      <c r="U34" s="10">
        <v>2.91806737444858</v>
      </c>
      <c r="V34" s="10">
        <v>2.7713990352604</v>
      </c>
      <c r="W34" s="10">
        <v>2.76422220602035</v>
      </c>
      <c r="X34" s="107">
        <v>3.00746283553963</v>
      </c>
      <c r="Y34" s="10">
        <v>3.13761819579668</v>
      </c>
      <c r="Z34" s="10">
        <v>2.949</v>
      </c>
      <c r="AA34" s="10">
        <v>2.94</v>
      </c>
      <c r="AB34" s="107">
        <v>3.479</v>
      </c>
      <c r="AC34" s="47">
        <v>3.741</v>
      </c>
      <c r="AD34" s="11">
        <v>3.796</v>
      </c>
      <c r="AE34" s="11">
        <v>3.998</v>
      </c>
      <c r="AF34" s="107">
        <v>5.351</v>
      </c>
      <c r="AG34" s="11">
        <v>5.78</v>
      </c>
      <c r="AH34" s="11">
        <v>5.195</v>
      </c>
      <c r="AI34" s="11">
        <v>5.229</v>
      </c>
      <c r="AJ34" s="107">
        <v>5.748</v>
      </c>
      <c r="AK34" s="58">
        <v>5.779</v>
      </c>
      <c r="AL34" s="11">
        <v>5.091</v>
      </c>
      <c r="AM34" s="11">
        <v>5.242</v>
      </c>
      <c r="AN34" s="107">
        <v>5.595</v>
      </c>
      <c r="AO34" s="11">
        <v>5.94661522568488</v>
      </c>
      <c r="AP34" s="11">
        <v>6.25507795339613</v>
      </c>
      <c r="AQ34" s="11">
        <v>6.76148778500999</v>
      </c>
      <c r="AR34" s="107">
        <v>8.55068537403909</v>
      </c>
      <c r="AS34" s="11">
        <v>8.09460217508956</v>
      </c>
      <c r="AT34" s="11">
        <v>7.07884958107183</v>
      </c>
      <c r="AU34" s="64">
        <v>7.02126474056184</v>
      </c>
      <c r="AV34" s="121">
        <v>6.8510374096993</v>
      </c>
      <c r="AW34" s="64">
        <v>6.63796181990606</v>
      </c>
      <c r="AX34" s="64">
        <v>6.27428668194508</v>
      </c>
      <c r="AY34" s="64">
        <v>6.38937929325568</v>
      </c>
      <c r="AZ34" s="121">
        <v>6.741</v>
      </c>
      <c r="BA34" s="64">
        <v>6.765</v>
      </c>
      <c r="BB34" s="64">
        <v>6.815</v>
      </c>
      <c r="BC34" s="64">
        <v>6.795</v>
      </c>
      <c r="BD34" s="121">
        <v>7.324</v>
      </c>
      <c r="BE34" s="64">
        <v>7.317</v>
      </c>
      <c r="BF34" s="64">
        <v>7.196</v>
      </c>
      <c r="BG34" s="64">
        <v>7.264</v>
      </c>
      <c r="BH34" s="121">
        <v>7.609</v>
      </c>
      <c r="BI34" s="64">
        <v>7.726</v>
      </c>
      <c r="BJ34" s="64">
        <v>7.631</v>
      </c>
      <c r="BK34" s="64">
        <v>7.648</v>
      </c>
      <c r="BL34" s="121">
        <v>8.009</v>
      </c>
      <c r="BM34" s="64">
        <v>7.903</v>
      </c>
      <c r="BN34" s="64">
        <v>7.669</v>
      </c>
      <c r="BO34" s="64">
        <v>7.61</v>
      </c>
      <c r="BP34" s="121">
        <v>8.088</v>
      </c>
      <c r="BQ34" s="64">
        <v>7.979</v>
      </c>
      <c r="BR34" s="64">
        <v>7.883</v>
      </c>
      <c r="BS34" s="64">
        <v>7.977</v>
      </c>
      <c r="BT34" s="121">
        <v>7.893</v>
      </c>
      <c r="BU34" s="64">
        <v>7.643</v>
      </c>
      <c r="BV34" s="64">
        <v>7.567</v>
      </c>
      <c r="BW34" s="64">
        <v>7.7</v>
      </c>
      <c r="BX34" s="121"/>
    </row>
    <row r="35" spans="1:76" ht="12" customHeight="1">
      <c r="A35" s="5"/>
      <c r="B35" s="5"/>
      <c r="C35" s="5" t="s">
        <v>17</v>
      </c>
      <c r="D35" s="11"/>
      <c r="E35" s="11">
        <v>3.874</v>
      </c>
      <c r="F35" s="11">
        <v>3.716</v>
      </c>
      <c r="G35" s="11">
        <v>3.695</v>
      </c>
      <c r="H35" s="107">
        <v>3.76</v>
      </c>
      <c r="I35" s="11">
        <v>3.758</v>
      </c>
      <c r="J35" s="11">
        <v>3.597</v>
      </c>
      <c r="K35" s="11">
        <v>3.491</v>
      </c>
      <c r="L35" s="107">
        <v>3.358</v>
      </c>
      <c r="M35" s="11">
        <v>3.316</v>
      </c>
      <c r="N35" s="11">
        <v>3.205</v>
      </c>
      <c r="O35" s="11">
        <v>3.175</v>
      </c>
      <c r="P35" s="107">
        <v>3.157</v>
      </c>
      <c r="Q35" s="11">
        <v>2.948</v>
      </c>
      <c r="R35" s="11">
        <v>3.022</v>
      </c>
      <c r="S35" s="10">
        <v>2.993</v>
      </c>
      <c r="T35" s="107">
        <v>3.004</v>
      </c>
      <c r="U35" s="10">
        <v>2.885</v>
      </c>
      <c r="V35" s="10">
        <v>2.79</v>
      </c>
      <c r="W35" s="10">
        <v>2.835</v>
      </c>
      <c r="X35" s="107">
        <v>2.986</v>
      </c>
      <c r="Y35" s="10">
        <v>2.999</v>
      </c>
      <c r="Z35" s="10">
        <v>2.93</v>
      </c>
      <c r="AA35" s="10">
        <v>3.06</v>
      </c>
      <c r="AB35" s="107">
        <v>3.531</v>
      </c>
      <c r="AC35" s="47">
        <v>3.679</v>
      </c>
      <c r="AD35" s="11">
        <v>3.799</v>
      </c>
      <c r="AE35" s="11">
        <v>3.867</v>
      </c>
      <c r="AF35" s="107">
        <v>4.541</v>
      </c>
      <c r="AG35" s="11">
        <v>4.643</v>
      </c>
      <c r="AH35" s="11">
        <v>4.53</v>
      </c>
      <c r="AI35" s="11">
        <v>4.556</v>
      </c>
      <c r="AJ35" s="107">
        <v>5.125</v>
      </c>
      <c r="AK35" s="58">
        <v>5.343</v>
      </c>
      <c r="AL35" s="11">
        <v>4.701</v>
      </c>
      <c r="AM35" s="11">
        <v>4.743</v>
      </c>
      <c r="AN35" s="107">
        <v>5.082</v>
      </c>
      <c r="AO35" s="11">
        <v>5.227</v>
      </c>
      <c r="AP35" s="11">
        <v>5.263</v>
      </c>
      <c r="AQ35" s="11">
        <v>5.45</v>
      </c>
      <c r="AR35" s="107">
        <v>6.351</v>
      </c>
      <c r="AS35" s="11">
        <v>6.429</v>
      </c>
      <c r="AT35" s="11">
        <v>6.005</v>
      </c>
      <c r="AU35" s="64">
        <v>5.976</v>
      </c>
      <c r="AV35" s="121">
        <v>6.146</v>
      </c>
      <c r="AW35" s="64">
        <v>6.123</v>
      </c>
      <c r="AX35" s="64">
        <v>5.821</v>
      </c>
      <c r="AY35" s="64">
        <v>6.049</v>
      </c>
      <c r="AZ35" s="121">
        <v>6.436</v>
      </c>
      <c r="BA35" s="64">
        <v>6.485</v>
      </c>
      <c r="BB35" s="64">
        <v>6.563</v>
      </c>
      <c r="BC35" s="64">
        <v>6.622</v>
      </c>
      <c r="BD35" s="121">
        <v>6.956</v>
      </c>
      <c r="BE35" s="64">
        <v>6.873</v>
      </c>
      <c r="BF35" s="64">
        <v>7.009</v>
      </c>
      <c r="BG35" s="64">
        <v>6.98</v>
      </c>
      <c r="BH35" s="121">
        <v>7.314</v>
      </c>
      <c r="BI35" s="64">
        <v>7.419</v>
      </c>
      <c r="BJ35" s="64">
        <v>7.265</v>
      </c>
      <c r="BK35" s="64">
        <v>7.407</v>
      </c>
      <c r="BL35" s="121">
        <v>7.877</v>
      </c>
      <c r="BM35" s="64">
        <v>7.824</v>
      </c>
      <c r="BN35" s="64">
        <v>7.572</v>
      </c>
      <c r="BO35" s="64">
        <v>7.48</v>
      </c>
      <c r="BP35" s="121">
        <v>8.048</v>
      </c>
      <c r="BQ35" s="64">
        <v>7.964</v>
      </c>
      <c r="BR35" s="64">
        <v>7.913</v>
      </c>
      <c r="BS35" s="64">
        <v>7.902</v>
      </c>
      <c r="BT35" s="121">
        <v>7.815</v>
      </c>
      <c r="BU35" s="64">
        <v>7.583</v>
      </c>
      <c r="BV35" s="64">
        <v>7.529</v>
      </c>
      <c r="BW35" s="64">
        <v>7.695</v>
      </c>
      <c r="BX35" s="121"/>
    </row>
    <row r="36" spans="1:76" ht="12" customHeight="1">
      <c r="A36" s="5"/>
      <c r="B36" s="5"/>
      <c r="C36" s="5" t="s">
        <v>18</v>
      </c>
      <c r="D36" s="11"/>
      <c r="E36" s="11">
        <v>5.325</v>
      </c>
      <c r="F36" s="11">
        <v>5.108</v>
      </c>
      <c r="G36" s="11">
        <v>5</v>
      </c>
      <c r="H36" s="107">
        <v>4.999</v>
      </c>
      <c r="I36" s="11">
        <v>5.071</v>
      </c>
      <c r="J36" s="11">
        <v>4.854</v>
      </c>
      <c r="K36" s="11">
        <v>4.79</v>
      </c>
      <c r="L36" s="107">
        <v>4.584</v>
      </c>
      <c r="M36" s="11">
        <v>4.428</v>
      </c>
      <c r="N36" s="11">
        <v>4.43</v>
      </c>
      <c r="O36" s="11">
        <v>4.376</v>
      </c>
      <c r="P36" s="107">
        <v>4.29</v>
      </c>
      <c r="Q36" s="11">
        <v>4.304</v>
      </c>
      <c r="R36" s="11">
        <v>4.202</v>
      </c>
      <c r="S36" s="10">
        <v>4.15</v>
      </c>
      <c r="T36" s="107">
        <v>4.123</v>
      </c>
      <c r="U36" s="10">
        <v>3.84</v>
      </c>
      <c r="V36" s="10">
        <v>3.751</v>
      </c>
      <c r="W36" s="10">
        <v>3.792</v>
      </c>
      <c r="X36" s="107">
        <v>3.946</v>
      </c>
      <c r="Y36" s="10">
        <v>4.044</v>
      </c>
      <c r="Z36" s="10">
        <v>4.122</v>
      </c>
      <c r="AA36" s="10">
        <v>4.206</v>
      </c>
      <c r="AB36" s="107">
        <v>4.683</v>
      </c>
      <c r="AC36" s="47">
        <v>4.911</v>
      </c>
      <c r="AD36" s="11">
        <v>4.968</v>
      </c>
      <c r="AE36" s="11">
        <v>5.239</v>
      </c>
      <c r="AF36" s="107">
        <v>6.071</v>
      </c>
      <c r="AG36" s="11">
        <v>6.505</v>
      </c>
      <c r="AH36" s="11">
        <v>6.517</v>
      </c>
      <c r="AI36" s="11">
        <v>6.659</v>
      </c>
      <c r="AJ36" s="107">
        <v>7.242</v>
      </c>
      <c r="AK36" s="58">
        <v>7.447</v>
      </c>
      <c r="AL36" s="11">
        <v>6.96</v>
      </c>
      <c r="AM36" s="11">
        <v>6.992</v>
      </c>
      <c r="AN36" s="107">
        <v>6.962</v>
      </c>
      <c r="AO36" s="11">
        <v>7.03</v>
      </c>
      <c r="AP36" s="11">
        <v>7.166</v>
      </c>
      <c r="AQ36" s="11">
        <v>7.47</v>
      </c>
      <c r="AR36" s="107">
        <v>9.89</v>
      </c>
      <c r="AS36" s="11">
        <v>9.879</v>
      </c>
      <c r="AT36" s="11">
        <v>9.262</v>
      </c>
      <c r="AU36" s="64">
        <v>9.37</v>
      </c>
      <c r="AV36" s="121">
        <v>8.476</v>
      </c>
      <c r="AW36" s="64">
        <v>7.909</v>
      </c>
      <c r="AX36" s="64">
        <v>7.689</v>
      </c>
      <c r="AY36" s="64">
        <v>7.745</v>
      </c>
      <c r="AZ36" s="121">
        <v>7.624</v>
      </c>
      <c r="BA36" s="64">
        <v>7.66</v>
      </c>
      <c r="BB36" s="64">
        <v>7.899</v>
      </c>
      <c r="BC36" s="64">
        <v>7.883</v>
      </c>
      <c r="BD36" s="121">
        <v>8.477</v>
      </c>
      <c r="BE36" s="64">
        <v>8.516</v>
      </c>
      <c r="BF36" s="64">
        <v>8.657</v>
      </c>
      <c r="BG36" s="64">
        <v>8.745</v>
      </c>
      <c r="BH36" s="121">
        <v>8.881</v>
      </c>
      <c r="BI36" s="64">
        <v>8.733</v>
      </c>
      <c r="BJ36" s="64">
        <v>8.889</v>
      </c>
      <c r="BK36" s="64">
        <v>9.033</v>
      </c>
      <c r="BL36" s="121">
        <v>9.334</v>
      </c>
      <c r="BM36" s="64">
        <v>9.424</v>
      </c>
      <c r="BN36" s="64">
        <v>9.357</v>
      </c>
      <c r="BO36" s="64">
        <v>9.38</v>
      </c>
      <c r="BP36" s="121">
        <v>9.593</v>
      </c>
      <c r="BQ36" s="64">
        <v>9.631</v>
      </c>
      <c r="BR36" s="64">
        <v>9.552</v>
      </c>
      <c r="BS36" s="64">
        <v>9.576</v>
      </c>
      <c r="BT36" s="121">
        <v>9.634</v>
      </c>
      <c r="BU36" s="64">
        <v>9.554</v>
      </c>
      <c r="BV36" s="64">
        <v>9.558</v>
      </c>
      <c r="BW36" s="64">
        <v>9.489</v>
      </c>
      <c r="BX36" s="121"/>
    </row>
    <row r="37" spans="1:76" ht="12" customHeight="1">
      <c r="A37" s="7"/>
      <c r="B37" s="7"/>
      <c r="C37" s="7" t="s">
        <v>19</v>
      </c>
      <c r="D37" s="12"/>
      <c r="E37" s="12">
        <v>7.069</v>
      </c>
      <c r="F37" s="12">
        <v>6.632</v>
      </c>
      <c r="G37" s="12">
        <v>6.575</v>
      </c>
      <c r="H37" s="108">
        <v>6.88</v>
      </c>
      <c r="I37" s="12">
        <v>7.319</v>
      </c>
      <c r="J37" s="12">
        <v>6.698</v>
      </c>
      <c r="K37" s="12">
        <v>6.671</v>
      </c>
      <c r="L37" s="108">
        <v>6.665</v>
      </c>
      <c r="M37" s="12">
        <v>6.617</v>
      </c>
      <c r="N37" s="12">
        <v>6.492</v>
      </c>
      <c r="O37" s="12">
        <v>6.5115</v>
      </c>
      <c r="P37" s="108">
        <v>6.424</v>
      </c>
      <c r="Q37" s="12">
        <v>6.404</v>
      </c>
      <c r="R37" s="12">
        <v>6.149</v>
      </c>
      <c r="S37" s="12">
        <v>6.082</v>
      </c>
      <c r="T37" s="108">
        <v>6.164</v>
      </c>
      <c r="U37" s="12">
        <v>5.915</v>
      </c>
      <c r="V37" s="12">
        <v>5.622</v>
      </c>
      <c r="W37" s="12">
        <v>5.591</v>
      </c>
      <c r="X37" s="108">
        <v>5.604</v>
      </c>
      <c r="Y37" s="12">
        <v>5.92</v>
      </c>
      <c r="Z37" s="12">
        <v>5.833</v>
      </c>
      <c r="AA37" s="12">
        <v>5.939</v>
      </c>
      <c r="AB37" s="108">
        <v>6.12</v>
      </c>
      <c r="AC37" s="46">
        <v>6.595</v>
      </c>
      <c r="AD37" s="12">
        <v>6.612</v>
      </c>
      <c r="AE37" s="12">
        <v>7.077</v>
      </c>
      <c r="AF37" s="108">
        <v>8.133</v>
      </c>
      <c r="AG37" s="12">
        <v>8.442</v>
      </c>
      <c r="AH37" s="12">
        <v>8.638</v>
      </c>
      <c r="AI37" s="12">
        <v>9.197</v>
      </c>
      <c r="AJ37" s="108">
        <v>9.511</v>
      </c>
      <c r="AK37" s="59">
        <v>9.428</v>
      </c>
      <c r="AL37" s="12">
        <v>8.625</v>
      </c>
      <c r="AM37" s="12">
        <v>8.902</v>
      </c>
      <c r="AN37" s="108">
        <v>9.327</v>
      </c>
      <c r="AO37" s="12">
        <v>9.579</v>
      </c>
      <c r="AP37" s="12">
        <v>9.776</v>
      </c>
      <c r="AQ37" s="12">
        <v>11.65</v>
      </c>
      <c r="AR37" s="108">
        <v>13.826</v>
      </c>
      <c r="AS37" s="12">
        <v>12.765</v>
      </c>
      <c r="AT37" s="12">
        <v>13.009</v>
      </c>
      <c r="AU37" s="65">
        <v>12.648</v>
      </c>
      <c r="AV37" s="122">
        <v>12.438</v>
      </c>
      <c r="AW37" s="65">
        <v>11.279</v>
      </c>
      <c r="AX37" s="65">
        <v>11.109</v>
      </c>
      <c r="AY37" s="65">
        <v>10.563</v>
      </c>
      <c r="AZ37" s="122">
        <v>10.21</v>
      </c>
      <c r="BA37" s="65">
        <v>9.317</v>
      </c>
      <c r="BB37" s="65">
        <v>9.891</v>
      </c>
      <c r="BC37" s="65">
        <v>10.181</v>
      </c>
      <c r="BD37" s="122">
        <v>10.629</v>
      </c>
      <c r="BE37" s="65">
        <v>10.628</v>
      </c>
      <c r="BF37" s="65">
        <v>10.821</v>
      </c>
      <c r="BG37" s="65">
        <v>11</v>
      </c>
      <c r="BH37" s="122">
        <v>11.062</v>
      </c>
      <c r="BI37" s="65">
        <v>11.078</v>
      </c>
      <c r="BJ37" s="65">
        <v>10.762</v>
      </c>
      <c r="BK37" s="65">
        <v>10.781</v>
      </c>
      <c r="BL37" s="122">
        <v>11.268</v>
      </c>
      <c r="BM37" s="65">
        <v>11.208</v>
      </c>
      <c r="BN37" s="65">
        <v>11.324</v>
      </c>
      <c r="BO37" s="65">
        <v>11.338</v>
      </c>
      <c r="BP37" s="122">
        <v>11.537</v>
      </c>
      <c r="BQ37" s="65">
        <v>11.559</v>
      </c>
      <c r="BR37" s="65">
        <v>11.725</v>
      </c>
      <c r="BS37" s="65">
        <v>11.727</v>
      </c>
      <c r="BT37" s="122">
        <v>11.77</v>
      </c>
      <c r="BU37" s="65">
        <v>11.644</v>
      </c>
      <c r="BV37" s="65">
        <v>11.632</v>
      </c>
      <c r="BW37" s="65">
        <v>11.699</v>
      </c>
      <c r="BX37" s="122"/>
    </row>
    <row r="38" spans="1:76" ht="12" customHeight="1">
      <c r="A38" s="3" t="s">
        <v>26</v>
      </c>
      <c r="B38" s="5"/>
      <c r="C38" s="5" t="s">
        <v>2</v>
      </c>
      <c r="D38" s="11"/>
      <c r="E38" s="11">
        <v>0.885</v>
      </c>
      <c r="F38" s="11">
        <v>0.901</v>
      </c>
      <c r="G38" s="11">
        <v>0.884</v>
      </c>
      <c r="H38" s="107">
        <v>0.868</v>
      </c>
      <c r="I38" s="11">
        <v>0.903</v>
      </c>
      <c r="J38" s="11">
        <v>0.931</v>
      </c>
      <c r="K38" s="11">
        <v>0.974</v>
      </c>
      <c r="L38" s="107">
        <v>0.99</v>
      </c>
      <c r="M38" s="11">
        <v>1.08</v>
      </c>
      <c r="N38" s="11">
        <v>1.133</v>
      </c>
      <c r="O38" s="11">
        <v>1.168</v>
      </c>
      <c r="P38" s="107">
        <v>1.226</v>
      </c>
      <c r="Q38" s="11">
        <v>1.205</v>
      </c>
      <c r="R38" s="11">
        <v>1.203</v>
      </c>
      <c r="S38" s="10">
        <v>1.173</v>
      </c>
      <c r="T38" s="107">
        <v>1.169</v>
      </c>
      <c r="U38" s="10">
        <v>1.22466667073786</v>
      </c>
      <c r="V38" s="10">
        <v>1.19007881784273</v>
      </c>
      <c r="W38" s="10">
        <v>1.23694844287456</v>
      </c>
      <c r="X38" s="107">
        <v>1.268527829101</v>
      </c>
      <c r="Y38" s="10">
        <v>1.282</v>
      </c>
      <c r="Z38" s="10">
        <v>1.296</v>
      </c>
      <c r="AA38" s="10">
        <v>1.386</v>
      </c>
      <c r="AB38" s="107">
        <v>1.504</v>
      </c>
      <c r="AC38" s="47">
        <v>1.541</v>
      </c>
      <c r="AD38" s="11">
        <v>1.574</v>
      </c>
      <c r="AE38" s="11">
        <v>1.645</v>
      </c>
      <c r="AF38" s="107">
        <v>2.016</v>
      </c>
      <c r="AG38" s="11">
        <v>2.235</v>
      </c>
      <c r="AH38" s="11">
        <v>2.306</v>
      </c>
      <c r="AI38" s="11">
        <v>2.308</v>
      </c>
      <c r="AJ38" s="107">
        <v>2.443</v>
      </c>
      <c r="AK38" s="58">
        <v>2.502</v>
      </c>
      <c r="AL38" s="11">
        <v>2.371</v>
      </c>
      <c r="AM38" s="11">
        <v>2.271</v>
      </c>
      <c r="AN38" s="107">
        <v>2.17</v>
      </c>
      <c r="AO38" s="49">
        <v>2.399785872863</v>
      </c>
      <c r="AP38" s="64">
        <v>2.74452944097854</v>
      </c>
      <c r="AQ38" s="64">
        <v>3.42164618036783</v>
      </c>
      <c r="AR38" s="121">
        <v>3.4867614812565</v>
      </c>
      <c r="AS38" s="64">
        <v>3.10894259482342</v>
      </c>
      <c r="AT38" s="82">
        <v>3.00823042793709</v>
      </c>
      <c r="AU38" s="64">
        <v>2.88423382759325</v>
      </c>
      <c r="AV38" s="121">
        <v>2.63435146463777</v>
      </c>
      <c r="AW38" s="64">
        <v>2.72361078346365</v>
      </c>
      <c r="AX38" s="64">
        <v>2.84493972346536</v>
      </c>
      <c r="AY38" s="64">
        <v>2.97746177814201</v>
      </c>
      <c r="AZ38" s="121">
        <v>2.76319581450066</v>
      </c>
      <c r="BA38" s="64">
        <v>2.658</v>
      </c>
      <c r="BB38" s="64">
        <v>2.998</v>
      </c>
      <c r="BC38" s="64">
        <v>3.391</v>
      </c>
      <c r="BD38" s="121">
        <v>3.036</v>
      </c>
      <c r="BE38" s="64">
        <v>3.029</v>
      </c>
      <c r="BF38" s="64">
        <v>3.398</v>
      </c>
      <c r="BG38" s="64">
        <v>3.862</v>
      </c>
      <c r="BH38" s="121">
        <v>3.131</v>
      </c>
      <c r="BI38" s="64">
        <v>3.119</v>
      </c>
      <c r="BJ38" s="64">
        <v>3.493</v>
      </c>
      <c r="BK38" s="64">
        <v>4.276</v>
      </c>
      <c r="BL38" s="121">
        <v>3.356</v>
      </c>
      <c r="BM38" s="64">
        <v>3.175</v>
      </c>
      <c r="BN38" s="64">
        <v>3.411</v>
      </c>
      <c r="BO38" s="64">
        <v>4.408</v>
      </c>
      <c r="BP38" s="121">
        <v>3.31</v>
      </c>
      <c r="BQ38" s="64">
        <v>2.964</v>
      </c>
      <c r="BR38" s="64">
        <v>3.281</v>
      </c>
      <c r="BS38" s="64">
        <v>4.042</v>
      </c>
      <c r="BT38" s="121">
        <v>2.944</v>
      </c>
      <c r="BU38" s="64">
        <v>2.571</v>
      </c>
      <c r="BV38" s="64">
        <v>2.634</v>
      </c>
      <c r="BW38" s="64">
        <v>3.677</v>
      </c>
      <c r="BX38" s="121"/>
    </row>
    <row r="39" spans="1:76" ht="12" customHeight="1">
      <c r="A39" s="5"/>
      <c r="B39" s="5"/>
      <c r="C39" s="5" t="s">
        <v>3</v>
      </c>
      <c r="D39" s="11"/>
      <c r="E39" s="11">
        <v>0.741</v>
      </c>
      <c r="F39" s="11">
        <v>0.731</v>
      </c>
      <c r="G39" s="11">
        <v>0.716</v>
      </c>
      <c r="H39" s="107">
        <v>0.726</v>
      </c>
      <c r="I39" s="11">
        <v>0.728</v>
      </c>
      <c r="J39" s="11">
        <v>0.748</v>
      </c>
      <c r="K39" s="11">
        <v>0.739</v>
      </c>
      <c r="L39" s="107">
        <v>0.839</v>
      </c>
      <c r="M39" s="11">
        <v>0.95</v>
      </c>
      <c r="N39" s="11">
        <v>0.966867</v>
      </c>
      <c r="O39" s="11">
        <v>1.012</v>
      </c>
      <c r="P39" s="107">
        <v>1.04</v>
      </c>
      <c r="Q39" s="11">
        <v>1.026</v>
      </c>
      <c r="R39" s="11">
        <v>1.017</v>
      </c>
      <c r="S39" s="10">
        <v>0.97</v>
      </c>
      <c r="T39" s="107">
        <v>1.012</v>
      </c>
      <c r="U39" s="10">
        <v>1.04866615951687</v>
      </c>
      <c r="V39" s="10">
        <v>0.999017038404418</v>
      </c>
      <c r="W39" s="10">
        <v>0.990708515393635</v>
      </c>
      <c r="X39" s="107">
        <v>1.07890352023605</v>
      </c>
      <c r="Y39" s="10">
        <v>1.117</v>
      </c>
      <c r="Z39" s="10">
        <v>1.103</v>
      </c>
      <c r="AA39" s="10">
        <v>1.168</v>
      </c>
      <c r="AB39" s="107">
        <v>1.31</v>
      </c>
      <c r="AC39" s="47">
        <v>1.418</v>
      </c>
      <c r="AD39" s="11">
        <v>1.409</v>
      </c>
      <c r="AE39" s="11">
        <v>1.451</v>
      </c>
      <c r="AF39" s="107">
        <v>1.879</v>
      </c>
      <c r="AG39" s="11">
        <v>2.156</v>
      </c>
      <c r="AH39" s="11">
        <v>2.02</v>
      </c>
      <c r="AI39" s="11">
        <v>1.982</v>
      </c>
      <c r="AJ39" s="107">
        <v>2.096</v>
      </c>
      <c r="AK39" s="58">
        <v>2.148</v>
      </c>
      <c r="AL39" s="11">
        <v>2.012</v>
      </c>
      <c r="AM39" s="11">
        <v>1.91</v>
      </c>
      <c r="AN39" s="107">
        <v>2.036</v>
      </c>
      <c r="AO39" s="49">
        <v>2.21418819135585</v>
      </c>
      <c r="AP39" s="64">
        <v>2.25939889599632</v>
      </c>
      <c r="AQ39" s="64">
        <v>2.35082922587769</v>
      </c>
      <c r="AR39" s="121">
        <v>2.7655137304915</v>
      </c>
      <c r="AS39" s="64">
        <v>2.75056028460606</v>
      </c>
      <c r="AT39" s="64">
        <v>2.489</v>
      </c>
      <c r="AU39" s="64">
        <v>2.46990071705323</v>
      </c>
      <c r="AV39" s="121">
        <v>2.38900452955336</v>
      </c>
      <c r="AW39" s="64">
        <v>2.25547716411754</v>
      </c>
      <c r="AX39" s="64">
        <v>2.21970855401108</v>
      </c>
      <c r="AY39" s="64">
        <v>2.28709531368629</v>
      </c>
      <c r="AZ39" s="121">
        <v>2.24104380259516</v>
      </c>
      <c r="BA39" s="64">
        <v>2.261</v>
      </c>
      <c r="BB39" s="64">
        <v>2.438</v>
      </c>
      <c r="BC39" s="64">
        <v>2.524</v>
      </c>
      <c r="BD39" s="121">
        <v>2.524</v>
      </c>
      <c r="BE39" s="64">
        <v>2.514</v>
      </c>
      <c r="BF39" s="64">
        <v>2.6</v>
      </c>
      <c r="BG39" s="64">
        <v>2.683</v>
      </c>
      <c r="BH39" s="121">
        <v>2.713</v>
      </c>
      <c r="BI39" s="64">
        <v>2.695</v>
      </c>
      <c r="BJ39" s="64">
        <v>2.808</v>
      </c>
      <c r="BK39" s="64">
        <v>2.968</v>
      </c>
      <c r="BL39" s="121">
        <v>2.88</v>
      </c>
      <c r="BM39" s="64">
        <v>2.832</v>
      </c>
      <c r="BN39" s="64">
        <v>2.839</v>
      </c>
      <c r="BO39" s="64">
        <v>2.841</v>
      </c>
      <c r="BP39" s="121">
        <v>2.708</v>
      </c>
      <c r="BQ39" s="64">
        <v>2.538</v>
      </c>
      <c r="BR39" s="64">
        <v>2.562</v>
      </c>
      <c r="BS39" s="64">
        <v>2.633</v>
      </c>
      <c r="BT39" s="121">
        <v>2.455</v>
      </c>
      <c r="BU39" s="64">
        <v>2.253</v>
      </c>
      <c r="BV39" s="64">
        <v>2.234</v>
      </c>
      <c r="BW39" s="64">
        <v>2.475</v>
      </c>
      <c r="BX39" s="121"/>
    </row>
    <row r="40" spans="1:76" ht="12" customHeight="1">
      <c r="A40" s="5"/>
      <c r="B40" s="5"/>
      <c r="C40" s="5" t="s">
        <v>4</v>
      </c>
      <c r="D40" s="11"/>
      <c r="E40" s="11">
        <v>0.537</v>
      </c>
      <c r="F40" s="11">
        <v>0.516</v>
      </c>
      <c r="G40" s="11">
        <v>0.501</v>
      </c>
      <c r="H40" s="107">
        <v>0.497</v>
      </c>
      <c r="I40" s="11">
        <v>0.512</v>
      </c>
      <c r="J40" s="11">
        <v>0.509</v>
      </c>
      <c r="K40" s="11">
        <v>0.541</v>
      </c>
      <c r="L40" s="107">
        <v>0.746</v>
      </c>
      <c r="M40" s="11">
        <v>0.84976</v>
      </c>
      <c r="N40" s="11">
        <v>0.767261</v>
      </c>
      <c r="O40" s="11">
        <v>0.726</v>
      </c>
      <c r="P40" s="107">
        <v>0.796</v>
      </c>
      <c r="Q40" s="11">
        <v>0.832</v>
      </c>
      <c r="R40" s="11">
        <v>0.707</v>
      </c>
      <c r="S40" s="10">
        <v>0.652</v>
      </c>
      <c r="T40" s="107">
        <v>0.749</v>
      </c>
      <c r="U40" s="10">
        <v>0.820809772238135</v>
      </c>
      <c r="V40" s="10">
        <v>0.703039611958957</v>
      </c>
      <c r="W40" s="10">
        <v>0.651389830921289</v>
      </c>
      <c r="X40" s="107">
        <v>0.872149843596162</v>
      </c>
      <c r="Y40" s="10">
        <v>0.939624168099726</v>
      </c>
      <c r="Z40" s="10">
        <v>0.782</v>
      </c>
      <c r="AA40" s="10">
        <v>0.855</v>
      </c>
      <c r="AB40" s="107">
        <v>1.101</v>
      </c>
      <c r="AC40" s="47">
        <v>1.208</v>
      </c>
      <c r="AD40" s="11">
        <v>1.12666726332162</v>
      </c>
      <c r="AE40" s="11">
        <v>1.202</v>
      </c>
      <c r="AF40" s="107">
        <v>1.928</v>
      </c>
      <c r="AG40" s="11">
        <v>2.232</v>
      </c>
      <c r="AH40" s="11">
        <v>1.548</v>
      </c>
      <c r="AI40" s="11">
        <v>1.49</v>
      </c>
      <c r="AJ40" s="107">
        <v>1.651</v>
      </c>
      <c r="AK40" s="58">
        <v>1.627</v>
      </c>
      <c r="AL40" s="11">
        <v>1.091</v>
      </c>
      <c r="AM40" s="11">
        <v>1.117</v>
      </c>
      <c r="AN40" s="107">
        <v>1.592</v>
      </c>
      <c r="AO40" s="49">
        <v>1.87066562518216</v>
      </c>
      <c r="AP40" s="64">
        <v>1.93864033683297</v>
      </c>
      <c r="AQ40" s="64">
        <v>2.08299019832206</v>
      </c>
      <c r="AR40" s="121">
        <v>2.3679028164088</v>
      </c>
      <c r="AS40" s="64">
        <v>2.309</v>
      </c>
      <c r="AT40" s="64">
        <v>1.705</v>
      </c>
      <c r="AU40" s="64">
        <v>1.50691654280712</v>
      </c>
      <c r="AV40" s="121">
        <v>1.63217003829542</v>
      </c>
      <c r="AW40" s="64">
        <v>1.65837868636005</v>
      </c>
      <c r="AX40" s="64">
        <v>1.47910800399641</v>
      </c>
      <c r="AY40" s="64">
        <v>1.55961772394974</v>
      </c>
      <c r="AZ40" s="121">
        <v>1.822</v>
      </c>
      <c r="BA40" s="64">
        <v>1.963</v>
      </c>
      <c r="BB40" s="64">
        <v>2.032</v>
      </c>
      <c r="BC40" s="64">
        <v>1.99</v>
      </c>
      <c r="BD40" s="121">
        <v>2.233</v>
      </c>
      <c r="BE40" s="64">
        <v>2.271</v>
      </c>
      <c r="BF40" s="64">
        <v>2.158</v>
      </c>
      <c r="BG40" s="64">
        <v>2.133</v>
      </c>
      <c r="BH40" s="121">
        <v>2.419</v>
      </c>
      <c r="BI40" s="64">
        <v>2.555</v>
      </c>
      <c r="BJ40" s="64">
        <v>2.442</v>
      </c>
      <c r="BK40" s="64">
        <v>2.392</v>
      </c>
      <c r="BL40" s="121">
        <v>2.513</v>
      </c>
      <c r="BM40" s="64">
        <v>2.385</v>
      </c>
      <c r="BN40" s="64">
        <v>2.046</v>
      </c>
      <c r="BO40" s="64">
        <v>1.893</v>
      </c>
      <c r="BP40" s="121">
        <v>2.177</v>
      </c>
      <c r="BQ40" s="64">
        <v>2.026</v>
      </c>
      <c r="BR40" s="64">
        <v>1.842</v>
      </c>
      <c r="BS40" s="64">
        <v>1.727</v>
      </c>
      <c r="BT40" s="121">
        <v>1.675</v>
      </c>
      <c r="BU40" s="64">
        <v>1.503</v>
      </c>
      <c r="BV40" s="64">
        <v>1.357</v>
      </c>
      <c r="BW40" s="64">
        <v>1.36</v>
      </c>
      <c r="BX40" s="121"/>
    </row>
    <row r="41" spans="1:76" ht="12" customHeight="1">
      <c r="A41" s="3"/>
      <c r="B41" s="4" t="s">
        <v>10</v>
      </c>
      <c r="C41" s="3" t="s">
        <v>12</v>
      </c>
      <c r="D41" s="11"/>
      <c r="E41" s="11">
        <v>0.577</v>
      </c>
      <c r="F41" s="11">
        <v>0.547</v>
      </c>
      <c r="G41" s="11">
        <v>0.52</v>
      </c>
      <c r="H41" s="107">
        <v>0.531</v>
      </c>
      <c r="I41" s="11">
        <v>0.556</v>
      </c>
      <c r="J41" s="11">
        <v>0.545</v>
      </c>
      <c r="K41" s="11">
        <v>0.562</v>
      </c>
      <c r="L41" s="107">
        <v>0.764</v>
      </c>
      <c r="M41" s="11">
        <v>0.867</v>
      </c>
      <c r="N41" s="11">
        <v>0.797</v>
      </c>
      <c r="O41" s="11">
        <v>0.751</v>
      </c>
      <c r="P41" s="107">
        <v>0.834</v>
      </c>
      <c r="Q41" s="11">
        <v>0.864</v>
      </c>
      <c r="R41" s="11">
        <v>0.751</v>
      </c>
      <c r="S41" s="10">
        <v>0.697</v>
      </c>
      <c r="T41" s="107">
        <v>0.788</v>
      </c>
      <c r="U41" s="10">
        <v>0.866377955019743</v>
      </c>
      <c r="V41" s="10">
        <v>0.745367750574587</v>
      </c>
      <c r="W41" s="10">
        <v>0.682628325688711</v>
      </c>
      <c r="X41" s="107">
        <v>0.905457918692264</v>
      </c>
      <c r="Y41" s="10">
        <v>0.976</v>
      </c>
      <c r="Z41" s="10">
        <v>0.828</v>
      </c>
      <c r="AA41" s="10">
        <v>0.883</v>
      </c>
      <c r="AB41" s="107">
        <v>1.135</v>
      </c>
      <c r="AC41" s="47">
        <v>1.249</v>
      </c>
      <c r="AD41" s="11">
        <v>1.167</v>
      </c>
      <c r="AE41" s="11">
        <v>1.225</v>
      </c>
      <c r="AF41" s="107">
        <v>1.927</v>
      </c>
      <c r="AG41" s="11">
        <v>2.222</v>
      </c>
      <c r="AH41" s="11">
        <v>1.615</v>
      </c>
      <c r="AI41" s="11">
        <v>1.535</v>
      </c>
      <c r="AJ41" s="107">
        <v>1.721</v>
      </c>
      <c r="AK41" s="58">
        <v>1.729</v>
      </c>
      <c r="AL41" s="11">
        <v>1.216</v>
      </c>
      <c r="AM41" s="11">
        <v>1.186</v>
      </c>
      <c r="AN41" s="107">
        <v>1.653</v>
      </c>
      <c r="AO41" s="49">
        <v>1.93585666915331</v>
      </c>
      <c r="AP41" s="64">
        <v>1.9931326865045</v>
      </c>
      <c r="AQ41" s="64">
        <v>2.12342418667978</v>
      </c>
      <c r="AR41" s="121">
        <v>2.44443829560224</v>
      </c>
      <c r="AS41" s="64">
        <v>2.398</v>
      </c>
      <c r="AT41" s="64">
        <v>1.81770118509298</v>
      </c>
      <c r="AU41" s="64">
        <v>1.59045028856229</v>
      </c>
      <c r="AV41" s="121">
        <v>1.738</v>
      </c>
      <c r="AW41" s="64">
        <v>1.77809491291902</v>
      </c>
      <c r="AX41" s="64">
        <v>1.5895840379013</v>
      </c>
      <c r="AY41" s="64">
        <v>1.62951504989913</v>
      </c>
      <c r="AZ41" s="121">
        <v>1.894</v>
      </c>
      <c r="BA41" s="64">
        <v>2.03</v>
      </c>
      <c r="BB41" s="64">
        <v>2.099</v>
      </c>
      <c r="BC41" s="64">
        <v>2.048</v>
      </c>
      <c r="BD41" s="121">
        <v>2.289</v>
      </c>
      <c r="BE41" s="64">
        <v>2.334</v>
      </c>
      <c r="BF41" s="64">
        <v>2.237</v>
      </c>
      <c r="BG41" s="64">
        <v>2.197</v>
      </c>
      <c r="BH41" s="121">
        <v>2.471</v>
      </c>
      <c r="BI41" s="64">
        <v>2.597</v>
      </c>
      <c r="BJ41" s="64">
        <v>2.508</v>
      </c>
      <c r="BK41" s="64">
        <v>2.461</v>
      </c>
      <c r="BL41" s="121">
        <v>2.577</v>
      </c>
      <c r="BM41" s="64">
        <v>2.474</v>
      </c>
      <c r="BN41" s="64">
        <v>2.161</v>
      </c>
      <c r="BO41" s="64">
        <v>1.996</v>
      </c>
      <c r="BP41" s="121">
        <v>2.267</v>
      </c>
      <c r="BQ41" s="64">
        <v>2.13</v>
      </c>
      <c r="BR41" s="64">
        <v>1.953</v>
      </c>
      <c r="BS41" s="64">
        <v>1.824</v>
      </c>
      <c r="BT41" s="121">
        <v>1.793</v>
      </c>
      <c r="BU41" s="64">
        <v>1.641</v>
      </c>
      <c r="BV41" s="64">
        <v>1.477</v>
      </c>
      <c r="BW41" s="64">
        <v>1.47</v>
      </c>
      <c r="BX41" s="121"/>
    </row>
    <row r="42" spans="1:76" ht="12" customHeight="1">
      <c r="A42" s="5"/>
      <c r="B42" s="5"/>
      <c r="C42" s="5" t="s">
        <v>13</v>
      </c>
      <c r="D42" s="11"/>
      <c r="E42" s="11">
        <v>0.641</v>
      </c>
      <c r="F42" s="11">
        <v>0.613</v>
      </c>
      <c r="G42" s="11">
        <v>0.568</v>
      </c>
      <c r="H42" s="107">
        <v>0.595</v>
      </c>
      <c r="I42" s="11">
        <v>0.62</v>
      </c>
      <c r="J42" s="11">
        <v>0.597</v>
      </c>
      <c r="K42" s="11">
        <v>0.593</v>
      </c>
      <c r="L42" s="107">
        <v>0.815</v>
      </c>
      <c r="M42" s="11">
        <v>0.91</v>
      </c>
      <c r="N42" s="11">
        <v>0.822</v>
      </c>
      <c r="O42" s="11">
        <v>0.862</v>
      </c>
      <c r="P42" s="107">
        <v>0.922</v>
      </c>
      <c r="Q42" s="11">
        <v>0.923</v>
      </c>
      <c r="R42" s="11">
        <v>0.876</v>
      </c>
      <c r="S42" s="10">
        <v>0.791</v>
      </c>
      <c r="T42" s="107">
        <v>0.849</v>
      </c>
      <c r="U42" s="10">
        <v>0.92978294263321</v>
      </c>
      <c r="V42" s="10">
        <v>0.813425154532524</v>
      </c>
      <c r="W42" s="10">
        <v>0.749298641479072</v>
      </c>
      <c r="X42" s="107">
        <v>0.929030826311646</v>
      </c>
      <c r="Y42" s="10">
        <v>1.022</v>
      </c>
      <c r="Z42" s="10">
        <v>0.889</v>
      </c>
      <c r="AA42" s="10">
        <v>0.938</v>
      </c>
      <c r="AB42" s="107">
        <v>1.179</v>
      </c>
      <c r="AC42" s="47">
        <v>1.318</v>
      </c>
      <c r="AD42" s="11">
        <v>1.298</v>
      </c>
      <c r="AE42" s="11">
        <v>1.236</v>
      </c>
      <c r="AF42" s="107">
        <v>1.96</v>
      </c>
      <c r="AG42" s="11">
        <v>2.181</v>
      </c>
      <c r="AH42" s="11">
        <v>1.67</v>
      </c>
      <c r="AI42" s="11">
        <v>1.584</v>
      </c>
      <c r="AJ42" s="107">
        <v>1.825</v>
      </c>
      <c r="AK42" s="58">
        <v>1.92</v>
      </c>
      <c r="AL42" s="11">
        <v>1.315</v>
      </c>
      <c r="AM42" s="11">
        <v>1.336</v>
      </c>
      <c r="AN42" s="107">
        <v>1.754</v>
      </c>
      <c r="AO42" s="49">
        <v>2.01131713240086</v>
      </c>
      <c r="AP42" s="64">
        <v>2.1180477085458</v>
      </c>
      <c r="AQ42" s="64">
        <v>2.20471269635381</v>
      </c>
      <c r="AR42" s="121">
        <v>2.53365382047303</v>
      </c>
      <c r="AS42" s="64">
        <v>2.438</v>
      </c>
      <c r="AT42" s="64">
        <v>1.934</v>
      </c>
      <c r="AU42" s="64">
        <v>1.63040022357512</v>
      </c>
      <c r="AV42" s="121">
        <v>1.797</v>
      </c>
      <c r="AW42" s="64">
        <v>1.87039582270498</v>
      </c>
      <c r="AX42" s="64">
        <v>1.70342490460921</v>
      </c>
      <c r="AY42" s="64">
        <v>1.74722676543111</v>
      </c>
      <c r="AZ42" s="121">
        <v>2.016</v>
      </c>
      <c r="BA42" s="64">
        <v>2.129</v>
      </c>
      <c r="BB42" s="64">
        <v>2.193</v>
      </c>
      <c r="BC42" s="64">
        <v>2.152</v>
      </c>
      <c r="BD42" s="121">
        <v>2.394</v>
      </c>
      <c r="BE42" s="64">
        <v>2.379</v>
      </c>
      <c r="BF42" s="64">
        <v>2.313</v>
      </c>
      <c r="BG42" s="64">
        <v>2.295</v>
      </c>
      <c r="BH42" s="121">
        <v>2.524</v>
      </c>
      <c r="BI42" s="64">
        <v>2.623</v>
      </c>
      <c r="BJ42" s="64">
        <v>2.561</v>
      </c>
      <c r="BK42" s="64">
        <v>2.547</v>
      </c>
      <c r="BL42" s="121">
        <v>2.626</v>
      </c>
      <c r="BM42" s="64">
        <v>2.584</v>
      </c>
      <c r="BN42" s="64">
        <v>2.279</v>
      </c>
      <c r="BO42" s="64">
        <v>2.151</v>
      </c>
      <c r="BP42" s="121">
        <v>2.356</v>
      </c>
      <c r="BQ42" s="64">
        <v>2.241</v>
      </c>
      <c r="BR42" s="64">
        <v>2.062</v>
      </c>
      <c r="BS42" s="64">
        <v>1.973</v>
      </c>
      <c r="BT42" s="121">
        <v>1.933</v>
      </c>
      <c r="BU42" s="64">
        <v>1.788</v>
      </c>
      <c r="BV42" s="64">
        <v>1.597</v>
      </c>
      <c r="BW42" s="64">
        <v>1.614</v>
      </c>
      <c r="BX42" s="121"/>
    </row>
    <row r="43" spans="1:76" ht="12" customHeight="1">
      <c r="A43" s="5"/>
      <c r="B43" s="5"/>
      <c r="C43" s="5" t="s">
        <v>14</v>
      </c>
      <c r="D43" s="11"/>
      <c r="E43" s="11">
        <v>0.509</v>
      </c>
      <c r="F43" s="11">
        <v>0.484</v>
      </c>
      <c r="G43" s="11">
        <v>0.483</v>
      </c>
      <c r="H43" s="107">
        <v>0.474</v>
      </c>
      <c r="I43" s="11">
        <v>0.486</v>
      </c>
      <c r="J43" s="11">
        <v>0.491</v>
      </c>
      <c r="K43" s="11">
        <v>0.536</v>
      </c>
      <c r="L43" s="107">
        <v>0.718</v>
      </c>
      <c r="M43" s="11">
        <v>0.832</v>
      </c>
      <c r="N43" s="11">
        <v>0.769</v>
      </c>
      <c r="O43" s="11">
        <v>0.663</v>
      </c>
      <c r="P43" s="107">
        <v>0.754</v>
      </c>
      <c r="Q43" s="11">
        <v>0.817</v>
      </c>
      <c r="R43" s="11">
        <v>0.631</v>
      </c>
      <c r="S43" s="10">
        <v>0.604</v>
      </c>
      <c r="T43" s="107">
        <v>0.732</v>
      </c>
      <c r="U43" s="10">
        <v>0.79787650486287</v>
      </c>
      <c r="V43" s="10">
        <v>0.676277092278724</v>
      </c>
      <c r="W43" s="10">
        <v>0.629571730262796</v>
      </c>
      <c r="X43" s="107">
        <v>0.88390683349644</v>
      </c>
      <c r="Y43" s="10">
        <v>0.927190327852259</v>
      </c>
      <c r="Z43" s="10">
        <v>0.765</v>
      </c>
      <c r="AA43" s="10">
        <v>0.84</v>
      </c>
      <c r="AB43" s="107">
        <v>1.095</v>
      </c>
      <c r="AC43" s="47">
        <v>1.176</v>
      </c>
      <c r="AD43" s="11">
        <v>1.042</v>
      </c>
      <c r="AE43" s="11">
        <v>1.216</v>
      </c>
      <c r="AF43" s="107">
        <v>1.897</v>
      </c>
      <c r="AG43" s="11">
        <v>2.264</v>
      </c>
      <c r="AH43" s="11">
        <v>1.553</v>
      </c>
      <c r="AI43" s="11">
        <v>1.495</v>
      </c>
      <c r="AJ43" s="107">
        <v>1.626</v>
      </c>
      <c r="AK43" s="58">
        <v>1.529</v>
      </c>
      <c r="AL43" s="11">
        <v>1.1</v>
      </c>
      <c r="AM43" s="11">
        <v>1.066</v>
      </c>
      <c r="AN43" s="107">
        <v>1.562</v>
      </c>
      <c r="AO43" s="49">
        <v>1.85177700748552</v>
      </c>
      <c r="AP43" s="64">
        <v>1.87315023532327</v>
      </c>
      <c r="AQ43" s="64">
        <v>2.05914425915706</v>
      </c>
      <c r="AR43" s="121">
        <v>2.36328806501845</v>
      </c>
      <c r="AS43" s="64">
        <v>2.343</v>
      </c>
      <c r="AT43" s="64">
        <v>1.6912059448174</v>
      </c>
      <c r="AU43" s="64">
        <v>1.55801999163834</v>
      </c>
      <c r="AV43" s="121">
        <v>1.68519293417901</v>
      </c>
      <c r="AW43" s="64">
        <v>1.6675412012729</v>
      </c>
      <c r="AX43" s="64">
        <v>1.46676215266856</v>
      </c>
      <c r="AY43" s="64">
        <v>1.53579605623595</v>
      </c>
      <c r="AZ43" s="121">
        <v>1.783</v>
      </c>
      <c r="BA43" s="64">
        <v>1.925</v>
      </c>
      <c r="BB43" s="64">
        <v>2.005</v>
      </c>
      <c r="BC43" s="64">
        <v>1.965</v>
      </c>
      <c r="BD43" s="121">
        <v>2.193</v>
      </c>
      <c r="BE43" s="64">
        <v>2.281</v>
      </c>
      <c r="BF43" s="64">
        <v>2.158</v>
      </c>
      <c r="BG43" s="64">
        <v>2.119</v>
      </c>
      <c r="BH43" s="121">
        <v>2.423</v>
      </c>
      <c r="BI43" s="64">
        <v>2.564</v>
      </c>
      <c r="BJ43" s="64">
        <v>2.452</v>
      </c>
      <c r="BK43" s="64">
        <v>2.393</v>
      </c>
      <c r="BL43" s="121">
        <v>2.533</v>
      </c>
      <c r="BM43" s="64">
        <v>2.353</v>
      </c>
      <c r="BN43" s="64">
        <v>2.033</v>
      </c>
      <c r="BO43" s="64">
        <v>1.873</v>
      </c>
      <c r="BP43" s="121">
        <v>2.185</v>
      </c>
      <c r="BQ43" s="64">
        <v>2.005</v>
      </c>
      <c r="BR43" s="64">
        <v>1.836</v>
      </c>
      <c r="BS43" s="64">
        <v>1.706</v>
      </c>
      <c r="BT43" s="121">
        <v>1.666</v>
      </c>
      <c r="BU43" s="64">
        <v>1.475</v>
      </c>
      <c r="BV43" s="64">
        <v>1.346</v>
      </c>
      <c r="BW43" s="64">
        <v>1.354</v>
      </c>
      <c r="BX43" s="121"/>
    </row>
    <row r="44" spans="1:76" ht="12" customHeight="1">
      <c r="A44" s="5"/>
      <c r="B44" s="5"/>
      <c r="C44" s="5" t="s">
        <v>17</v>
      </c>
      <c r="D44" s="11"/>
      <c r="E44" s="11">
        <v>0.608</v>
      </c>
      <c r="F44" s="11">
        <v>0.61</v>
      </c>
      <c r="G44" s="11">
        <v>0.597</v>
      </c>
      <c r="H44" s="107">
        <v>0.605</v>
      </c>
      <c r="I44" s="11">
        <v>0.599</v>
      </c>
      <c r="J44" s="11">
        <v>0.613</v>
      </c>
      <c r="K44" s="11">
        <v>0.617</v>
      </c>
      <c r="L44" s="107">
        <v>0.667</v>
      </c>
      <c r="M44" s="11">
        <v>0.7</v>
      </c>
      <c r="N44" s="11">
        <v>0.751</v>
      </c>
      <c r="O44" s="11">
        <v>0.766</v>
      </c>
      <c r="P44" s="107">
        <v>0.866</v>
      </c>
      <c r="Q44" s="11">
        <v>0.894</v>
      </c>
      <c r="R44" s="11">
        <v>0.851</v>
      </c>
      <c r="S44" s="10">
        <v>0.834</v>
      </c>
      <c r="T44" s="107">
        <v>0.86</v>
      </c>
      <c r="U44" s="10">
        <v>0.9</v>
      </c>
      <c r="V44" s="10">
        <v>0.874</v>
      </c>
      <c r="W44" s="10">
        <v>0.853</v>
      </c>
      <c r="X44" s="107">
        <v>0.952</v>
      </c>
      <c r="Y44" s="10">
        <v>0.981</v>
      </c>
      <c r="Z44" s="10">
        <v>0.941</v>
      </c>
      <c r="AA44" s="10">
        <v>0.971</v>
      </c>
      <c r="AB44" s="107">
        <v>1.097</v>
      </c>
      <c r="AC44" s="47">
        <v>1.168</v>
      </c>
      <c r="AD44" s="11">
        <v>1.152</v>
      </c>
      <c r="AE44" s="11">
        <v>1.175</v>
      </c>
      <c r="AF44" s="107">
        <v>1.352</v>
      </c>
      <c r="AG44" s="11">
        <v>1.471</v>
      </c>
      <c r="AH44" s="11">
        <v>1.456</v>
      </c>
      <c r="AI44" s="11">
        <v>1.411</v>
      </c>
      <c r="AJ44" s="107">
        <v>1.475</v>
      </c>
      <c r="AK44" s="58">
        <v>1.513</v>
      </c>
      <c r="AL44" s="11">
        <v>1.05</v>
      </c>
      <c r="AM44" s="11">
        <v>1.148</v>
      </c>
      <c r="AN44" s="107">
        <v>1.455</v>
      </c>
      <c r="AO44" s="49">
        <v>1.652</v>
      </c>
      <c r="AP44" s="64">
        <v>1.672</v>
      </c>
      <c r="AQ44" s="64">
        <v>1.736</v>
      </c>
      <c r="AR44" s="121">
        <v>1.975</v>
      </c>
      <c r="AS44" s="64">
        <v>1.91</v>
      </c>
      <c r="AT44" s="82">
        <v>1.438</v>
      </c>
      <c r="AU44" s="64">
        <v>1.375</v>
      </c>
      <c r="AV44" s="121">
        <v>1.407</v>
      </c>
      <c r="AW44" s="64">
        <v>1.492</v>
      </c>
      <c r="AX44" s="64">
        <v>1.427</v>
      </c>
      <c r="AY44" s="64">
        <v>1.51</v>
      </c>
      <c r="AZ44" s="121">
        <v>1.748</v>
      </c>
      <c r="BA44" s="64">
        <v>1.872</v>
      </c>
      <c r="BB44" s="64">
        <v>1.971</v>
      </c>
      <c r="BC44" s="64">
        <v>1.978</v>
      </c>
      <c r="BD44" s="121">
        <v>2.133</v>
      </c>
      <c r="BE44" s="64">
        <v>2.161</v>
      </c>
      <c r="BF44" s="64">
        <v>2.128</v>
      </c>
      <c r="BG44" s="64">
        <v>2.097</v>
      </c>
      <c r="BH44" s="121">
        <v>2.37</v>
      </c>
      <c r="BI44" s="64">
        <v>2.442</v>
      </c>
      <c r="BJ44" s="64">
        <v>2.382</v>
      </c>
      <c r="BK44" s="64">
        <v>2.348</v>
      </c>
      <c r="BL44" s="121">
        <v>2.471</v>
      </c>
      <c r="BM44" s="64">
        <v>2.423</v>
      </c>
      <c r="BN44" s="64">
        <v>2.075</v>
      </c>
      <c r="BO44" s="64">
        <v>1.943</v>
      </c>
      <c r="BP44" s="121">
        <v>2.208</v>
      </c>
      <c r="BQ44" s="64">
        <v>2.096</v>
      </c>
      <c r="BR44" s="64">
        <v>1.955</v>
      </c>
      <c r="BS44" s="64">
        <v>1.802</v>
      </c>
      <c r="BT44" s="121">
        <v>1.754</v>
      </c>
      <c r="BU44" s="64">
        <v>1.586</v>
      </c>
      <c r="BV44" s="64">
        <v>1.483</v>
      </c>
      <c r="BW44" s="64">
        <v>1.548</v>
      </c>
      <c r="BX44" s="121"/>
    </row>
    <row r="45" spans="1:76" ht="12" customHeight="1">
      <c r="A45" s="5"/>
      <c r="B45" s="5"/>
      <c r="C45" s="5" t="s">
        <v>18</v>
      </c>
      <c r="D45" s="11"/>
      <c r="E45" s="11">
        <v>0.863</v>
      </c>
      <c r="F45" s="11">
        <v>0.853</v>
      </c>
      <c r="G45" s="11">
        <v>0.857</v>
      </c>
      <c r="H45" s="107">
        <v>0.839</v>
      </c>
      <c r="I45" s="11">
        <v>0.831</v>
      </c>
      <c r="J45" s="11">
        <v>0.844</v>
      </c>
      <c r="K45" s="11">
        <v>0.857</v>
      </c>
      <c r="L45" s="107">
        <v>0.945</v>
      </c>
      <c r="M45" s="11">
        <v>1.038</v>
      </c>
      <c r="N45" s="11">
        <v>1.06396</v>
      </c>
      <c r="O45" s="11">
        <v>1.103</v>
      </c>
      <c r="P45" s="107">
        <v>1.162</v>
      </c>
      <c r="Q45" s="11">
        <v>1.136</v>
      </c>
      <c r="R45" s="11">
        <v>1.137</v>
      </c>
      <c r="S45" s="10">
        <v>1.15</v>
      </c>
      <c r="T45" s="107">
        <v>1.138</v>
      </c>
      <c r="U45" s="10">
        <v>1.152</v>
      </c>
      <c r="V45" s="10">
        <v>1.137</v>
      </c>
      <c r="W45" s="10">
        <v>1.167</v>
      </c>
      <c r="X45" s="107">
        <v>1.203</v>
      </c>
      <c r="Y45" s="10">
        <v>1.224</v>
      </c>
      <c r="Z45" s="10">
        <v>1.236</v>
      </c>
      <c r="AA45" s="10">
        <v>1.31</v>
      </c>
      <c r="AB45" s="107">
        <v>1.423</v>
      </c>
      <c r="AC45" s="47">
        <v>1.495</v>
      </c>
      <c r="AD45" s="11">
        <v>1.534</v>
      </c>
      <c r="AE45" s="11">
        <v>1.663</v>
      </c>
      <c r="AF45" s="107">
        <v>1.936</v>
      </c>
      <c r="AG45" s="11">
        <v>2.18</v>
      </c>
      <c r="AH45" s="11">
        <v>2.21</v>
      </c>
      <c r="AI45" s="11">
        <v>2.314</v>
      </c>
      <c r="AJ45" s="107">
        <v>2.397</v>
      </c>
      <c r="AK45" s="58">
        <v>2.441</v>
      </c>
      <c r="AL45" s="11">
        <v>2.267</v>
      </c>
      <c r="AM45" s="11">
        <v>2.137</v>
      </c>
      <c r="AN45" s="107">
        <v>2.065</v>
      </c>
      <c r="AO45" s="49">
        <v>2.09</v>
      </c>
      <c r="AP45" s="64">
        <v>2.243</v>
      </c>
      <c r="AQ45" s="64">
        <v>2.479</v>
      </c>
      <c r="AR45" s="121">
        <v>2.78</v>
      </c>
      <c r="AS45" s="64">
        <v>2.863</v>
      </c>
      <c r="AT45" s="82">
        <v>2.632</v>
      </c>
      <c r="AU45" s="64">
        <v>2.546</v>
      </c>
      <c r="AV45" s="121">
        <v>2.468</v>
      </c>
      <c r="AW45" s="64">
        <v>2.237</v>
      </c>
      <c r="AX45" s="64">
        <v>2.28</v>
      </c>
      <c r="AY45" s="64">
        <v>2.337</v>
      </c>
      <c r="AZ45" s="121">
        <v>2.297</v>
      </c>
      <c r="BA45" s="64">
        <v>2.293</v>
      </c>
      <c r="BB45" s="64">
        <v>2.499</v>
      </c>
      <c r="BC45" s="64">
        <v>2.717</v>
      </c>
      <c r="BD45" s="121">
        <v>2.679</v>
      </c>
      <c r="BE45" s="64">
        <v>2.688</v>
      </c>
      <c r="BF45" s="64">
        <v>2.804</v>
      </c>
      <c r="BG45" s="64">
        <v>2.937</v>
      </c>
      <c r="BH45" s="121">
        <v>2.833</v>
      </c>
      <c r="BI45" s="64">
        <v>2.82</v>
      </c>
      <c r="BJ45" s="64">
        <v>2.96</v>
      </c>
      <c r="BK45" s="64">
        <v>3.091</v>
      </c>
      <c r="BL45" s="121">
        <v>2.968</v>
      </c>
      <c r="BM45" s="64">
        <v>2.871</v>
      </c>
      <c r="BN45" s="64">
        <v>2.951</v>
      </c>
      <c r="BO45" s="64">
        <v>3.081</v>
      </c>
      <c r="BP45" s="121">
        <v>2.848</v>
      </c>
      <c r="BQ45" s="64">
        <v>2.743</v>
      </c>
      <c r="BR45" s="64">
        <v>2.751</v>
      </c>
      <c r="BS45" s="64">
        <v>2.862</v>
      </c>
      <c r="BT45" s="121">
        <v>2.573</v>
      </c>
      <c r="BU45" s="64">
        <v>2.385</v>
      </c>
      <c r="BV45" s="64">
        <v>2.464</v>
      </c>
      <c r="BW45" s="64">
        <v>2.856</v>
      </c>
      <c r="BX45" s="121"/>
    </row>
    <row r="46" spans="1:76" ht="12" customHeight="1">
      <c r="A46" s="7"/>
      <c r="B46" s="7"/>
      <c r="C46" s="7" t="s">
        <v>19</v>
      </c>
      <c r="D46" s="12"/>
      <c r="E46" s="12">
        <v>1.177</v>
      </c>
      <c r="F46" s="12">
        <v>1.142</v>
      </c>
      <c r="G46" s="12">
        <v>1.198</v>
      </c>
      <c r="H46" s="108">
        <v>1.16</v>
      </c>
      <c r="I46" s="12">
        <v>1.193</v>
      </c>
      <c r="J46" s="12">
        <v>1.229</v>
      </c>
      <c r="K46" s="12">
        <v>1.27</v>
      </c>
      <c r="L46" s="108">
        <v>1.267</v>
      </c>
      <c r="M46" s="12">
        <v>1.37</v>
      </c>
      <c r="N46" s="12">
        <v>1.44196</v>
      </c>
      <c r="O46" s="12">
        <v>1.5</v>
      </c>
      <c r="P46" s="108">
        <v>1.534</v>
      </c>
      <c r="Q46" s="12">
        <v>1.492</v>
      </c>
      <c r="R46" s="12">
        <v>1.482</v>
      </c>
      <c r="S46" s="12">
        <v>1.6</v>
      </c>
      <c r="T46" s="108">
        <v>1.498</v>
      </c>
      <c r="U46" s="12">
        <v>1.479</v>
      </c>
      <c r="V46" s="12">
        <v>1.444</v>
      </c>
      <c r="W46" s="12">
        <v>1.546</v>
      </c>
      <c r="X46" s="108">
        <v>1.54</v>
      </c>
      <c r="Y46" s="12">
        <v>1.578</v>
      </c>
      <c r="Z46" s="12">
        <v>1.588</v>
      </c>
      <c r="AA46" s="12">
        <v>1.877</v>
      </c>
      <c r="AB46" s="108">
        <v>1.825</v>
      </c>
      <c r="AC46" s="46">
        <v>1.893</v>
      </c>
      <c r="AD46" s="12">
        <v>1.973</v>
      </c>
      <c r="AE46" s="12">
        <v>2.41</v>
      </c>
      <c r="AF46" s="108">
        <v>2.715</v>
      </c>
      <c r="AG46" s="12">
        <v>2.917</v>
      </c>
      <c r="AH46" s="12">
        <v>3.012</v>
      </c>
      <c r="AI46" s="12">
        <v>3.217</v>
      </c>
      <c r="AJ46" s="108">
        <v>3.196</v>
      </c>
      <c r="AK46" s="59">
        <v>3.167</v>
      </c>
      <c r="AL46" s="12">
        <v>3.187</v>
      </c>
      <c r="AM46" s="12">
        <v>3.426</v>
      </c>
      <c r="AN46" s="108">
        <v>3.124</v>
      </c>
      <c r="AO46" s="67">
        <v>3.148</v>
      </c>
      <c r="AP46" s="65">
        <v>3.109</v>
      </c>
      <c r="AQ46" s="65">
        <v>4.067</v>
      </c>
      <c r="AR46" s="122">
        <v>4.088</v>
      </c>
      <c r="AS46" s="65">
        <v>4.561</v>
      </c>
      <c r="AT46" s="65">
        <v>4.629</v>
      </c>
      <c r="AU46" s="65">
        <v>5.229</v>
      </c>
      <c r="AV46" s="122">
        <v>4.593</v>
      </c>
      <c r="AW46" s="65">
        <v>4.148</v>
      </c>
      <c r="AX46" s="65">
        <v>4.088</v>
      </c>
      <c r="AY46" s="65">
        <v>4.717</v>
      </c>
      <c r="AZ46" s="122">
        <v>4.145</v>
      </c>
      <c r="BA46" s="65">
        <v>3.992</v>
      </c>
      <c r="BB46" s="65">
        <v>4.165</v>
      </c>
      <c r="BC46" s="65">
        <v>6.501</v>
      </c>
      <c r="BD46" s="122">
        <v>4.864</v>
      </c>
      <c r="BE46" s="65">
        <v>4.104</v>
      </c>
      <c r="BF46" s="65">
        <v>4.427</v>
      </c>
      <c r="BG46" s="65">
        <v>6.668</v>
      </c>
      <c r="BH46" s="122">
        <v>4.46</v>
      </c>
      <c r="BI46" s="65">
        <v>4.49</v>
      </c>
      <c r="BJ46" s="65">
        <v>4.622</v>
      </c>
      <c r="BK46" s="65">
        <v>7.991</v>
      </c>
      <c r="BL46" s="122">
        <v>4.806</v>
      </c>
      <c r="BM46" s="65">
        <v>3.968</v>
      </c>
      <c r="BN46" s="65">
        <v>4.669</v>
      </c>
      <c r="BO46" s="65">
        <v>7.964</v>
      </c>
      <c r="BP46" s="122">
        <v>4.511</v>
      </c>
      <c r="BQ46" s="65">
        <v>3.758</v>
      </c>
      <c r="BR46" s="65">
        <v>4.694</v>
      </c>
      <c r="BS46" s="65">
        <v>8.415</v>
      </c>
      <c r="BT46" s="122">
        <v>4.243</v>
      </c>
      <c r="BU46" s="65">
        <v>4.003</v>
      </c>
      <c r="BV46" s="65">
        <v>4.341</v>
      </c>
      <c r="BW46" s="65">
        <v>6.449</v>
      </c>
      <c r="BX46" s="122"/>
    </row>
    <row r="47" spans="1:76" ht="12" customHeight="1">
      <c r="A47" s="3" t="s">
        <v>22</v>
      </c>
      <c r="B47" s="5"/>
      <c r="C47" s="5"/>
      <c r="D47" s="11"/>
      <c r="E47" s="11"/>
      <c r="F47" s="11"/>
      <c r="G47" s="11"/>
      <c r="H47" s="107"/>
      <c r="I47" s="11"/>
      <c r="J47" s="11"/>
      <c r="K47" s="11"/>
      <c r="L47" s="107"/>
      <c r="M47" s="11"/>
      <c r="N47" s="11"/>
      <c r="O47" s="10"/>
      <c r="P47" s="107"/>
      <c r="Q47" s="10"/>
      <c r="R47" s="10"/>
      <c r="S47" s="10"/>
      <c r="T47" s="107"/>
      <c r="U47" s="10"/>
      <c r="V47" s="10"/>
      <c r="W47" s="10"/>
      <c r="X47" s="107"/>
      <c r="Y47" s="10"/>
      <c r="Z47" s="10"/>
      <c r="AA47" s="10"/>
      <c r="AB47" s="107"/>
      <c r="AC47" s="47"/>
      <c r="AD47" s="47"/>
      <c r="AE47" s="47"/>
      <c r="AF47" s="115"/>
      <c r="AG47" s="47"/>
      <c r="AH47" s="47"/>
      <c r="AI47" s="47"/>
      <c r="AJ47" s="115"/>
      <c r="AK47" s="47"/>
      <c r="AL47" s="47"/>
      <c r="AM47" s="47"/>
      <c r="AN47" s="115"/>
      <c r="AO47" s="64"/>
      <c r="AR47" s="123"/>
      <c r="AV47" s="125"/>
      <c r="AZ47" s="125"/>
      <c r="BA47" s="88"/>
      <c r="BB47" s="88"/>
      <c r="BC47" s="88"/>
      <c r="BD47" s="125"/>
      <c r="BG47" s="88"/>
      <c r="BH47" s="125"/>
      <c r="BL47" s="126"/>
      <c r="BM47" s="88"/>
      <c r="BO47" s="88"/>
      <c r="BP47" s="125"/>
      <c r="BS47" s="88"/>
      <c r="BT47" s="125"/>
      <c r="BU47" s="88"/>
      <c r="BV47" s="88"/>
      <c r="BW47" s="88"/>
      <c r="BX47" s="125"/>
    </row>
    <row r="48" spans="1:76" ht="12" customHeight="1">
      <c r="A48" s="15"/>
      <c r="B48" s="16" t="s">
        <v>11</v>
      </c>
      <c r="C48" s="7" t="s">
        <v>12</v>
      </c>
      <c r="D48" s="12"/>
      <c r="E48" s="12">
        <v>0.743</v>
      </c>
      <c r="F48" s="12">
        <v>0.801</v>
      </c>
      <c r="G48" s="12">
        <v>0.949</v>
      </c>
      <c r="H48" s="108">
        <v>1.022</v>
      </c>
      <c r="I48" s="12">
        <v>1.116</v>
      </c>
      <c r="J48" s="12">
        <v>1.062</v>
      </c>
      <c r="K48" s="12">
        <v>1.121</v>
      </c>
      <c r="L48" s="108">
        <v>1.41</v>
      </c>
      <c r="M48" s="12">
        <v>1.227</v>
      </c>
      <c r="N48" s="12">
        <v>1.275</v>
      </c>
      <c r="O48" s="12">
        <v>1.227</v>
      </c>
      <c r="P48" s="108">
        <v>1.161</v>
      </c>
      <c r="Q48" s="12">
        <v>1.15</v>
      </c>
      <c r="R48" s="12">
        <v>1.174</v>
      </c>
      <c r="S48" s="12">
        <v>1.283</v>
      </c>
      <c r="T48" s="108">
        <v>1.381</v>
      </c>
      <c r="U48" s="12">
        <v>1.50840934448388</v>
      </c>
      <c r="V48" s="12">
        <v>1.13570827397598</v>
      </c>
      <c r="W48" s="12">
        <v>1.30817958907028</v>
      </c>
      <c r="X48" s="108">
        <v>1.11393310628409</v>
      </c>
      <c r="Y48" s="12">
        <v>1.07972993968724</v>
      </c>
      <c r="Z48" s="12">
        <v>1.49563808698622</v>
      </c>
      <c r="AA48" s="12">
        <v>1.583</v>
      </c>
      <c r="AB48" s="108">
        <v>1.731</v>
      </c>
      <c r="AC48" s="46" t="s">
        <v>46</v>
      </c>
      <c r="AD48" s="46" t="s">
        <v>46</v>
      </c>
      <c r="AE48" s="46" t="s">
        <v>46</v>
      </c>
      <c r="AF48" s="116" t="s">
        <v>46</v>
      </c>
      <c r="AG48" s="46" t="s">
        <v>46</v>
      </c>
      <c r="AH48" s="46" t="s">
        <v>46</v>
      </c>
      <c r="AI48" s="46" t="s">
        <v>46</v>
      </c>
      <c r="AJ48" s="116" t="s">
        <v>46</v>
      </c>
      <c r="AK48" s="46" t="s">
        <v>46</v>
      </c>
      <c r="AL48" s="46" t="s">
        <v>46</v>
      </c>
      <c r="AM48" s="46" t="s">
        <v>46</v>
      </c>
      <c r="AN48" s="116" t="s">
        <v>46</v>
      </c>
      <c r="AO48" s="65" t="s">
        <v>46</v>
      </c>
      <c r="AP48" s="46" t="s">
        <v>46</v>
      </c>
      <c r="AQ48" s="46" t="s">
        <v>46</v>
      </c>
      <c r="AR48" s="120" t="s">
        <v>46</v>
      </c>
      <c r="AS48" s="46" t="s">
        <v>46</v>
      </c>
      <c r="AT48" s="46" t="s">
        <v>46</v>
      </c>
      <c r="AU48" s="46" t="s">
        <v>46</v>
      </c>
      <c r="AV48" s="116" t="s">
        <v>46</v>
      </c>
      <c r="AW48" s="46" t="s">
        <v>46</v>
      </c>
      <c r="AX48" s="46" t="s">
        <v>46</v>
      </c>
      <c r="AY48" s="46" t="s">
        <v>46</v>
      </c>
      <c r="AZ48" s="116" t="s">
        <v>46</v>
      </c>
      <c r="BA48" s="46" t="s">
        <v>46</v>
      </c>
      <c r="BB48" s="46" t="s">
        <v>46</v>
      </c>
      <c r="BC48" s="46" t="s">
        <v>46</v>
      </c>
      <c r="BD48" s="116" t="s">
        <v>46</v>
      </c>
      <c r="BE48" s="46" t="s">
        <v>46</v>
      </c>
      <c r="BF48" s="46" t="s">
        <v>46</v>
      </c>
      <c r="BG48" s="46" t="s">
        <v>46</v>
      </c>
      <c r="BH48" s="116" t="s">
        <v>46</v>
      </c>
      <c r="BI48" s="46" t="s">
        <v>46</v>
      </c>
      <c r="BJ48" s="46" t="s">
        <v>46</v>
      </c>
      <c r="BK48" s="46" t="s">
        <v>46</v>
      </c>
      <c r="BL48" s="116" t="s">
        <v>46</v>
      </c>
      <c r="BM48" s="46" t="s">
        <v>46</v>
      </c>
      <c r="BN48" s="46" t="s">
        <v>46</v>
      </c>
      <c r="BO48" s="46" t="s">
        <v>46</v>
      </c>
      <c r="BP48" s="116" t="s">
        <v>46</v>
      </c>
      <c r="BQ48" s="46" t="s">
        <v>46</v>
      </c>
      <c r="BR48" s="46" t="s">
        <v>46</v>
      </c>
      <c r="BS48" s="46" t="s">
        <v>46</v>
      </c>
      <c r="BT48" s="116" t="s">
        <v>46</v>
      </c>
      <c r="BU48" s="46" t="s">
        <v>46</v>
      </c>
      <c r="BV48" s="46" t="s">
        <v>46</v>
      </c>
      <c r="BW48" s="46"/>
      <c r="BX48" s="116"/>
    </row>
    <row r="49" spans="1:76" ht="12" customHeight="1">
      <c r="A49" s="3" t="s">
        <v>9</v>
      </c>
      <c r="B49" s="5"/>
      <c r="C49" s="5"/>
      <c r="D49" s="11"/>
      <c r="E49" s="11"/>
      <c r="F49" s="11"/>
      <c r="G49" s="11"/>
      <c r="H49" s="107"/>
      <c r="I49" s="11"/>
      <c r="J49" s="11"/>
      <c r="K49" s="11"/>
      <c r="L49" s="107"/>
      <c r="M49" s="11"/>
      <c r="N49" s="11"/>
      <c r="O49" s="10"/>
      <c r="P49" s="107"/>
      <c r="Q49" s="10"/>
      <c r="R49" s="10"/>
      <c r="S49" s="10"/>
      <c r="T49" s="107"/>
      <c r="U49" s="10"/>
      <c r="V49" s="10"/>
      <c r="W49" s="10"/>
      <c r="X49" s="107"/>
      <c r="Y49" s="10"/>
      <c r="Z49" s="10"/>
      <c r="AA49" s="10"/>
      <c r="AB49" s="107"/>
      <c r="AC49" s="47"/>
      <c r="AD49" s="47"/>
      <c r="AE49" s="47"/>
      <c r="AF49" s="115"/>
      <c r="AG49" s="47"/>
      <c r="AH49" s="47"/>
      <c r="AI49" s="47"/>
      <c r="AJ49" s="115"/>
      <c r="AK49" s="47"/>
      <c r="AL49" s="47"/>
      <c r="AM49" s="47"/>
      <c r="AN49" s="115"/>
      <c r="AO49" s="64"/>
      <c r="AP49" s="47"/>
      <c r="AQ49" s="47"/>
      <c r="AR49" s="118"/>
      <c r="AS49" s="47"/>
      <c r="AT49" s="47"/>
      <c r="AU49" s="47"/>
      <c r="AV49" s="115"/>
      <c r="AW49" s="47"/>
      <c r="AX49" s="47"/>
      <c r="AY49" s="47"/>
      <c r="AZ49" s="115"/>
      <c r="BA49" s="47"/>
      <c r="BB49" s="47"/>
      <c r="BC49" s="47"/>
      <c r="BD49" s="115"/>
      <c r="BE49" s="47"/>
      <c r="BF49" s="47"/>
      <c r="BG49" s="47"/>
      <c r="BH49" s="115"/>
      <c r="BI49" s="47"/>
      <c r="BJ49" s="47"/>
      <c r="BK49" s="47"/>
      <c r="BL49" s="115"/>
      <c r="BM49" s="47"/>
      <c r="BN49" s="47"/>
      <c r="BO49" s="47"/>
      <c r="BP49" s="115"/>
      <c r="BQ49" s="47"/>
      <c r="BR49" s="47"/>
      <c r="BS49" s="47"/>
      <c r="BT49" s="115"/>
      <c r="BU49" s="47"/>
      <c r="BV49" s="47"/>
      <c r="BW49" s="47"/>
      <c r="BX49" s="115"/>
    </row>
    <row r="50" spans="1:76" ht="12" customHeight="1">
      <c r="A50" s="3"/>
      <c r="B50" s="17" t="s">
        <v>10</v>
      </c>
      <c r="C50" s="5" t="s">
        <v>23</v>
      </c>
      <c r="D50" s="11"/>
      <c r="E50" s="11">
        <v>1.034</v>
      </c>
      <c r="F50" s="11">
        <v>1.026</v>
      </c>
      <c r="G50" s="11">
        <v>1.043</v>
      </c>
      <c r="H50" s="107">
        <v>1.101</v>
      </c>
      <c r="I50" s="11">
        <v>1.242</v>
      </c>
      <c r="J50" s="11">
        <v>1.43</v>
      </c>
      <c r="K50" s="11">
        <v>1.602</v>
      </c>
      <c r="L50" s="107">
        <v>1.607</v>
      </c>
      <c r="M50" s="11">
        <v>1.314</v>
      </c>
      <c r="N50" s="11">
        <v>1.329</v>
      </c>
      <c r="O50" s="10">
        <v>1.481</v>
      </c>
      <c r="P50" s="107">
        <v>1.309</v>
      </c>
      <c r="Q50" s="10">
        <v>1.271</v>
      </c>
      <c r="R50" s="10">
        <v>1.258</v>
      </c>
      <c r="S50" s="10">
        <v>1.301</v>
      </c>
      <c r="T50" s="107">
        <v>1.409</v>
      </c>
      <c r="U50" s="10">
        <v>1.76763395136732</v>
      </c>
      <c r="V50" s="10">
        <v>1.6267267356543</v>
      </c>
      <c r="W50" s="10">
        <v>1.50964600937368</v>
      </c>
      <c r="X50" s="107">
        <v>1.77412813033516</v>
      </c>
      <c r="Y50" s="10">
        <v>1.92093737690266</v>
      </c>
      <c r="Z50" s="10">
        <v>1.77534791277867</v>
      </c>
      <c r="AA50" s="10">
        <v>1.923</v>
      </c>
      <c r="AB50" s="107">
        <v>2.182</v>
      </c>
      <c r="AC50" s="47" t="s">
        <v>46</v>
      </c>
      <c r="AD50" s="47" t="s">
        <v>46</v>
      </c>
      <c r="AE50" s="47" t="s">
        <v>46</v>
      </c>
      <c r="AF50" s="115" t="s">
        <v>46</v>
      </c>
      <c r="AG50" s="47" t="s">
        <v>46</v>
      </c>
      <c r="AH50" s="47" t="s">
        <v>46</v>
      </c>
      <c r="AI50" s="47" t="s">
        <v>46</v>
      </c>
      <c r="AJ50" s="115" t="s">
        <v>46</v>
      </c>
      <c r="AK50" s="47" t="s">
        <v>46</v>
      </c>
      <c r="AL50" s="47" t="s">
        <v>46</v>
      </c>
      <c r="AM50" s="47" t="s">
        <v>46</v>
      </c>
      <c r="AN50" s="115" t="s">
        <v>46</v>
      </c>
      <c r="AO50" s="64" t="s">
        <v>46</v>
      </c>
      <c r="AP50" s="47" t="s">
        <v>46</v>
      </c>
      <c r="AQ50" s="47" t="s">
        <v>46</v>
      </c>
      <c r="AR50" s="118" t="s">
        <v>46</v>
      </c>
      <c r="AS50" s="47" t="s">
        <v>46</v>
      </c>
      <c r="AT50" s="47" t="s">
        <v>46</v>
      </c>
      <c r="AU50" s="47" t="s">
        <v>46</v>
      </c>
      <c r="AV50" s="115" t="s">
        <v>46</v>
      </c>
      <c r="AW50" s="47" t="s">
        <v>46</v>
      </c>
      <c r="AX50" s="47" t="s">
        <v>46</v>
      </c>
      <c r="AY50" s="47" t="s">
        <v>46</v>
      </c>
      <c r="AZ50" s="115" t="s">
        <v>46</v>
      </c>
      <c r="BA50" s="47" t="s">
        <v>46</v>
      </c>
      <c r="BB50" s="47" t="s">
        <v>46</v>
      </c>
      <c r="BC50" s="47" t="s">
        <v>46</v>
      </c>
      <c r="BD50" s="115" t="s">
        <v>46</v>
      </c>
      <c r="BE50" s="45" t="s">
        <v>46</v>
      </c>
      <c r="BF50" s="45" t="s">
        <v>46</v>
      </c>
      <c r="BG50" s="47" t="s">
        <v>46</v>
      </c>
      <c r="BH50" s="115" t="s">
        <v>46</v>
      </c>
      <c r="BI50" s="47" t="s">
        <v>46</v>
      </c>
      <c r="BJ50" s="47" t="s">
        <v>46</v>
      </c>
      <c r="BK50" s="47" t="s">
        <v>46</v>
      </c>
      <c r="BL50" s="115" t="s">
        <v>46</v>
      </c>
      <c r="BM50" s="47" t="s">
        <v>46</v>
      </c>
      <c r="BN50" s="47" t="s">
        <v>46</v>
      </c>
      <c r="BO50" s="47" t="s">
        <v>46</v>
      </c>
      <c r="BP50" s="115" t="s">
        <v>46</v>
      </c>
      <c r="BQ50" s="47" t="s">
        <v>46</v>
      </c>
      <c r="BR50" s="47" t="s">
        <v>46</v>
      </c>
      <c r="BS50" s="47" t="s">
        <v>46</v>
      </c>
      <c r="BT50" s="115" t="s">
        <v>46</v>
      </c>
      <c r="BU50" s="47" t="s">
        <v>46</v>
      </c>
      <c r="BV50" s="47" t="s">
        <v>46</v>
      </c>
      <c r="BW50" s="47"/>
      <c r="BX50" s="115"/>
    </row>
    <row r="51" spans="1:76" ht="12" customHeight="1">
      <c r="A51" s="7"/>
      <c r="B51" s="7"/>
      <c r="C51" s="7" t="s">
        <v>24</v>
      </c>
      <c r="D51" s="12"/>
      <c r="E51" s="12">
        <v>1.409</v>
      </c>
      <c r="F51" s="12">
        <v>1.273</v>
      </c>
      <c r="G51" s="12">
        <v>1.313</v>
      </c>
      <c r="H51" s="108">
        <v>1.53</v>
      </c>
      <c r="I51" s="12">
        <v>1.765</v>
      </c>
      <c r="J51" s="12">
        <v>1.737</v>
      </c>
      <c r="K51" s="12">
        <v>1.886</v>
      </c>
      <c r="L51" s="108">
        <v>2.153</v>
      </c>
      <c r="M51" s="12">
        <v>2.129</v>
      </c>
      <c r="N51" s="12">
        <v>2.028</v>
      </c>
      <c r="O51" s="12">
        <v>1.762</v>
      </c>
      <c r="P51" s="108">
        <v>1.973</v>
      </c>
      <c r="Q51" s="12">
        <v>2.046</v>
      </c>
      <c r="R51" s="12">
        <v>1.932</v>
      </c>
      <c r="S51" s="12">
        <v>1.72</v>
      </c>
      <c r="T51" s="108">
        <v>1.92</v>
      </c>
      <c r="U51" s="12">
        <v>2.419</v>
      </c>
      <c r="V51" s="12">
        <v>2.31</v>
      </c>
      <c r="W51" s="12">
        <v>2.282</v>
      </c>
      <c r="X51" s="108">
        <v>2.434</v>
      </c>
      <c r="Y51" s="12">
        <v>2.435</v>
      </c>
      <c r="Z51" s="12">
        <v>2.342</v>
      </c>
      <c r="AA51" s="12">
        <v>2.477</v>
      </c>
      <c r="AB51" s="108">
        <v>2.485</v>
      </c>
      <c r="AC51" s="46" t="s">
        <v>46</v>
      </c>
      <c r="AD51" s="46" t="s">
        <v>46</v>
      </c>
      <c r="AE51" s="46" t="s">
        <v>46</v>
      </c>
      <c r="AF51" s="116" t="s">
        <v>46</v>
      </c>
      <c r="AG51" s="46" t="s">
        <v>46</v>
      </c>
      <c r="AH51" s="46" t="s">
        <v>46</v>
      </c>
      <c r="AI51" s="46" t="s">
        <v>46</v>
      </c>
      <c r="AJ51" s="116" t="s">
        <v>46</v>
      </c>
      <c r="AK51" s="46" t="s">
        <v>46</v>
      </c>
      <c r="AL51" s="46" t="s">
        <v>46</v>
      </c>
      <c r="AM51" s="46" t="s">
        <v>46</v>
      </c>
      <c r="AN51" s="116" t="s">
        <v>46</v>
      </c>
      <c r="AO51" s="65" t="s">
        <v>46</v>
      </c>
      <c r="AP51" s="46" t="s">
        <v>46</v>
      </c>
      <c r="AQ51" s="46" t="s">
        <v>46</v>
      </c>
      <c r="AR51" s="120" t="s">
        <v>46</v>
      </c>
      <c r="AS51" s="46" t="s">
        <v>46</v>
      </c>
      <c r="AT51" s="46" t="s">
        <v>46</v>
      </c>
      <c r="AU51" s="46" t="s">
        <v>46</v>
      </c>
      <c r="AV51" s="116" t="s">
        <v>46</v>
      </c>
      <c r="AW51" s="46" t="s">
        <v>46</v>
      </c>
      <c r="AX51" s="46" t="s">
        <v>46</v>
      </c>
      <c r="AY51" s="46" t="s">
        <v>46</v>
      </c>
      <c r="AZ51" s="116" t="s">
        <v>46</v>
      </c>
      <c r="BA51" s="46" t="s">
        <v>46</v>
      </c>
      <c r="BB51" s="46" t="s">
        <v>46</v>
      </c>
      <c r="BC51" s="46" t="s">
        <v>46</v>
      </c>
      <c r="BD51" s="116" t="s">
        <v>46</v>
      </c>
      <c r="BE51" s="46" t="s">
        <v>46</v>
      </c>
      <c r="BF51" s="46" t="s">
        <v>46</v>
      </c>
      <c r="BG51" s="46" t="s">
        <v>46</v>
      </c>
      <c r="BH51" s="116" t="s">
        <v>46</v>
      </c>
      <c r="BI51" s="46" t="s">
        <v>46</v>
      </c>
      <c r="BJ51" s="46" t="s">
        <v>46</v>
      </c>
      <c r="BK51" s="46" t="s">
        <v>46</v>
      </c>
      <c r="BL51" s="116" t="s">
        <v>46</v>
      </c>
      <c r="BM51" s="46" t="s">
        <v>46</v>
      </c>
      <c r="BN51" s="46" t="s">
        <v>46</v>
      </c>
      <c r="BO51" s="46" t="s">
        <v>46</v>
      </c>
      <c r="BP51" s="116" t="s">
        <v>46</v>
      </c>
      <c r="BQ51" s="46" t="s">
        <v>46</v>
      </c>
      <c r="BR51" s="46" t="s">
        <v>46</v>
      </c>
      <c r="BS51" s="46" t="s">
        <v>46</v>
      </c>
      <c r="BT51" s="116" t="s">
        <v>46</v>
      </c>
      <c r="BU51" s="46" t="s">
        <v>46</v>
      </c>
      <c r="BV51" s="46" t="s">
        <v>46</v>
      </c>
      <c r="BW51" s="46"/>
      <c r="BX51" s="116"/>
    </row>
    <row r="52" spans="1:76" ht="12" customHeight="1">
      <c r="A52" s="3" t="s">
        <v>25</v>
      </c>
      <c r="B52" s="5"/>
      <c r="C52" s="5"/>
      <c r="D52" s="11"/>
      <c r="E52" s="11"/>
      <c r="F52" s="11"/>
      <c r="G52" s="11"/>
      <c r="H52" s="107"/>
      <c r="I52" s="11"/>
      <c r="J52" s="11"/>
      <c r="K52" s="11"/>
      <c r="L52" s="107"/>
      <c r="M52" s="11"/>
      <c r="N52" s="11"/>
      <c r="O52" s="10"/>
      <c r="P52" s="107"/>
      <c r="Q52" s="10"/>
      <c r="R52" s="10"/>
      <c r="S52" s="10"/>
      <c r="T52" s="107"/>
      <c r="U52" s="10"/>
      <c r="V52" s="10"/>
      <c r="W52" s="10"/>
      <c r="X52" s="107"/>
      <c r="Y52" s="10"/>
      <c r="Z52" s="10"/>
      <c r="AA52" s="10"/>
      <c r="AB52" s="107"/>
      <c r="AC52" s="47"/>
      <c r="AD52" s="47"/>
      <c r="AE52" s="47"/>
      <c r="AF52" s="115"/>
      <c r="AG52" s="47"/>
      <c r="AH52" s="47"/>
      <c r="AI52" s="47"/>
      <c r="AJ52" s="115"/>
      <c r="AK52" s="47"/>
      <c r="AL52" s="47"/>
      <c r="AM52" s="47"/>
      <c r="AN52" s="115"/>
      <c r="AO52" s="64"/>
      <c r="AP52" s="47"/>
      <c r="AQ52" s="47"/>
      <c r="AR52" s="118"/>
      <c r="AS52" s="47"/>
      <c r="AT52" s="47"/>
      <c r="AU52" s="47"/>
      <c r="AV52" s="115"/>
      <c r="AW52" s="47"/>
      <c r="AX52" s="47"/>
      <c r="AY52" s="47"/>
      <c r="AZ52" s="115"/>
      <c r="BA52" s="47"/>
      <c r="BB52" s="47"/>
      <c r="BC52" s="47"/>
      <c r="BD52" s="115"/>
      <c r="BE52" s="47"/>
      <c r="BF52" s="47"/>
      <c r="BG52" s="47"/>
      <c r="BH52" s="115"/>
      <c r="BI52" s="47"/>
      <c r="BJ52" s="47"/>
      <c r="BK52" s="47"/>
      <c r="BL52" s="115"/>
      <c r="BM52" s="47"/>
      <c r="BN52" s="47"/>
      <c r="BO52" s="47"/>
      <c r="BP52" s="115"/>
      <c r="BQ52" s="47"/>
      <c r="BR52" s="47"/>
      <c r="BS52" s="47"/>
      <c r="BT52" s="115"/>
      <c r="BU52" s="47"/>
      <c r="BV52" s="47"/>
      <c r="BW52" s="47"/>
      <c r="BX52" s="115"/>
    </row>
    <row r="53" spans="1:76" ht="12.75" customHeight="1" thickBot="1">
      <c r="A53" s="13"/>
      <c r="B53" s="18" t="s">
        <v>10</v>
      </c>
      <c r="C53" s="6" t="s">
        <v>23</v>
      </c>
      <c r="D53" s="14"/>
      <c r="E53" s="14">
        <v>1.363</v>
      </c>
      <c r="F53" s="14">
        <v>1.327</v>
      </c>
      <c r="G53" s="14">
        <v>1.272</v>
      </c>
      <c r="H53" s="109">
        <v>1.214</v>
      </c>
      <c r="I53" s="14">
        <v>1.265</v>
      </c>
      <c r="J53" s="14">
        <v>1.307</v>
      </c>
      <c r="K53" s="14">
        <v>1.451</v>
      </c>
      <c r="L53" s="109">
        <v>1.438</v>
      </c>
      <c r="M53" s="14">
        <v>1.346</v>
      </c>
      <c r="N53" s="14">
        <v>1.264</v>
      </c>
      <c r="O53" s="14">
        <v>1.305</v>
      </c>
      <c r="P53" s="109">
        <v>1.344</v>
      </c>
      <c r="Q53" s="14">
        <v>1.366</v>
      </c>
      <c r="R53" s="14">
        <v>1.37</v>
      </c>
      <c r="S53" s="14">
        <v>1.279</v>
      </c>
      <c r="T53" s="109">
        <v>1.255</v>
      </c>
      <c r="U53" s="14">
        <v>1.41085656897849</v>
      </c>
      <c r="V53" s="14">
        <v>1.65052326735895</v>
      </c>
      <c r="W53" s="14">
        <v>1.62673200350946</v>
      </c>
      <c r="X53" s="109">
        <v>1.53607486786859</v>
      </c>
      <c r="Y53" s="14">
        <v>1.76744575053817</v>
      </c>
      <c r="Z53" s="14">
        <v>2.04837233281069</v>
      </c>
      <c r="AA53" s="14">
        <v>2.641</v>
      </c>
      <c r="AB53" s="109">
        <v>2.734</v>
      </c>
      <c r="AC53" s="48" t="s">
        <v>46</v>
      </c>
      <c r="AD53" s="48" t="s">
        <v>46</v>
      </c>
      <c r="AE53" s="48" t="s">
        <v>46</v>
      </c>
      <c r="AF53" s="117" t="s">
        <v>46</v>
      </c>
      <c r="AG53" s="48" t="s">
        <v>46</v>
      </c>
      <c r="AH53" s="48" t="s">
        <v>46</v>
      </c>
      <c r="AI53" s="48" t="s">
        <v>46</v>
      </c>
      <c r="AJ53" s="117" t="s">
        <v>46</v>
      </c>
      <c r="AK53" s="48" t="s">
        <v>46</v>
      </c>
      <c r="AL53" s="48" t="s">
        <v>46</v>
      </c>
      <c r="AM53" s="48" t="s">
        <v>46</v>
      </c>
      <c r="AN53" s="117" t="s">
        <v>46</v>
      </c>
      <c r="AO53" s="68" t="s">
        <v>46</v>
      </c>
      <c r="AP53" s="48" t="s">
        <v>46</v>
      </c>
      <c r="AQ53" s="48" t="s">
        <v>46</v>
      </c>
      <c r="AR53" s="124" t="s">
        <v>46</v>
      </c>
      <c r="AS53" s="48" t="s">
        <v>46</v>
      </c>
      <c r="AT53" s="48" t="s">
        <v>46</v>
      </c>
      <c r="AU53" s="48" t="s">
        <v>46</v>
      </c>
      <c r="AV53" s="117" t="s">
        <v>46</v>
      </c>
      <c r="AW53" s="48" t="s">
        <v>46</v>
      </c>
      <c r="AX53" s="48" t="s">
        <v>46</v>
      </c>
      <c r="AY53" s="48" t="s">
        <v>46</v>
      </c>
      <c r="AZ53" s="117" t="s">
        <v>46</v>
      </c>
      <c r="BA53" s="48" t="s">
        <v>46</v>
      </c>
      <c r="BB53" s="48" t="s">
        <v>46</v>
      </c>
      <c r="BC53" s="48" t="s">
        <v>46</v>
      </c>
      <c r="BD53" s="117" t="s">
        <v>46</v>
      </c>
      <c r="BE53" s="48" t="s">
        <v>46</v>
      </c>
      <c r="BF53" s="48" t="s">
        <v>46</v>
      </c>
      <c r="BG53" s="48" t="s">
        <v>46</v>
      </c>
      <c r="BH53" s="117" t="s">
        <v>46</v>
      </c>
      <c r="BI53" s="48" t="s">
        <v>46</v>
      </c>
      <c r="BJ53" s="48" t="s">
        <v>46</v>
      </c>
      <c r="BK53" s="48" t="s">
        <v>46</v>
      </c>
      <c r="BL53" s="117" t="s">
        <v>46</v>
      </c>
      <c r="BM53" s="48" t="s">
        <v>46</v>
      </c>
      <c r="BN53" s="48" t="s">
        <v>46</v>
      </c>
      <c r="BO53" s="48" t="s">
        <v>46</v>
      </c>
      <c r="BP53" s="117" t="s">
        <v>46</v>
      </c>
      <c r="BQ53" s="48" t="s">
        <v>46</v>
      </c>
      <c r="BR53" s="48" t="s">
        <v>46</v>
      </c>
      <c r="BS53" s="48" t="s">
        <v>46</v>
      </c>
      <c r="BT53" s="117" t="s">
        <v>46</v>
      </c>
      <c r="BU53" s="48" t="s">
        <v>46</v>
      </c>
      <c r="BV53" s="48" t="s">
        <v>46</v>
      </c>
      <c r="BW53" s="48"/>
      <c r="BX53" s="117"/>
    </row>
    <row r="54" spans="1:69" ht="12.75" customHeight="1" thickTop="1">
      <c r="A54" s="69"/>
      <c r="B54" s="70"/>
      <c r="C54" s="71"/>
      <c r="D54" s="10"/>
      <c r="E54" s="10"/>
      <c r="F54" s="10"/>
      <c r="G54" s="10"/>
      <c r="H54" s="10"/>
      <c r="I54" s="10"/>
      <c r="J54" s="10"/>
      <c r="K54" s="10"/>
      <c r="L54" s="10"/>
      <c r="M54" s="11"/>
      <c r="N54" s="10"/>
      <c r="O54" s="10"/>
      <c r="P54" s="10"/>
      <c r="Q54" s="10"/>
      <c r="R54" s="10"/>
      <c r="S54" s="10"/>
      <c r="T54" s="10"/>
      <c r="U54" s="10"/>
      <c r="V54" s="10"/>
      <c r="W54" s="10"/>
      <c r="X54" s="10"/>
      <c r="Y54" s="10"/>
      <c r="Z54" s="10"/>
      <c r="AA54" s="10"/>
      <c r="AB54" s="10"/>
      <c r="AC54" s="47"/>
      <c r="AD54" s="47"/>
      <c r="AE54" s="47"/>
      <c r="AF54" s="47"/>
      <c r="AG54" s="47"/>
      <c r="AH54" s="47"/>
      <c r="AI54" s="47"/>
      <c r="AJ54" s="47"/>
      <c r="AK54" s="47"/>
      <c r="AL54" s="47"/>
      <c r="AM54" s="47"/>
      <c r="AN54" s="47"/>
      <c r="AO54" s="64"/>
      <c r="AP54" s="47"/>
      <c r="BQ54" s="92"/>
    </row>
    <row r="55" spans="1:17" ht="12.75">
      <c r="A55" s="28" t="s">
        <v>52</v>
      </c>
      <c r="N55" s="35"/>
      <c r="O55" s="72"/>
      <c r="P55" s="72"/>
      <c r="Q55" s="35"/>
    </row>
    <row r="56" spans="1:7" ht="12.75" hidden="1">
      <c r="A56" s="22"/>
      <c r="B56" s="23"/>
      <c r="C56" s="23"/>
      <c r="D56" s="23"/>
      <c r="E56" s="23"/>
      <c r="F56" s="24"/>
      <c r="G56" s="25"/>
    </row>
    <row r="59" ht="12.75">
      <c r="AR59" s="90">
        <v>0</v>
      </c>
    </row>
    <row r="62" ht="12.75">
      <c r="A62" s="75" t="s">
        <v>77</v>
      </c>
    </row>
  </sheetData>
  <sheetProtection/>
  <hyperlinks>
    <hyperlink ref="A62" location="Contents!A1" display="Return to Contents Page"/>
  </hyperlinks>
  <printOptions/>
  <pageMargins left="0.7874015748031497" right="0.7874015748031497" top="0.7874015748031497" bottom="0.7874015748031497" header="0.5118110236220472" footer="0.5118110236220472"/>
  <pageSetup fitToHeight="1" fitToWidth="1" horizontalDpi="300" verticalDpi="300" orientation="portrait" paperSize="9" r:id="rId1"/>
  <headerFooter alignWithMargins="0">
    <oddFooter>&amp;C37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Public Trust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dc:creator>
  <cp:keywords/>
  <dc:description/>
  <cp:lastModifiedBy>Pullan Reuben (Analysis)</cp:lastModifiedBy>
  <cp:lastPrinted>2016-12-08T15:34:39Z</cp:lastPrinted>
  <dcterms:created xsi:type="dcterms:W3CDTF">2001-04-18T12:40:31Z</dcterms:created>
  <dcterms:modified xsi:type="dcterms:W3CDTF">2016-12-16T15:26:50Z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